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rnivall.t\Desktop\"/>
    </mc:Choice>
  </mc:AlternateContent>
  <xr:revisionPtr revIDLastSave="0" documentId="13_ncr:1_{BBF3491B-14BB-4650-82FD-F59FCB55DC13}" xr6:coauthVersionLast="47" xr6:coauthVersionMax="47" xr10:uidLastSave="{00000000-0000-0000-0000-000000000000}"/>
  <workbookProtection workbookAlgorithmName="SHA-512" workbookHashValue="oY4gZZwxwr2/2MxEO3b4wN2eHORMpvu+MXDxuT8J1Rggd0YGH6IiTeSw+RX+i3ZWSv7Lixb8p02cloRkQm4h/Q==" workbookSaltValue="txLeyP/itnsS8XjBDb78dQ==" workbookSpinCount="100000" lockStructure="1"/>
  <bookViews>
    <workbookView xWindow="-120" yWindow="-120" windowWidth="29040" windowHeight="15840" xr2:uid="{00000000-000D-0000-FFFF-FFFF00000000}"/>
  </bookViews>
  <sheets>
    <sheet name="SE Form 1" sheetId="2" r:id="rId1"/>
  </sheets>
  <definedNames>
    <definedName name="_xlnm.Print_Area" localSheetId="0">'SE Form 1'!$A$2:$N$44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J22" i="2" l="1"/>
  <c r="J23" i="2"/>
  <c r="J24" i="2"/>
  <c r="J25" i="2"/>
  <c r="J21" i="2"/>
  <c r="N25" i="2"/>
  <c r="N24" i="2"/>
  <c r="N23" i="2"/>
  <c r="N22" i="2"/>
  <c r="N21" i="2"/>
  <c r="J33" i="2"/>
  <c r="J32" i="2"/>
  <c r="J31" i="2"/>
  <c r="J30" i="2"/>
  <c r="J29" i="2"/>
  <c r="J26" i="2" l="1"/>
  <c r="N26" i="2"/>
  <c r="J34" i="2"/>
  <c r="J35" i="2" l="1"/>
  <c r="N35" i="2" s="1"/>
  <c r="L14" i="2" s="1"/>
</calcChain>
</file>

<file path=xl/sharedStrings.xml><?xml version="1.0" encoding="utf-8"?>
<sst xmlns="http://schemas.openxmlformats.org/spreadsheetml/2006/main" count="51" uniqueCount="38">
  <si>
    <t>Organization ID / Numéro d'organisation:</t>
  </si>
  <si>
    <t>Date of the Event / Date de l’activité</t>
  </si>
  <si>
    <t>X 5</t>
  </si>
  <si>
    <t>X 10</t>
  </si>
  <si>
    <t>X 20</t>
  </si>
  <si>
    <t>X 50</t>
  </si>
  <si>
    <t>X 100</t>
  </si>
  <si>
    <t>Total</t>
  </si>
  <si>
    <t>Total raised / Montant amassé</t>
  </si>
  <si>
    <t>CASH BREAKDOWN - CHEQUE LIST 
RÉPARTITION DE TRÉSORERIE/LISTE DE CHÈQUE</t>
  </si>
  <si>
    <t>Name of Event / Nom de l’activité</t>
  </si>
  <si>
    <t>Bills / Espèces</t>
  </si>
  <si>
    <t>Cheques / Chequès</t>
  </si>
  <si>
    <t>Name / Nom</t>
  </si>
  <si>
    <t>Amount / Montant</t>
  </si>
  <si>
    <t>Event coordinator (print) 
Coordinateur(trice) de l'activité (en lettres moulées)</t>
  </si>
  <si>
    <t>tel / tél</t>
  </si>
  <si>
    <t>Signature</t>
  </si>
  <si>
    <t>Date</t>
  </si>
  <si>
    <t>Treasurer (print) / Trésorier (en lettres moulées)</t>
  </si>
  <si>
    <t>Organization Name / Nom de l'organisation:</t>
  </si>
  <si>
    <t>Envelope File Number/ Numéro de dossier de l'enveloppe:</t>
  </si>
  <si>
    <t>Chqe #</t>
  </si>
  <si>
    <t>Cash Breakdown /
 Répartition de trésorerie</t>
  </si>
  <si>
    <t>Coin / Monnaie - Rolled</t>
  </si>
  <si>
    <t>Coin / Monnaie - Loose</t>
  </si>
  <si>
    <t>Subtotal/sous total</t>
  </si>
  <si>
    <t>Cash Subtotal/
Somme partielle des fonds</t>
  </si>
  <si>
    <t>Organizational Structure / Structure organisationelle:</t>
  </si>
  <si>
    <t>nickels/pièces de cinq cents</t>
  </si>
  <si>
    <t>dimes/pièces de dix cents</t>
  </si>
  <si>
    <t>quarters/pièces de vingt-cinq cents</t>
  </si>
  <si>
    <t>loonies/pièces de un dollar</t>
  </si>
  <si>
    <t>toonies/pièces de deux dollars</t>
  </si>
  <si>
    <t>Cheques/Tap Subtotal
Somme partielle des chèques</t>
  </si>
  <si>
    <t>Tap</t>
  </si>
  <si>
    <t>User / utilisateur</t>
  </si>
  <si>
    <t>DND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</si>
</sst>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\ &quot;X     5&quot;"/>
    <numFmt numFmtId="168" formatCode="#\ &quot;X   10&quot;"/>
    <numFmt numFmtId="169" formatCode="#\ &quot;X   20&quot;"/>
    <numFmt numFmtId="170" formatCode="#\ &quot;X   50&quot;"/>
    <numFmt numFmtId="171" formatCode="#\ &quot;X 100&quot;"/>
    <numFmt numFmtId="172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165" fontId="2" fillId="0" borderId="4" xfId="2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5" fontId="0" fillId="0" borderId="9" xfId="1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6" fillId="0" borderId="13" xfId="0" applyFont="1" applyBorder="1" applyAlignment="1">
      <alignment horizontal="left" vertical="center" wrapText="1"/>
    </xf>
    <xf numFmtId="165" fontId="2" fillId="0" borderId="13" xfId="2" applyFont="1" applyBorder="1" applyAlignment="1">
      <alignment horizontal="right" vertical="center"/>
    </xf>
    <xf numFmtId="0" fontId="0" fillId="0" borderId="13" xfId="0" applyBorder="1"/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horizontal="left" vertical="top" wrapText="1"/>
    </xf>
    <xf numFmtId="165" fontId="0" fillId="0" borderId="0" xfId="2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165" fontId="0" fillId="0" borderId="10" xfId="1" applyNumberFormat="1" applyFon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49" fontId="0" fillId="3" borderId="3" xfId="0" applyNumberFormat="1" applyFill="1" applyBorder="1" applyAlignment="1" applyProtection="1">
      <alignment horizontal="right" vertical="center"/>
      <protection locked="0"/>
    </xf>
    <xf numFmtId="166" fontId="9" fillId="2" borderId="1" xfId="1" applyFont="1" applyFill="1" applyBorder="1" applyAlignment="1">
      <alignment horizontal="center" vertical="center"/>
    </xf>
    <xf numFmtId="172" fontId="0" fillId="3" borderId="1" xfId="0" applyNumberFormat="1" applyFill="1" applyBorder="1" applyAlignment="1" applyProtection="1">
      <alignment horizontal="right" vertical="center"/>
      <protection locked="0"/>
    </xf>
    <xf numFmtId="172" fontId="2" fillId="0" borderId="1" xfId="2" applyNumberFormat="1" applyFont="1" applyBorder="1" applyAlignment="1">
      <alignment horizontal="center"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16" fontId="0" fillId="0" borderId="0" xfId="0" applyNumberFormat="1"/>
    <xf numFmtId="164" fontId="0" fillId="0" borderId="0" xfId="0" applyNumberFormat="1"/>
    <xf numFmtId="0" fontId="0" fillId="4" borderId="6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1" fontId="2" fillId="3" borderId="15" xfId="0" applyNumberFormat="1" applyFont="1" applyFill="1" applyBorder="1" applyAlignment="1" applyProtection="1">
      <alignment horizontal="center" vertical="center"/>
      <protection locked="0"/>
    </xf>
    <xf numFmtId="167" fontId="8" fillId="0" borderId="16" xfId="0" applyNumberFormat="1" applyFont="1" applyBorder="1" applyAlignment="1">
      <alignment vertical="center" wrapText="1"/>
    </xf>
    <xf numFmtId="165" fontId="0" fillId="0" borderId="17" xfId="2" applyFont="1" applyBorder="1" applyAlignment="1">
      <alignment vertical="center"/>
    </xf>
    <xf numFmtId="1" fontId="2" fillId="3" borderId="18" xfId="0" applyNumberFormat="1" applyFont="1" applyFill="1" applyBorder="1" applyAlignment="1" applyProtection="1">
      <alignment horizontal="center" vertical="center"/>
      <protection locked="0"/>
    </xf>
    <xf numFmtId="167" fontId="8" fillId="0" borderId="19" xfId="0" applyNumberFormat="1" applyFont="1" applyBorder="1" applyAlignment="1">
      <alignment vertical="center" wrapText="1"/>
    </xf>
    <xf numFmtId="165" fontId="0" fillId="0" borderId="20" xfId="2" applyFont="1" applyBorder="1" applyAlignment="1">
      <alignment vertical="center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0" borderId="21" xfId="0" applyNumberFormat="1" applyFont="1" applyBorder="1" applyAlignment="1">
      <alignment vertical="center" wrapText="1"/>
    </xf>
    <xf numFmtId="165" fontId="0" fillId="0" borderId="22" xfId="2" applyFont="1" applyBorder="1" applyAlignment="1">
      <alignment vertical="center"/>
    </xf>
    <xf numFmtId="1" fontId="2" fillId="3" borderId="23" xfId="0" applyNumberFormat="1" applyFont="1" applyFill="1" applyBorder="1" applyAlignment="1" applyProtection="1">
      <alignment horizontal="center" vertical="center"/>
      <protection locked="0"/>
    </xf>
    <xf numFmtId="167" fontId="0" fillId="0" borderId="24" xfId="0" applyNumberFormat="1" applyBorder="1" applyAlignment="1">
      <alignment vertical="center"/>
    </xf>
    <xf numFmtId="165" fontId="0" fillId="0" borderId="25" xfId="2" applyFont="1" applyBorder="1" applyAlignment="1">
      <alignment vertical="center"/>
    </xf>
    <xf numFmtId="168" fontId="0" fillId="0" borderId="19" xfId="0" applyNumberFormat="1" applyBorder="1" applyAlignment="1">
      <alignment vertical="center"/>
    </xf>
    <xf numFmtId="169" fontId="0" fillId="0" borderId="19" xfId="0" applyNumberFormat="1" applyBorder="1" applyAlignment="1">
      <alignment vertical="center"/>
    </xf>
    <xf numFmtId="170" fontId="0" fillId="0" borderId="19" xfId="0" applyNumberFormat="1" applyBorder="1" applyAlignment="1">
      <alignment vertical="center"/>
    </xf>
    <xf numFmtId="171" fontId="0" fillId="0" borderId="19" xfId="0" applyNumberFormat="1" applyBorder="1" applyAlignment="1">
      <alignment vertical="center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0" fillId="0" borderId="1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5" fontId="0" fillId="4" borderId="2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top" wrapText="1"/>
    </xf>
    <xf numFmtId="0" fontId="0" fillId="4" borderId="6" xfId="0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95155</xdr:colOff>
      <xdr:row>27</xdr:row>
      <xdr:rowOff>237757</xdr:rowOff>
    </xdr:from>
    <xdr:to>
      <xdr:col>14</xdr:col>
      <xdr:colOff>82571</xdr:colOff>
      <xdr:row>29</xdr:row>
      <xdr:rowOff>249555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580" y="8172082"/>
          <a:ext cx="1631431" cy="531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4"/>
  <sheetViews>
    <sheetView showGridLines="0" tabSelected="1" zoomScaleNormal="100" zoomScalePageLayoutView="75" workbookViewId="0">
      <selection activeCell="L8" sqref="L8:N8"/>
    </sheetView>
  </sheetViews>
  <sheetFormatPr defaultRowHeight="15" x14ac:dyDescent="0.25"/>
  <cols>
    <col min="2" max="2" width="10.28515625" customWidth="1"/>
    <col min="3" max="3" width="8.5703125" customWidth="1"/>
    <col min="4" max="4" width="1.28515625" customWidth="1"/>
    <col min="5" max="5" width="14.5703125" customWidth="1"/>
    <col min="6" max="6" width="1.5703125" hidden="1" customWidth="1"/>
    <col min="7" max="7" width="3.5703125" customWidth="1"/>
    <col min="8" max="8" width="5.5703125" customWidth="1"/>
    <col min="9" max="9" width="10.5703125" customWidth="1"/>
    <col min="10" max="10" width="12.28515625" customWidth="1"/>
    <col min="11" max="11" width="3.28515625" customWidth="1"/>
    <col min="12" max="12" width="5.5703125" customWidth="1"/>
    <col min="13" max="13" width="6.5703125" customWidth="1"/>
    <col min="14" max="14" width="12.28515625" customWidth="1"/>
  </cols>
  <sheetData>
    <row r="2" spans="1:14" ht="21.75" customHeight="1" x14ac:dyDescent="0.25">
      <c r="A2" s="50" t="s">
        <v>20</v>
      </c>
      <c r="B2" s="50"/>
      <c r="C2" s="50"/>
      <c r="D2" s="50"/>
      <c r="E2" s="50"/>
      <c r="F2" s="50"/>
      <c r="G2" s="59" t="s">
        <v>37</v>
      </c>
      <c r="H2" s="54"/>
      <c r="I2" s="54"/>
      <c r="J2" s="54"/>
      <c r="K2" s="54"/>
      <c r="L2" s="54"/>
      <c r="M2" s="54"/>
      <c r="N2" s="55"/>
    </row>
    <row r="3" spans="1:14" ht="8.1" customHeight="1" x14ac:dyDescent="0.25">
      <c r="A3" s="5"/>
      <c r="B3" s="5"/>
      <c r="C3" s="5"/>
      <c r="D3" s="5"/>
      <c r="E3" s="5"/>
      <c r="F3" s="5"/>
    </row>
    <row r="4" spans="1:14" ht="21.75" customHeight="1" x14ac:dyDescent="0.25">
      <c r="A4" s="18" t="s">
        <v>28</v>
      </c>
      <c r="B4" s="18"/>
      <c r="C4" s="18"/>
      <c r="D4" s="18"/>
      <c r="E4" s="18"/>
      <c r="F4" s="18"/>
      <c r="G4" s="59"/>
      <c r="H4" s="54"/>
      <c r="I4" s="54"/>
      <c r="J4" s="54"/>
      <c r="K4" s="54"/>
      <c r="L4" s="54"/>
      <c r="M4" s="54"/>
      <c r="N4" s="55"/>
    </row>
    <row r="5" spans="1:14" ht="8.1" customHeight="1" x14ac:dyDescent="0.25">
      <c r="A5" s="5"/>
      <c r="B5" s="5"/>
      <c r="C5" s="5"/>
      <c r="D5" s="5"/>
      <c r="E5" s="5"/>
      <c r="F5" s="5"/>
    </row>
    <row r="6" spans="1:14" ht="20.25" customHeight="1" x14ac:dyDescent="0.25">
      <c r="A6" s="7" t="s">
        <v>21</v>
      </c>
      <c r="B6" s="7"/>
      <c r="C6" s="7"/>
      <c r="D6" s="7"/>
      <c r="E6" s="7"/>
      <c r="F6" s="7"/>
      <c r="L6" s="59"/>
      <c r="M6" s="54"/>
      <c r="N6" s="55"/>
    </row>
    <row r="7" spans="1:14" ht="8.1" customHeight="1" x14ac:dyDescent="0.25">
      <c r="A7" s="5"/>
      <c r="B7" s="5"/>
      <c r="C7" s="5"/>
      <c r="D7" s="5"/>
      <c r="E7" s="5"/>
      <c r="F7" s="5"/>
    </row>
    <row r="8" spans="1:14" ht="22.5" customHeight="1" x14ac:dyDescent="0.25">
      <c r="A8" s="50" t="s">
        <v>0</v>
      </c>
      <c r="B8" s="50"/>
      <c r="C8" s="50"/>
      <c r="D8" s="50"/>
      <c r="E8" s="50"/>
      <c r="F8" s="5"/>
      <c r="L8" s="59">
        <v>180</v>
      </c>
      <c r="M8" s="54"/>
      <c r="N8" s="55"/>
    </row>
    <row r="9" spans="1:14" ht="8.1" customHeight="1" x14ac:dyDescent="0.25">
      <c r="A9" s="5"/>
      <c r="B9" s="5"/>
      <c r="C9" s="5"/>
      <c r="D9" s="5"/>
      <c r="E9" s="5"/>
      <c r="F9" s="5"/>
    </row>
    <row r="10" spans="1:14" ht="20.25" customHeight="1" x14ac:dyDescent="0.25">
      <c r="A10" s="50" t="s">
        <v>1</v>
      </c>
      <c r="B10" s="50"/>
      <c r="C10" s="50"/>
      <c r="D10" s="50"/>
      <c r="E10" s="50"/>
      <c r="F10" s="50"/>
      <c r="G10" s="25"/>
      <c r="L10" s="53"/>
      <c r="M10" s="54"/>
      <c r="N10" s="55"/>
    </row>
    <row r="11" spans="1:14" ht="8.1" customHeight="1" x14ac:dyDescent="0.25">
      <c r="A11" s="5"/>
      <c r="B11" s="5"/>
      <c r="C11" s="5"/>
      <c r="D11" s="5"/>
      <c r="E11" s="5"/>
      <c r="F11" s="5"/>
    </row>
    <row r="12" spans="1:14" ht="22.5" customHeight="1" x14ac:dyDescent="0.25">
      <c r="A12" s="50" t="s">
        <v>10</v>
      </c>
      <c r="B12" s="50"/>
      <c r="C12" s="50"/>
      <c r="D12" s="50"/>
      <c r="E12" s="50"/>
      <c r="F12" s="5"/>
      <c r="G12" s="59"/>
      <c r="H12" s="54"/>
      <c r="I12" s="54"/>
      <c r="J12" s="54"/>
      <c r="K12" s="54"/>
      <c r="L12" s="54"/>
      <c r="M12" s="54"/>
      <c r="N12" s="55"/>
    </row>
    <row r="13" spans="1:14" ht="8.1" customHeight="1" x14ac:dyDescent="0.25">
      <c r="A13" s="5"/>
      <c r="B13" s="5"/>
      <c r="C13" s="5"/>
      <c r="D13" s="5"/>
      <c r="E13" s="5"/>
      <c r="F13" s="5"/>
    </row>
    <row r="14" spans="1:14" ht="20.100000000000001" customHeight="1" x14ac:dyDescent="0.25">
      <c r="A14" s="50" t="s">
        <v>8</v>
      </c>
      <c r="B14" s="50"/>
      <c r="C14" s="50"/>
      <c r="D14" s="50"/>
      <c r="E14" s="50"/>
      <c r="F14" s="50"/>
      <c r="G14" s="26"/>
      <c r="L14" s="60">
        <f>N35</f>
        <v>0</v>
      </c>
      <c r="M14" s="61"/>
      <c r="N14" s="62"/>
    </row>
    <row r="15" spans="1:14" ht="8.1" customHeight="1" x14ac:dyDescent="0.25">
      <c r="A15" s="5"/>
      <c r="B15" s="5"/>
      <c r="C15" s="5"/>
      <c r="D15" s="5"/>
      <c r="E15" s="5"/>
      <c r="F15" s="5"/>
    </row>
    <row r="16" spans="1:14" ht="14.1" customHeight="1" x14ac:dyDescent="0.25">
      <c r="A16" s="5"/>
      <c r="B16" s="5"/>
      <c r="C16" s="5"/>
      <c r="D16" s="5"/>
      <c r="E16" s="5"/>
      <c r="F16" s="5"/>
    </row>
    <row r="17" spans="1:14" ht="34.5" customHeight="1" x14ac:dyDescent="0.25">
      <c r="A17" s="71" t="s">
        <v>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pans="1:14" ht="8.1" customHeight="1" x14ac:dyDescent="0.25">
      <c r="A18" s="5"/>
      <c r="B18" s="5"/>
      <c r="C18" s="5"/>
      <c r="D18" s="5"/>
      <c r="E18" s="5"/>
      <c r="F18" s="5"/>
    </row>
    <row r="19" spans="1:14" ht="22.5" customHeight="1" x14ac:dyDescent="0.25">
      <c r="A19" s="66" t="s">
        <v>12</v>
      </c>
      <c r="B19" s="67"/>
      <c r="C19" s="67"/>
      <c r="D19" s="67"/>
      <c r="E19" s="68"/>
      <c r="H19" s="56" t="s">
        <v>23</v>
      </c>
      <c r="I19" s="57"/>
      <c r="J19" s="58"/>
      <c r="L19" s="56" t="s">
        <v>23</v>
      </c>
      <c r="M19" s="57"/>
      <c r="N19" s="58"/>
    </row>
    <row r="20" spans="1:14" ht="14.65" customHeight="1" x14ac:dyDescent="0.25">
      <c r="A20" s="70" t="s">
        <v>13</v>
      </c>
      <c r="B20" s="58"/>
      <c r="C20" s="70" t="s">
        <v>22</v>
      </c>
      <c r="D20" s="58"/>
      <c r="E20" s="20" t="s">
        <v>14</v>
      </c>
      <c r="H20" s="72" t="s">
        <v>24</v>
      </c>
      <c r="I20" s="73"/>
      <c r="J20" s="74"/>
      <c r="L20" s="63" t="s">
        <v>11</v>
      </c>
      <c r="M20" s="64"/>
      <c r="N20" s="65"/>
    </row>
    <row r="21" spans="1:14" ht="33.75" x14ac:dyDescent="0.25">
      <c r="A21" s="47"/>
      <c r="B21" s="47"/>
      <c r="C21" s="48"/>
      <c r="D21" s="49"/>
      <c r="E21" s="21"/>
      <c r="H21" s="31"/>
      <c r="I21" s="32" t="s">
        <v>29</v>
      </c>
      <c r="J21" s="33">
        <f>+H21*2</f>
        <v>0</v>
      </c>
      <c r="L21" s="40"/>
      <c r="M21" s="41" t="s">
        <v>2</v>
      </c>
      <c r="N21" s="42">
        <f>+L21*5</f>
        <v>0</v>
      </c>
    </row>
    <row r="22" spans="1:14" ht="22.5" x14ac:dyDescent="0.25">
      <c r="A22" s="69"/>
      <c r="B22" s="69"/>
      <c r="C22" s="48"/>
      <c r="D22" s="49"/>
      <c r="E22" s="21"/>
      <c r="F22" s="19"/>
      <c r="H22" s="34"/>
      <c r="I22" s="35" t="s">
        <v>30</v>
      </c>
      <c r="J22" s="36">
        <f>+H22*5</f>
        <v>0</v>
      </c>
      <c r="L22" s="34"/>
      <c r="M22" s="43" t="s">
        <v>3</v>
      </c>
      <c r="N22" s="36">
        <f>+L22*10</f>
        <v>0</v>
      </c>
    </row>
    <row r="23" spans="1:14" ht="33.75" x14ac:dyDescent="0.25">
      <c r="A23" s="47"/>
      <c r="B23" s="47"/>
      <c r="C23" s="48"/>
      <c r="D23" s="49"/>
      <c r="E23" s="21"/>
      <c r="H23" s="34"/>
      <c r="I23" s="35" t="s">
        <v>31</v>
      </c>
      <c r="J23" s="36">
        <f>+H23*10</f>
        <v>0</v>
      </c>
      <c r="L23" s="34"/>
      <c r="M23" s="44" t="s">
        <v>4</v>
      </c>
      <c r="N23" s="36">
        <f>+L23*20</f>
        <v>0</v>
      </c>
    </row>
    <row r="24" spans="1:14" ht="22.5" x14ac:dyDescent="0.25">
      <c r="A24" s="47"/>
      <c r="B24" s="47"/>
      <c r="C24" s="48"/>
      <c r="D24" s="49"/>
      <c r="E24" s="21"/>
      <c r="H24" s="34"/>
      <c r="I24" s="35" t="s">
        <v>32</v>
      </c>
      <c r="J24" s="36">
        <f>+H24*25</f>
        <v>0</v>
      </c>
      <c r="L24" s="34"/>
      <c r="M24" s="45" t="s">
        <v>5</v>
      </c>
      <c r="N24" s="36">
        <f>+L24*50</f>
        <v>0</v>
      </c>
    </row>
    <row r="25" spans="1:14" ht="33.75" x14ac:dyDescent="0.25">
      <c r="A25" s="47"/>
      <c r="B25" s="47"/>
      <c r="C25" s="48"/>
      <c r="D25" s="49"/>
      <c r="E25" s="21"/>
      <c r="H25" s="37"/>
      <c r="I25" s="38" t="s">
        <v>33</v>
      </c>
      <c r="J25" s="39">
        <f>+H25*50</f>
        <v>0</v>
      </c>
      <c r="L25" s="34"/>
      <c r="M25" s="46" t="s">
        <v>6</v>
      </c>
      <c r="N25" s="36">
        <f>+L25*100</f>
        <v>0</v>
      </c>
    </row>
    <row r="26" spans="1:14" x14ac:dyDescent="0.25">
      <c r="A26" s="47"/>
      <c r="B26" s="47"/>
      <c r="C26" s="48"/>
      <c r="D26" s="49"/>
      <c r="E26" s="21"/>
      <c r="H26" s="51" t="s">
        <v>26</v>
      </c>
      <c r="I26" s="52"/>
      <c r="J26" s="17">
        <f>SUM(J21:J25)</f>
        <v>0</v>
      </c>
      <c r="L26" s="51" t="s">
        <v>26</v>
      </c>
      <c r="M26" s="52"/>
      <c r="N26" s="16">
        <f>SUM(N21:N25)</f>
        <v>0</v>
      </c>
    </row>
    <row r="27" spans="1:14" x14ac:dyDescent="0.25">
      <c r="A27" s="66" t="s">
        <v>35</v>
      </c>
      <c r="B27" s="67"/>
      <c r="C27" s="67"/>
      <c r="D27" s="67"/>
      <c r="E27" s="68"/>
      <c r="H27" s="4"/>
      <c r="I27" s="2"/>
      <c r="J27" s="3"/>
    </row>
    <row r="28" spans="1:14" x14ac:dyDescent="0.25">
      <c r="A28" s="70" t="s">
        <v>36</v>
      </c>
      <c r="B28" s="58"/>
      <c r="C28" s="70" t="s">
        <v>18</v>
      </c>
      <c r="D28" s="58"/>
      <c r="E28" s="20" t="s">
        <v>14</v>
      </c>
      <c r="H28" s="75" t="s">
        <v>25</v>
      </c>
      <c r="I28" s="73"/>
      <c r="J28" s="74"/>
    </row>
    <row r="29" spans="1:14" ht="33.75" x14ac:dyDescent="0.25">
      <c r="A29" s="47"/>
      <c r="B29" s="47"/>
      <c r="C29" s="48"/>
      <c r="D29" s="49"/>
      <c r="E29" s="21"/>
      <c r="H29" s="31"/>
      <c r="I29" s="32" t="s">
        <v>29</v>
      </c>
      <c r="J29" s="33">
        <f>+H29*0.05</f>
        <v>0</v>
      </c>
    </row>
    <row r="30" spans="1:14" ht="22.5" x14ac:dyDescent="0.25">
      <c r="A30" s="47"/>
      <c r="B30" s="47"/>
      <c r="C30" s="48"/>
      <c r="D30" s="49"/>
      <c r="E30" s="21"/>
      <c r="H30" s="34"/>
      <c r="I30" s="35" t="s">
        <v>30</v>
      </c>
      <c r="J30" s="36">
        <f>+H30*0.1</f>
        <v>0</v>
      </c>
      <c r="K30" s="14"/>
    </row>
    <row r="31" spans="1:14" ht="33.75" x14ac:dyDescent="0.25">
      <c r="A31" s="47"/>
      <c r="B31" s="47"/>
      <c r="C31" s="48"/>
      <c r="D31" s="49"/>
      <c r="E31" s="21"/>
      <c r="H31" s="34"/>
      <c r="I31" s="35" t="s">
        <v>31</v>
      </c>
      <c r="J31" s="36">
        <f>+H31*0.25</f>
        <v>0</v>
      </c>
      <c r="K31" s="14"/>
    </row>
    <row r="32" spans="1:14" ht="22.5" x14ac:dyDescent="0.25">
      <c r="A32" s="47"/>
      <c r="B32" s="47"/>
      <c r="C32" s="48"/>
      <c r="D32" s="49"/>
      <c r="E32" s="21"/>
      <c r="H32" s="34"/>
      <c r="I32" s="35" t="s">
        <v>32</v>
      </c>
      <c r="J32" s="36">
        <f>+H32*1</f>
        <v>0</v>
      </c>
      <c r="K32" s="14"/>
    </row>
    <row r="33" spans="1:14" ht="33.75" x14ac:dyDescent="0.25">
      <c r="A33" s="48"/>
      <c r="B33" s="49"/>
      <c r="C33" s="48"/>
      <c r="D33" s="49"/>
      <c r="E33" s="21"/>
      <c r="H33" s="37"/>
      <c r="I33" s="38" t="s">
        <v>33</v>
      </c>
      <c r="J33" s="39">
        <f>+H33*2</f>
        <v>0</v>
      </c>
      <c r="K33" s="14"/>
    </row>
    <row r="34" spans="1:14" x14ac:dyDescent="0.25">
      <c r="A34" s="23"/>
      <c r="B34" s="24"/>
      <c r="C34" s="48"/>
      <c r="D34" s="49"/>
      <c r="E34" s="21"/>
      <c r="H34" s="51" t="s">
        <v>26</v>
      </c>
      <c r="I34" s="52"/>
      <c r="J34" s="17">
        <f>SUM(J29:J33)</f>
        <v>0</v>
      </c>
      <c r="K34" s="14"/>
    </row>
    <row r="35" spans="1:14" ht="39.75" customHeight="1" x14ac:dyDescent="0.25">
      <c r="A35" s="77" t="s">
        <v>34</v>
      </c>
      <c r="B35" s="78"/>
      <c r="C35" s="81"/>
      <c r="D35" s="82"/>
      <c r="E35" s="22">
        <f>SUM(E21:E34)</f>
        <v>0</v>
      </c>
      <c r="H35" s="85" t="s">
        <v>27</v>
      </c>
      <c r="I35" s="86"/>
      <c r="J35" s="1">
        <f>J34+J26+N26</f>
        <v>0</v>
      </c>
      <c r="K35" s="15"/>
      <c r="M35" s="12" t="s">
        <v>7</v>
      </c>
      <c r="N35" s="1">
        <f>J35+E35</f>
        <v>0</v>
      </c>
    </row>
    <row r="36" spans="1:14" ht="15.75" thickBot="1" x14ac:dyDescent="0.3">
      <c r="A36" s="8"/>
      <c r="B36" s="8"/>
      <c r="C36" s="9"/>
      <c r="D36" s="9"/>
      <c r="E36" s="9"/>
      <c r="G36" s="8"/>
      <c r="H36" s="8"/>
      <c r="I36" s="9"/>
      <c r="J36" s="10"/>
      <c r="K36" s="10"/>
      <c r="L36" s="11"/>
      <c r="M36" s="9"/>
      <c r="N36" s="9"/>
    </row>
    <row r="37" spans="1:14" ht="40.5" customHeight="1" x14ac:dyDescent="0.25"/>
    <row r="38" spans="1:14" ht="15.75" thickBot="1" x14ac:dyDescent="0.3">
      <c r="A38" s="80"/>
      <c r="B38" s="80"/>
      <c r="C38" s="80"/>
      <c r="D38" s="28"/>
      <c r="E38" s="27"/>
      <c r="F38" s="10"/>
      <c r="H38" s="83"/>
      <c r="I38" s="83"/>
      <c r="J38" s="83"/>
      <c r="K38" s="28"/>
      <c r="M38" s="80"/>
      <c r="N38" s="80"/>
    </row>
    <row r="39" spans="1:14" ht="21" customHeight="1" x14ac:dyDescent="0.25">
      <c r="A39" s="76" t="s">
        <v>15</v>
      </c>
      <c r="B39" s="76"/>
      <c r="C39" s="76"/>
      <c r="D39" s="29"/>
      <c r="E39" s="13" t="s">
        <v>16</v>
      </c>
      <c r="G39" s="6"/>
      <c r="H39" s="84" t="s">
        <v>17</v>
      </c>
      <c r="I39" s="84"/>
      <c r="J39" s="84"/>
      <c r="K39" s="30"/>
      <c r="L39" s="6"/>
      <c r="M39" s="79" t="s">
        <v>18</v>
      </c>
      <c r="N39" s="79"/>
    </row>
    <row r="41" spans="1:14" s="6" customFormat="1" ht="31.15" customHeight="1" x14ac:dyDescent="0.25">
      <c r="A41" s="80"/>
      <c r="B41" s="80"/>
      <c r="C41" s="80"/>
      <c r="D41" s="28"/>
      <c r="E41" s="27"/>
      <c r="G41"/>
      <c r="H41" s="83"/>
      <c r="I41" s="83"/>
      <c r="J41" s="83"/>
      <c r="K41" s="28"/>
      <c r="L41"/>
      <c r="M41" s="80"/>
      <c r="N41" s="80"/>
    </row>
    <row r="42" spans="1:14" x14ac:dyDescent="0.25">
      <c r="A42" s="79" t="s">
        <v>19</v>
      </c>
      <c r="B42" s="79"/>
      <c r="C42" s="79"/>
      <c r="D42" s="13"/>
      <c r="E42" s="13" t="s">
        <v>16</v>
      </c>
      <c r="G42" s="6"/>
      <c r="H42" s="84" t="s">
        <v>17</v>
      </c>
      <c r="I42" s="84"/>
      <c r="J42" s="84"/>
      <c r="K42" s="30"/>
      <c r="L42" s="6"/>
      <c r="M42" s="79" t="s">
        <v>18</v>
      </c>
      <c r="N42" s="79"/>
    </row>
    <row r="44" spans="1:14" s="6" customFormat="1" ht="24.6" customHeight="1" x14ac:dyDescent="0.25">
      <c r="A44"/>
      <c r="B44"/>
      <c r="C44"/>
      <c r="D44"/>
      <c r="E44"/>
      <c r="G44"/>
      <c r="H44"/>
      <c r="I44"/>
      <c r="J44"/>
      <c r="K44"/>
      <c r="L44"/>
      <c r="M44"/>
      <c r="N44"/>
    </row>
  </sheetData>
  <sheetProtection algorithmName="SHA-512" hashValue="H2Z8qlAsKYpZ8JWX7I/OTXK0fYe2GMZNLmgFMYwxYqDQkfUxqECpJzDRSZ43JiGdIbtKJaBbWLRkIYnbJhWreQ==" saltValue="qwhMGzpaWQMRpSNTGNHh6g==" spinCount="100000" sheet="1" selectLockedCells="1"/>
  <mergeCells count="65">
    <mergeCell ref="M39:N39"/>
    <mergeCell ref="M42:N42"/>
    <mergeCell ref="M38:N38"/>
    <mergeCell ref="C32:D32"/>
    <mergeCell ref="C35:D35"/>
    <mergeCell ref="C33:D33"/>
    <mergeCell ref="C34:D34"/>
    <mergeCell ref="M41:N41"/>
    <mergeCell ref="H41:J41"/>
    <mergeCell ref="H42:J42"/>
    <mergeCell ref="A38:C38"/>
    <mergeCell ref="A41:C41"/>
    <mergeCell ref="A42:C42"/>
    <mergeCell ref="H39:J39"/>
    <mergeCell ref="H38:J38"/>
    <mergeCell ref="H35:I35"/>
    <mergeCell ref="H28:J28"/>
    <mergeCell ref="H34:I34"/>
    <mergeCell ref="A39:C39"/>
    <mergeCell ref="A31:B31"/>
    <mergeCell ref="A32:B32"/>
    <mergeCell ref="A33:B33"/>
    <mergeCell ref="A30:B30"/>
    <mergeCell ref="C31:D31"/>
    <mergeCell ref="C30:D30"/>
    <mergeCell ref="A35:B35"/>
    <mergeCell ref="C28:D28"/>
    <mergeCell ref="C29:D29"/>
    <mergeCell ref="A28:B28"/>
    <mergeCell ref="A29:B29"/>
    <mergeCell ref="A26:B26"/>
    <mergeCell ref="C26:D26"/>
    <mergeCell ref="A27:E27"/>
    <mergeCell ref="A2:F2"/>
    <mergeCell ref="A8:E8"/>
    <mergeCell ref="A22:B22"/>
    <mergeCell ref="A23:B23"/>
    <mergeCell ref="A24:B24"/>
    <mergeCell ref="A20:B20"/>
    <mergeCell ref="C20:D20"/>
    <mergeCell ref="C21:D21"/>
    <mergeCell ref="A19:E19"/>
    <mergeCell ref="A17:N17"/>
    <mergeCell ref="L19:N19"/>
    <mergeCell ref="H20:J20"/>
    <mergeCell ref="L8:N8"/>
    <mergeCell ref="L6:N6"/>
    <mergeCell ref="G2:N2"/>
    <mergeCell ref="G4:N4"/>
    <mergeCell ref="L20:N20"/>
    <mergeCell ref="A12:E12"/>
    <mergeCell ref="L26:M26"/>
    <mergeCell ref="L10:N10"/>
    <mergeCell ref="H26:I26"/>
    <mergeCell ref="H19:J19"/>
    <mergeCell ref="G12:N12"/>
    <mergeCell ref="L14:N14"/>
    <mergeCell ref="A25:B25"/>
    <mergeCell ref="C22:D22"/>
    <mergeCell ref="A10:F10"/>
    <mergeCell ref="A14:F14"/>
    <mergeCell ref="A21:B21"/>
    <mergeCell ref="C23:D23"/>
    <mergeCell ref="C25:D25"/>
    <mergeCell ref="C24:D24"/>
  </mergeCells>
  <printOptions horizontalCentered="1"/>
  <pageMargins left="0.25" right="0.25" top="0.75" bottom="0.75" header="0.3" footer="0.3"/>
  <pageSetup scale="76" orientation="portrait" r:id="rId1"/>
  <headerFooter>
    <oddHeader>&amp;C&amp;"-,Italic"Special Event Form - Formulaire d'activité spéciale
GCWCC - CCMTGC</oddHead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460EC4D07874681F25C76FF5A27A4" ma:contentTypeVersion="13" ma:contentTypeDescription="Create a new document." ma:contentTypeScope="" ma:versionID="07c7a2e14f8aedf3ddf5061b0890c359">
  <xsd:schema xmlns:xsd="http://www.w3.org/2001/XMLSchema" xmlns:xs="http://www.w3.org/2001/XMLSchema" xmlns:p="http://schemas.microsoft.com/office/2006/metadata/properties" xmlns:ns2="c5527871-a408-4930-8f5b-85310666c12d" xmlns:ns3="e0e44270-5359-42c3-bacb-8003d14e303b" targetNamespace="http://schemas.microsoft.com/office/2006/metadata/properties" ma:root="true" ma:fieldsID="1b92634f740f093cb60202c045b2ab09" ns2:_="" ns3:_="">
    <xsd:import namespace="c5527871-a408-4930-8f5b-85310666c12d"/>
    <xsd:import namespace="e0e44270-5359-42c3-bacb-8003d14e3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27871-a408-4930-8f5b-85310666c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ef6f2b6-e1f4-452e-8a28-a5369d3fc3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44270-5359-42c3-bacb-8003d14e3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527871-a408-4930-8f5b-85310666c12d">
      <Terms xmlns="http://schemas.microsoft.com/office/infopath/2007/PartnerControls"/>
    </lcf76f155ced4ddcb4097134ff3c332f>
    <_dlc_DocId xmlns="e0e44270-5359-42c3-bacb-8003d14e303b">F5W2QMHEEMRD-1646859774-3147</_dlc_DocId>
    <_dlc_DocIdUrl xmlns="e0e44270-5359-42c3-bacb-8003d14e303b">
      <Url>https://018gc.sharepoint.com/sites/ORG-0002-000-000-SocialAwarenessCell/_layouts/15/DocIdRedir.aspx?ID=F5W2QMHEEMRD-1646859774-3147</Url>
      <Description>F5W2QMHEEMRD-1646859774-3147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830F3A-B0A0-4022-8847-307524917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27871-a408-4930-8f5b-85310666c12d"/>
    <ds:schemaRef ds:uri="e0e44270-5359-42c3-bacb-8003d14e30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A1717D-6C02-4A68-874C-CFDBBAE470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67E61-188E-4783-83E4-B4A8AD55FA62}">
  <ds:schemaRefs>
    <ds:schemaRef ds:uri="http://schemas.openxmlformats.org/package/2006/metadata/core-properties"/>
    <ds:schemaRef ds:uri="http://purl.org/dc/dcmitype/"/>
    <ds:schemaRef ds:uri="http://purl.org/dc/elements/1.1/"/>
    <ds:schemaRef ds:uri="e0e44270-5359-42c3-bacb-8003d14e303b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5527871-a408-4930-8f5b-85310666c12d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D56A321-95F9-4E01-BF49-F6DF61BBC14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 Form 1</vt:lpstr>
      <vt:lpstr>'SE Form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nlaroche</dc:creator>
  <cp:lastModifiedBy>Furnivall T@CFSG(O-G) CFB(O-G)@Defence365</cp:lastModifiedBy>
  <cp:lastPrinted>2018-05-29T16:58:49Z</cp:lastPrinted>
  <dcterms:created xsi:type="dcterms:W3CDTF">2013-07-05T15:15:41Z</dcterms:created>
  <dcterms:modified xsi:type="dcterms:W3CDTF">2024-08-20T15:28:15Z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0x010100ABD460EC4D07874681F25C76FF5A27A4</vt:lpwstr>
  </property>
  <property fmtid="{D5CDD505-2E9C-101B-9397-08002B2CF9AE}" pid="3" name="_dlc_DocIdItemGuid">
    <vt:lpwstr>b5eb31ac-52be-404c-8193-a1de683231ce</vt:lpwstr>
  </property>
</Properties>
</file>