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Web Unit\Existing Substances\12 - Assessments Reports\CMP3\FEQGs\Aluminum, Selenium, Siloxanes\Web Conversion\"/>
    </mc:Choice>
  </mc:AlternateContent>
  <bookViews>
    <workbookView xWindow="0" yWindow="240" windowWidth="19200" windowHeight="9228" tabRatio="807"/>
  </bookViews>
  <sheets>
    <sheet name="Le calculateur" sheetId="27" r:id="rId1"/>
  </sheets>
  <definedNames>
    <definedName name="_xlnm._FilterDatabase" localSheetId="0" hidden="1">'Le calculateur'!$A$3:$J$3</definedName>
  </definedNames>
  <calcPr calcId="162913"/>
</workbook>
</file>

<file path=xl/calcChain.xml><?xml version="1.0" encoding="utf-8"?>
<calcChain xmlns="http://schemas.openxmlformats.org/spreadsheetml/2006/main">
  <c r="O5" i="27" l="1"/>
  <c r="O6" i="27"/>
  <c r="O7" i="27"/>
  <c r="O8" i="27"/>
  <c r="O9" i="27"/>
  <c r="O10" i="27"/>
  <c r="O11" i="27"/>
  <c r="O12" i="27"/>
  <c r="O13" i="27"/>
  <c r="O14" i="27"/>
  <c r="O15" i="27"/>
  <c r="O16" i="27"/>
  <c r="O17" i="27"/>
  <c r="O18" i="27"/>
  <c r="O19" i="27"/>
  <c r="O20" i="27"/>
  <c r="O21" i="27"/>
  <c r="O22" i="27"/>
  <c r="O23" i="27"/>
  <c r="O24" i="27"/>
  <c r="O25" i="27"/>
  <c r="O26" i="27"/>
  <c r="O27" i="27"/>
  <c r="O28" i="27"/>
  <c r="O29" i="27"/>
  <c r="O30" i="27"/>
  <c r="O31" i="27"/>
  <c r="O32" i="27"/>
  <c r="O33" i="27"/>
  <c r="O34" i="27"/>
  <c r="O35" i="27"/>
  <c r="O36" i="27"/>
  <c r="O37" i="27"/>
  <c r="O38" i="27"/>
  <c r="O39" i="27"/>
  <c r="O40" i="27"/>
  <c r="O41" i="27"/>
  <c r="O42" i="27"/>
  <c r="O43" i="27"/>
  <c r="O44" i="27"/>
  <c r="O45" i="27"/>
  <c r="O46" i="27"/>
  <c r="O47" i="27"/>
  <c r="O48" i="27"/>
  <c r="O49" i="27"/>
  <c r="O50" i="27"/>
  <c r="O51" i="27"/>
  <c r="O52" i="27"/>
  <c r="O53" i="27"/>
  <c r="O54" i="27"/>
  <c r="O55" i="27"/>
  <c r="O56" i="27"/>
  <c r="O57" i="27"/>
  <c r="O58" i="27"/>
  <c r="O59" i="27"/>
  <c r="O60" i="27"/>
  <c r="O61" i="27"/>
  <c r="O62" i="27"/>
  <c r="O63" i="27"/>
  <c r="O64" i="27"/>
  <c r="O65" i="27"/>
  <c r="O66" i="27"/>
  <c r="O67" i="27"/>
  <c r="O68" i="27"/>
  <c r="O69" i="27"/>
  <c r="O70" i="27"/>
  <c r="O71" i="27"/>
  <c r="O72" i="27"/>
  <c r="O73" i="27"/>
  <c r="O74" i="27"/>
  <c r="O75" i="27"/>
  <c r="O76" i="27"/>
  <c r="O77" i="27"/>
  <c r="O78" i="27"/>
  <c r="O79" i="27"/>
  <c r="O80" i="27"/>
  <c r="O81" i="27"/>
  <c r="O82" i="27"/>
  <c r="O83" i="27"/>
  <c r="O84" i="27"/>
  <c r="O85" i="27"/>
  <c r="O86" i="27"/>
  <c r="O87" i="27"/>
  <c r="O88" i="27"/>
  <c r="O89" i="27"/>
  <c r="O90" i="27"/>
  <c r="O91" i="27"/>
  <c r="O92" i="27"/>
  <c r="O93" i="27"/>
  <c r="O94" i="27"/>
  <c r="O95" i="27"/>
  <c r="O96" i="27"/>
  <c r="O97" i="27"/>
  <c r="O98" i="27"/>
  <c r="O99" i="27"/>
  <c r="O100" i="27"/>
  <c r="O101" i="27"/>
  <c r="O102" i="27"/>
  <c r="O103" i="27"/>
  <c r="O104" i="27"/>
  <c r="O105" i="27"/>
  <c r="O106" i="27"/>
  <c r="O107" i="27"/>
  <c r="O108" i="27"/>
  <c r="O109" i="27"/>
  <c r="O110" i="27"/>
  <c r="O111" i="27"/>
  <c r="O112" i="27"/>
  <c r="O113" i="27"/>
  <c r="O114" i="27"/>
  <c r="O115" i="27"/>
  <c r="O116" i="27"/>
  <c r="O117" i="27"/>
  <c r="O118" i="27"/>
  <c r="O119" i="27"/>
  <c r="O120" i="27"/>
  <c r="O121" i="27"/>
  <c r="O122" i="27"/>
  <c r="O123" i="27"/>
  <c r="O124" i="27"/>
  <c r="O125" i="27"/>
  <c r="O126" i="27"/>
  <c r="O127" i="27"/>
  <c r="O128" i="27"/>
  <c r="O129" i="27"/>
  <c r="O130" i="27"/>
  <c r="O131" i="27"/>
  <c r="O132" i="27"/>
  <c r="O133" i="27"/>
  <c r="O134" i="27"/>
  <c r="O135" i="27"/>
  <c r="O136" i="27"/>
  <c r="O137" i="27"/>
  <c r="O138" i="27"/>
  <c r="O139" i="27"/>
  <c r="O140" i="27"/>
  <c r="O141" i="27"/>
  <c r="O142" i="27"/>
  <c r="O143" i="27"/>
  <c r="O144" i="27"/>
  <c r="O145" i="27"/>
  <c r="O146" i="27"/>
  <c r="O147" i="27"/>
  <c r="O148" i="27"/>
  <c r="O149" i="27"/>
  <c r="O150" i="27"/>
  <c r="O151" i="27"/>
  <c r="O152" i="27"/>
  <c r="O153" i="27"/>
  <c r="O154" i="27"/>
  <c r="O155" i="27"/>
  <c r="O156" i="27"/>
  <c r="O157" i="27"/>
  <c r="O158" i="27"/>
  <c r="O159" i="27"/>
  <c r="O160" i="27"/>
  <c r="O161" i="27"/>
  <c r="O162" i="27"/>
  <c r="O163" i="27"/>
  <c r="O164" i="27"/>
  <c r="O165" i="27"/>
  <c r="O166" i="27"/>
  <c r="O167" i="27"/>
  <c r="O168" i="27"/>
  <c r="O169" i="27"/>
  <c r="O170" i="27"/>
  <c r="O171" i="27"/>
  <c r="O172" i="27"/>
  <c r="O173" i="27"/>
  <c r="O174" i="27"/>
  <c r="O175" i="27"/>
  <c r="O176" i="27"/>
  <c r="O177" i="27"/>
  <c r="O178" i="27"/>
  <c r="O179" i="27"/>
  <c r="O180" i="27"/>
  <c r="O181" i="27"/>
  <c r="O182" i="27"/>
  <c r="O183" i="27"/>
  <c r="O184" i="27"/>
  <c r="O185" i="27"/>
  <c r="O186" i="27"/>
  <c r="O187" i="27"/>
  <c r="O188" i="27"/>
  <c r="O189" i="27"/>
  <c r="O190" i="27"/>
  <c r="O191" i="27"/>
  <c r="O192" i="27"/>
  <c r="O193" i="27"/>
  <c r="O194" i="27"/>
  <c r="O195" i="27"/>
  <c r="O196" i="27"/>
  <c r="O197" i="27"/>
  <c r="O198" i="27"/>
  <c r="O199" i="27"/>
  <c r="O200" i="27"/>
  <c r="O201" i="27"/>
  <c r="O202" i="27"/>
  <c r="O203" i="27"/>
  <c r="O204" i="27"/>
  <c r="O205" i="27"/>
  <c r="O206" i="27"/>
  <c r="O207" i="27"/>
  <c r="O208" i="27"/>
  <c r="O209" i="27"/>
  <c r="O210" i="27"/>
  <c r="O211" i="27"/>
  <c r="O212" i="27"/>
  <c r="O213" i="27"/>
  <c r="O214" i="27"/>
  <c r="O215" i="27"/>
  <c r="O216" i="27"/>
  <c r="O217" i="27"/>
  <c r="O218" i="27"/>
  <c r="O219" i="27"/>
  <c r="O220" i="27"/>
  <c r="O221" i="27"/>
  <c r="O222" i="27"/>
  <c r="O223" i="27"/>
  <c r="O224" i="27"/>
  <c r="O225" i="27"/>
  <c r="O226" i="27"/>
  <c r="O227" i="27"/>
  <c r="O228" i="27"/>
  <c r="O229" i="27"/>
  <c r="O230" i="27"/>
  <c r="O231" i="27"/>
  <c r="O232" i="27"/>
  <c r="O233" i="27"/>
  <c r="O234" i="27"/>
  <c r="O235" i="27"/>
  <c r="O236" i="27"/>
  <c r="O237" i="27"/>
  <c r="O238" i="27"/>
  <c r="O239" i="27"/>
  <c r="O240" i="27"/>
  <c r="O241" i="27"/>
  <c r="O242" i="27"/>
  <c r="O243" i="27"/>
  <c r="O244" i="27"/>
  <c r="O245" i="27"/>
  <c r="O246" i="27"/>
  <c r="O247" i="27"/>
  <c r="O248" i="27"/>
  <c r="O249" i="27"/>
  <c r="O250" i="27"/>
  <c r="O251" i="27"/>
  <c r="O252" i="27"/>
  <c r="O253" i="27"/>
  <c r="O254" i="27"/>
  <c r="O255" i="27"/>
  <c r="O256" i="27"/>
  <c r="O257" i="27"/>
  <c r="O258" i="27"/>
  <c r="O259" i="27"/>
  <c r="O260" i="27"/>
  <c r="O261" i="27"/>
  <c r="O262" i="27"/>
  <c r="O263" i="27"/>
  <c r="O264" i="27"/>
  <c r="O265" i="27"/>
  <c r="O266" i="27"/>
  <c r="O267" i="27"/>
  <c r="O268" i="27"/>
  <c r="O269" i="27"/>
  <c r="O270" i="27"/>
  <c r="O271" i="27"/>
  <c r="O272" i="27"/>
  <c r="O273" i="27"/>
  <c r="O274" i="27"/>
  <c r="O275" i="27"/>
  <c r="O276" i="27"/>
  <c r="O277" i="27"/>
  <c r="O278" i="27"/>
  <c r="O279" i="27"/>
  <c r="O280" i="27"/>
  <c r="O281" i="27"/>
  <c r="O282" i="27"/>
  <c r="O283" i="27"/>
  <c r="O284" i="27"/>
  <c r="O285" i="27"/>
  <c r="O286" i="27"/>
  <c r="O287" i="27"/>
  <c r="O288" i="27"/>
  <c r="O289" i="27"/>
  <c r="O290" i="27"/>
  <c r="O291" i="27"/>
  <c r="O292" i="27"/>
  <c r="O293" i="27"/>
  <c r="O294" i="27"/>
  <c r="O295" i="27"/>
  <c r="O296" i="27"/>
  <c r="O297" i="27"/>
  <c r="O298" i="27"/>
  <c r="O299" i="27"/>
  <c r="O300" i="27"/>
  <c r="O301" i="27"/>
  <c r="O302" i="27"/>
  <c r="O303" i="27"/>
  <c r="O304" i="27"/>
  <c r="O305" i="27"/>
  <c r="O306" i="27"/>
  <c r="O307" i="27"/>
  <c r="O308" i="27"/>
  <c r="O309" i="27"/>
  <c r="O310" i="27"/>
  <c r="O311" i="27"/>
  <c r="O312" i="27"/>
  <c r="O313" i="27"/>
  <c r="O314" i="27"/>
  <c r="O315" i="27"/>
  <c r="O316" i="27"/>
  <c r="O317" i="27"/>
  <c r="O318" i="27"/>
  <c r="O319" i="27"/>
  <c r="O320" i="27"/>
  <c r="O321" i="27"/>
  <c r="O322" i="27"/>
  <c r="O323" i="27"/>
  <c r="O324" i="27"/>
  <c r="O325" i="27"/>
  <c r="O326" i="27"/>
  <c r="O327" i="27"/>
  <c r="O328" i="27"/>
  <c r="O329" i="27"/>
  <c r="O330" i="27"/>
  <c r="O331" i="27"/>
  <c r="O332" i="27"/>
  <c r="O333" i="27"/>
  <c r="O334" i="27"/>
  <c r="O335" i="27"/>
  <c r="O336" i="27"/>
  <c r="O337" i="27"/>
  <c r="O338" i="27"/>
  <c r="O339" i="27"/>
  <c r="O340" i="27"/>
  <c r="O341" i="27"/>
  <c r="O342" i="27"/>
  <c r="O343" i="27"/>
  <c r="O344" i="27"/>
  <c r="O345" i="27"/>
  <c r="O346" i="27"/>
  <c r="O347" i="27"/>
  <c r="O348" i="27"/>
  <c r="O349" i="27"/>
  <c r="O350" i="27"/>
  <c r="O351" i="27"/>
  <c r="O352" i="27"/>
  <c r="O353" i="27"/>
  <c r="O354" i="27"/>
  <c r="O355" i="27"/>
  <c r="O356" i="27"/>
  <c r="O357" i="27"/>
  <c r="O358" i="27"/>
  <c r="O359" i="27"/>
  <c r="O360" i="27"/>
  <c r="O361" i="27"/>
  <c r="O362" i="27"/>
  <c r="O363" i="27"/>
  <c r="O364" i="27"/>
  <c r="O365" i="27"/>
  <c r="O366" i="27"/>
  <c r="O367" i="27"/>
  <c r="O368" i="27"/>
  <c r="O369" i="27"/>
  <c r="O370" i="27"/>
  <c r="O371" i="27"/>
  <c r="O372" i="27"/>
  <c r="O373" i="27"/>
  <c r="O374" i="27"/>
  <c r="O375" i="27"/>
  <c r="O376" i="27"/>
  <c r="O377" i="27"/>
  <c r="O378" i="27"/>
  <c r="O379" i="27"/>
  <c r="O380" i="27"/>
  <c r="O381" i="27"/>
  <c r="O382" i="27"/>
  <c r="O383" i="27"/>
  <c r="O384" i="27"/>
  <c r="O385" i="27"/>
  <c r="O386" i="27"/>
  <c r="O387" i="27"/>
  <c r="O388" i="27"/>
  <c r="O389" i="27"/>
  <c r="O390" i="27"/>
  <c r="O391" i="27"/>
  <c r="O392" i="27"/>
  <c r="O393" i="27"/>
  <c r="O394" i="27"/>
  <c r="O395" i="27"/>
  <c r="O396" i="27"/>
  <c r="O397" i="27"/>
  <c r="O398" i="27"/>
  <c r="O399" i="27"/>
  <c r="O400" i="27"/>
  <c r="O401" i="27"/>
  <c r="O402" i="27"/>
  <c r="O403" i="27"/>
  <c r="O404" i="27"/>
  <c r="O405" i="27"/>
  <c r="O406" i="27"/>
  <c r="O407" i="27"/>
  <c r="O408" i="27"/>
  <c r="O409" i="27"/>
  <c r="O410" i="27"/>
  <c r="O411" i="27"/>
  <c r="O412" i="27"/>
  <c r="O413" i="27"/>
  <c r="O414" i="27"/>
  <c r="O415" i="27"/>
  <c r="O416" i="27"/>
  <c r="O417" i="27"/>
  <c r="O418" i="27"/>
  <c r="O419" i="27"/>
  <c r="O420" i="27"/>
  <c r="O421" i="27"/>
  <c r="O422" i="27"/>
  <c r="O423" i="27"/>
  <c r="O424" i="27"/>
  <c r="O425" i="27"/>
  <c r="O426" i="27"/>
  <c r="O427" i="27"/>
  <c r="O428" i="27"/>
  <c r="O429" i="27"/>
  <c r="O430" i="27"/>
  <c r="O431" i="27"/>
  <c r="O432" i="27"/>
  <c r="O433" i="27"/>
  <c r="O434" i="27"/>
  <c r="O435" i="27"/>
  <c r="O436" i="27"/>
  <c r="O437" i="27"/>
  <c r="O438" i="27"/>
  <c r="O439" i="27"/>
  <c r="O440" i="27"/>
  <c r="O441" i="27"/>
  <c r="O442" i="27"/>
  <c r="O443" i="27"/>
  <c r="O444" i="27"/>
  <c r="O445" i="27"/>
  <c r="O446" i="27"/>
  <c r="O447" i="27"/>
  <c r="O448" i="27"/>
  <c r="O449" i="27"/>
  <c r="O450" i="27"/>
  <c r="O451" i="27"/>
  <c r="O452" i="27"/>
  <c r="O453" i="27"/>
  <c r="O454" i="27"/>
  <c r="O455" i="27"/>
  <c r="O456" i="27"/>
  <c r="O457" i="27"/>
  <c r="O458" i="27"/>
  <c r="O459" i="27"/>
  <c r="O460" i="27"/>
  <c r="O461" i="27"/>
  <c r="O462" i="27"/>
  <c r="O463" i="27"/>
  <c r="O464" i="27"/>
  <c r="O465" i="27"/>
  <c r="O466" i="27"/>
  <c r="O467" i="27"/>
  <c r="O468" i="27"/>
  <c r="O469" i="27"/>
  <c r="O470" i="27"/>
  <c r="O471" i="27"/>
  <c r="O472" i="27"/>
  <c r="O473" i="27"/>
  <c r="O474" i="27"/>
  <c r="O475" i="27"/>
  <c r="O476" i="27"/>
  <c r="O477" i="27"/>
  <c r="O478" i="27"/>
  <c r="O479" i="27"/>
  <c r="O480" i="27"/>
  <c r="O481" i="27"/>
  <c r="O482" i="27"/>
  <c r="O483" i="27"/>
  <c r="O484" i="27"/>
  <c r="O485" i="27"/>
  <c r="O486" i="27"/>
  <c r="O487" i="27"/>
  <c r="O488" i="27"/>
  <c r="O489" i="27"/>
  <c r="O490" i="27"/>
  <c r="O491" i="27"/>
  <c r="O492" i="27"/>
  <c r="O493" i="27"/>
  <c r="O494" i="27"/>
  <c r="O495" i="27"/>
  <c r="O496" i="27"/>
  <c r="O497" i="27"/>
  <c r="O498" i="27"/>
  <c r="O499" i="27"/>
  <c r="O500" i="27"/>
  <c r="O501" i="27"/>
  <c r="O502" i="27"/>
  <c r="O503" i="27"/>
  <c r="O504" i="27"/>
  <c r="O505" i="27"/>
  <c r="O506" i="27"/>
  <c r="O507" i="27"/>
  <c r="O508" i="27"/>
  <c r="O509" i="27"/>
  <c r="O510" i="27"/>
  <c r="O511" i="27"/>
  <c r="O512" i="27"/>
  <c r="O513" i="27"/>
  <c r="O514" i="27"/>
  <c r="O515" i="27"/>
  <c r="O516" i="27"/>
  <c r="O517" i="27"/>
  <c r="O518" i="27"/>
  <c r="O519" i="27"/>
  <c r="O520" i="27"/>
  <c r="O521" i="27"/>
  <c r="O522" i="27"/>
  <c r="O523" i="27"/>
  <c r="O524" i="27"/>
  <c r="O525" i="27"/>
  <c r="O526" i="27"/>
  <c r="O527" i="27"/>
  <c r="O528" i="27"/>
  <c r="O529" i="27"/>
  <c r="O530" i="27"/>
  <c r="O531" i="27"/>
  <c r="O532" i="27"/>
  <c r="O533" i="27"/>
  <c r="O534" i="27"/>
  <c r="O535" i="27"/>
  <c r="O536" i="27"/>
  <c r="O537" i="27"/>
  <c r="O538" i="27"/>
  <c r="O539" i="27"/>
  <c r="O540" i="27"/>
  <c r="O541" i="27"/>
  <c r="O542" i="27"/>
  <c r="O543" i="27"/>
  <c r="O544" i="27"/>
  <c r="O545" i="27"/>
  <c r="O546" i="27"/>
  <c r="O547" i="27"/>
  <c r="O548" i="27"/>
  <c r="O549" i="27"/>
  <c r="O550" i="27"/>
  <c r="O551" i="27"/>
  <c r="O552" i="27"/>
  <c r="O553" i="27"/>
  <c r="O554" i="27"/>
  <c r="O555" i="27"/>
  <c r="O556" i="27"/>
  <c r="O557" i="27"/>
  <c r="O558" i="27"/>
  <c r="O559" i="27"/>
  <c r="O560" i="27"/>
  <c r="O561" i="27"/>
  <c r="O562" i="27"/>
  <c r="O563" i="27"/>
  <c r="O564" i="27"/>
  <c r="O565" i="27"/>
  <c r="O566" i="27"/>
  <c r="O567" i="27"/>
  <c r="O568" i="27"/>
  <c r="O569" i="27"/>
  <c r="O570" i="27"/>
  <c r="O571" i="27"/>
  <c r="O572" i="27"/>
  <c r="O573" i="27"/>
  <c r="O574" i="27"/>
  <c r="O575" i="27"/>
  <c r="O576" i="27"/>
  <c r="O577" i="27"/>
  <c r="O578" i="27"/>
  <c r="O579" i="27"/>
  <c r="O580" i="27"/>
  <c r="O581" i="27"/>
  <c r="O582" i="27"/>
  <c r="O583" i="27"/>
  <c r="O584" i="27"/>
  <c r="O585" i="27"/>
  <c r="O586" i="27"/>
  <c r="O587" i="27"/>
  <c r="O588" i="27"/>
  <c r="O589" i="27"/>
  <c r="O590" i="27"/>
  <c r="O591" i="27"/>
  <c r="O592" i="27"/>
  <c r="O593" i="27"/>
  <c r="O594" i="27"/>
  <c r="O595" i="27"/>
  <c r="O596" i="27"/>
  <c r="O597" i="27"/>
  <c r="O598" i="27"/>
  <c r="O599" i="27"/>
  <c r="O600" i="27"/>
  <c r="O601" i="27"/>
  <c r="O602" i="27"/>
  <c r="O603" i="27"/>
  <c r="O604" i="27"/>
  <c r="O605" i="27"/>
  <c r="O606" i="27"/>
  <c r="O607" i="27"/>
  <c r="O608" i="27"/>
  <c r="O609" i="27"/>
  <c r="O610" i="27"/>
  <c r="O611" i="27"/>
  <c r="O612" i="27"/>
  <c r="O613" i="27"/>
  <c r="O614" i="27"/>
  <c r="O615" i="27"/>
  <c r="O616" i="27"/>
  <c r="O617" i="27"/>
  <c r="O618" i="27"/>
  <c r="O619" i="27"/>
  <c r="O620" i="27"/>
  <c r="O621" i="27"/>
  <c r="O622" i="27"/>
  <c r="O623" i="27"/>
  <c r="O624" i="27"/>
  <c r="O625" i="27"/>
  <c r="O626" i="27"/>
  <c r="O627" i="27"/>
  <c r="O628" i="27"/>
  <c r="O629" i="27"/>
  <c r="O630" i="27"/>
  <c r="O631" i="27"/>
  <c r="O632" i="27"/>
  <c r="O633" i="27"/>
  <c r="O634" i="27"/>
  <c r="O635" i="27"/>
  <c r="O636" i="27"/>
  <c r="O637" i="27"/>
  <c r="O638" i="27"/>
  <c r="O639" i="27"/>
  <c r="O640" i="27"/>
  <c r="O641" i="27"/>
  <c r="O642" i="27"/>
  <c r="O643" i="27"/>
  <c r="O644" i="27"/>
  <c r="O645" i="27"/>
  <c r="O646" i="27"/>
  <c r="O647" i="27"/>
  <c r="O648" i="27"/>
  <c r="O649" i="27"/>
  <c r="O650" i="27"/>
  <c r="O651" i="27"/>
  <c r="O652" i="27"/>
  <c r="O653" i="27"/>
  <c r="O654" i="27"/>
  <c r="O655" i="27"/>
  <c r="O656" i="27"/>
  <c r="O657" i="27"/>
  <c r="O658" i="27"/>
  <c r="O659" i="27"/>
  <c r="O660" i="27"/>
  <c r="O661" i="27"/>
  <c r="O662" i="27"/>
  <c r="O663" i="27"/>
  <c r="O664" i="27"/>
  <c r="O665" i="27"/>
  <c r="O666" i="27"/>
  <c r="O667" i="27"/>
  <c r="O668" i="27"/>
  <c r="O669" i="27"/>
  <c r="O670" i="27"/>
  <c r="O671" i="27"/>
  <c r="O672" i="27"/>
  <c r="O673" i="27"/>
  <c r="O674" i="27"/>
  <c r="O675" i="27"/>
  <c r="O676" i="27"/>
  <c r="O677" i="27"/>
  <c r="O678" i="27"/>
  <c r="O679" i="27"/>
  <c r="O680" i="27"/>
  <c r="O681" i="27"/>
  <c r="O682" i="27"/>
  <c r="O683" i="27"/>
  <c r="O684" i="27"/>
  <c r="O685" i="27"/>
  <c r="O686" i="27"/>
  <c r="O687" i="27"/>
  <c r="O688" i="27"/>
  <c r="O689" i="27"/>
  <c r="O690" i="27"/>
  <c r="O691" i="27"/>
  <c r="O692" i="27"/>
  <c r="O693" i="27"/>
  <c r="O694" i="27"/>
  <c r="O695" i="27"/>
  <c r="O696" i="27"/>
  <c r="O697" i="27"/>
  <c r="O698" i="27"/>
  <c r="O699" i="27"/>
  <c r="O700" i="27"/>
  <c r="O701" i="27"/>
  <c r="O702" i="27"/>
  <c r="O703" i="27"/>
  <c r="O704" i="27"/>
  <c r="O705" i="27"/>
  <c r="O706" i="27"/>
  <c r="O707" i="27"/>
  <c r="O708" i="27"/>
  <c r="O709" i="27"/>
  <c r="O710" i="27"/>
  <c r="O711" i="27"/>
  <c r="O712" i="27"/>
  <c r="O713" i="27"/>
  <c r="O714" i="27"/>
  <c r="O715" i="27"/>
  <c r="O716" i="27"/>
  <c r="O717" i="27"/>
  <c r="O718" i="27"/>
  <c r="O719" i="27"/>
  <c r="O720" i="27"/>
  <c r="O721" i="27"/>
  <c r="O722" i="27"/>
  <c r="O723" i="27"/>
  <c r="O724" i="27"/>
  <c r="O725" i="27"/>
  <c r="O726" i="27"/>
  <c r="O727" i="27"/>
  <c r="O728" i="27"/>
  <c r="O729" i="27"/>
  <c r="O730" i="27"/>
  <c r="O731" i="27"/>
  <c r="O732" i="27"/>
  <c r="O733" i="27"/>
  <c r="O734" i="27"/>
  <c r="O735" i="27"/>
  <c r="O736" i="27"/>
  <c r="O737" i="27"/>
  <c r="O738" i="27"/>
  <c r="O739" i="27"/>
  <c r="O740" i="27"/>
  <c r="O741" i="27"/>
  <c r="O742" i="27"/>
  <c r="O743" i="27"/>
  <c r="O744" i="27"/>
  <c r="O745" i="27"/>
  <c r="O746" i="27"/>
  <c r="O747" i="27"/>
  <c r="O748" i="27"/>
  <c r="O749" i="27"/>
  <c r="O750" i="27"/>
  <c r="O751" i="27"/>
  <c r="O752" i="27"/>
  <c r="O753" i="27"/>
  <c r="O754" i="27"/>
  <c r="O755" i="27"/>
  <c r="O756" i="27"/>
  <c r="O757" i="27"/>
  <c r="O758" i="27"/>
  <c r="O759" i="27"/>
  <c r="O760" i="27"/>
  <c r="O761" i="27"/>
  <c r="O762" i="27"/>
  <c r="O763" i="27"/>
  <c r="O764" i="27"/>
  <c r="O765" i="27"/>
  <c r="O766" i="27"/>
  <c r="O767" i="27"/>
  <c r="O768" i="27"/>
  <c r="O769" i="27"/>
  <c r="O770" i="27"/>
  <c r="O771" i="27"/>
  <c r="O772" i="27"/>
  <c r="O773" i="27"/>
  <c r="O774" i="27"/>
  <c r="O775" i="27"/>
  <c r="O776" i="27"/>
  <c r="O777" i="27"/>
  <c r="O778" i="27"/>
  <c r="O779" i="27"/>
  <c r="O780" i="27"/>
  <c r="O781" i="27"/>
  <c r="O782" i="27"/>
  <c r="O783" i="27"/>
  <c r="O784" i="27"/>
  <c r="O785" i="27"/>
  <c r="O786" i="27"/>
  <c r="O787" i="27"/>
  <c r="O788" i="27"/>
  <c r="O789" i="27"/>
  <c r="O790" i="27"/>
  <c r="O791" i="27"/>
  <c r="O792" i="27"/>
  <c r="O793" i="27"/>
  <c r="O794" i="27"/>
  <c r="O795" i="27"/>
  <c r="O796" i="27"/>
  <c r="O797" i="27"/>
  <c r="O798" i="27"/>
  <c r="O799" i="27"/>
  <c r="O800" i="27"/>
  <c r="O801" i="27"/>
  <c r="O802" i="27"/>
  <c r="O803" i="27"/>
  <c r="O804" i="27"/>
  <c r="O805" i="27"/>
  <c r="O806" i="27"/>
  <c r="O807" i="27"/>
  <c r="O808" i="27"/>
  <c r="O809" i="27"/>
  <c r="O810" i="27"/>
  <c r="O811" i="27"/>
  <c r="O812" i="27"/>
  <c r="O813" i="27"/>
  <c r="O814" i="27"/>
  <c r="O815" i="27"/>
  <c r="O816" i="27"/>
  <c r="O817" i="27"/>
  <c r="O818" i="27"/>
  <c r="O819" i="27"/>
  <c r="O820" i="27"/>
  <c r="O821" i="27"/>
  <c r="O822" i="27"/>
  <c r="O823" i="27"/>
  <c r="O824" i="27"/>
  <c r="O825" i="27"/>
  <c r="O826" i="27"/>
  <c r="O827" i="27"/>
  <c r="O828" i="27"/>
  <c r="O829" i="27"/>
  <c r="O830" i="27"/>
  <c r="O831" i="27"/>
  <c r="O832" i="27"/>
  <c r="O833" i="27"/>
  <c r="O834" i="27"/>
  <c r="O835" i="27"/>
  <c r="O836" i="27"/>
  <c r="O837" i="27"/>
  <c r="O838" i="27"/>
  <c r="O839" i="27"/>
  <c r="O840" i="27"/>
  <c r="O841" i="27"/>
  <c r="O842" i="27"/>
  <c r="O843" i="27"/>
  <c r="O844" i="27"/>
  <c r="O845" i="27"/>
  <c r="O846" i="27"/>
  <c r="O847" i="27"/>
  <c r="O848" i="27"/>
  <c r="O849" i="27"/>
  <c r="O850" i="27"/>
  <c r="O851" i="27"/>
  <c r="O852" i="27"/>
  <c r="O853" i="27"/>
  <c r="O854" i="27"/>
  <c r="O855" i="27"/>
  <c r="O856" i="27"/>
  <c r="O857" i="27"/>
  <c r="O858" i="27"/>
  <c r="O859" i="27"/>
  <c r="O860" i="27"/>
  <c r="O861" i="27"/>
  <c r="O862" i="27"/>
  <c r="O863" i="27"/>
  <c r="O864" i="27"/>
  <c r="O865" i="27"/>
  <c r="O866" i="27"/>
  <c r="O867" i="27"/>
  <c r="O868" i="27"/>
  <c r="O869" i="27"/>
  <c r="O870" i="27"/>
  <c r="O871" i="27"/>
  <c r="O872" i="27"/>
  <c r="O873" i="27"/>
  <c r="O874" i="27"/>
  <c r="O875" i="27"/>
  <c r="O876" i="27"/>
  <c r="O877" i="27"/>
  <c r="O878" i="27"/>
  <c r="O879" i="27"/>
  <c r="O880" i="27"/>
  <c r="O881" i="27"/>
  <c r="O882" i="27"/>
  <c r="O883" i="27"/>
  <c r="O884" i="27"/>
  <c r="O885" i="27"/>
  <c r="O886" i="27"/>
  <c r="O887" i="27"/>
  <c r="O888" i="27"/>
  <c r="O889" i="27"/>
  <c r="O890" i="27"/>
  <c r="O891" i="27"/>
  <c r="O892" i="27"/>
  <c r="O893" i="27"/>
  <c r="O894" i="27"/>
  <c r="O895" i="27"/>
  <c r="O896" i="27"/>
  <c r="O897" i="27"/>
  <c r="O898" i="27"/>
  <c r="O899" i="27"/>
  <c r="O900" i="27"/>
  <c r="O901" i="27"/>
  <c r="O902" i="27"/>
  <c r="O903" i="27"/>
  <c r="O904" i="27"/>
  <c r="O905" i="27"/>
  <c r="O906" i="27"/>
  <c r="O907" i="27"/>
  <c r="O908" i="27"/>
  <c r="O909" i="27"/>
  <c r="O910" i="27"/>
  <c r="O911" i="27"/>
  <c r="O912" i="27"/>
  <c r="O913" i="27"/>
  <c r="O914" i="27"/>
  <c r="O915" i="27"/>
  <c r="O916" i="27"/>
  <c r="O917" i="27"/>
  <c r="O918" i="27"/>
  <c r="O919" i="27"/>
  <c r="O920" i="27"/>
  <c r="O921" i="27"/>
  <c r="O922" i="27"/>
  <c r="O923" i="27"/>
  <c r="O924" i="27"/>
  <c r="O925" i="27"/>
  <c r="O926" i="27"/>
  <c r="O927" i="27"/>
  <c r="O928" i="27"/>
  <c r="O929" i="27"/>
  <c r="O930" i="27"/>
  <c r="O931" i="27"/>
  <c r="O932" i="27"/>
  <c r="O933" i="27"/>
  <c r="O934" i="27"/>
  <c r="O935" i="27"/>
  <c r="O936" i="27"/>
  <c r="O937" i="27"/>
  <c r="O938" i="27"/>
  <c r="O939" i="27"/>
  <c r="O940" i="27"/>
  <c r="O941" i="27"/>
  <c r="O942" i="27"/>
  <c r="O943" i="27"/>
  <c r="O944" i="27"/>
  <c r="O945" i="27"/>
  <c r="O946" i="27"/>
  <c r="O947" i="27"/>
  <c r="O948" i="27"/>
  <c r="O949" i="27"/>
  <c r="O950" i="27"/>
  <c r="O951" i="27"/>
  <c r="O952" i="27"/>
  <c r="O953" i="27"/>
  <c r="O954" i="27"/>
  <c r="O955" i="27"/>
  <c r="O956" i="27"/>
  <c r="O957" i="27"/>
  <c r="O958" i="27"/>
  <c r="O959" i="27"/>
  <c r="O960" i="27"/>
  <c r="O961" i="27"/>
  <c r="O962" i="27"/>
  <c r="O963" i="27"/>
  <c r="O964" i="27"/>
  <c r="O965" i="27"/>
  <c r="O966" i="27"/>
  <c r="O967" i="27"/>
  <c r="O968" i="27"/>
  <c r="O969" i="27"/>
  <c r="O970" i="27"/>
  <c r="O971" i="27"/>
  <c r="O972" i="27"/>
  <c r="O973" i="27"/>
  <c r="O974" i="27"/>
  <c r="O975" i="27"/>
  <c r="O976" i="27"/>
  <c r="O977" i="27"/>
  <c r="O978" i="27"/>
  <c r="O979" i="27"/>
  <c r="O980" i="27"/>
  <c r="O981" i="27"/>
  <c r="O982" i="27"/>
  <c r="O983" i="27"/>
  <c r="O984" i="27"/>
  <c r="O985" i="27"/>
  <c r="O986" i="27"/>
  <c r="O987" i="27"/>
  <c r="O988" i="27"/>
  <c r="O989" i="27"/>
  <c r="O990" i="27"/>
  <c r="O991" i="27"/>
  <c r="O992" i="27"/>
  <c r="O993" i="27"/>
  <c r="O994" i="27"/>
  <c r="O995" i="27"/>
  <c r="O996" i="27"/>
  <c r="O997" i="27"/>
  <c r="O998" i="27"/>
  <c r="O999" i="27"/>
  <c r="O1000" i="27"/>
  <c r="O1001" i="27"/>
  <c r="O1002" i="27"/>
  <c r="O1003" i="27"/>
  <c r="O1004" i="27"/>
  <c r="O1005" i="27"/>
  <c r="O1006" i="27"/>
  <c r="O1007" i="27"/>
  <c r="O1008" i="27"/>
  <c r="O1009" i="27"/>
  <c r="O1010" i="27"/>
  <c r="O1011" i="27"/>
  <c r="O1012" i="27"/>
  <c r="O1013" i="27"/>
  <c r="O1014" i="27"/>
  <c r="O1015" i="27"/>
  <c r="O1016" i="27"/>
  <c r="O1017" i="27"/>
  <c r="O1018" i="27"/>
  <c r="O1019" i="27"/>
  <c r="O1020" i="27"/>
  <c r="O1021" i="27"/>
  <c r="O1022" i="27"/>
  <c r="O1023" i="27"/>
  <c r="O1024" i="27"/>
  <c r="O1025" i="27"/>
  <c r="O1026" i="27"/>
  <c r="O1027" i="27"/>
  <c r="O1028" i="27"/>
  <c r="O1029" i="27"/>
  <c r="O1030" i="27"/>
  <c r="O1031" i="27"/>
  <c r="O1032" i="27"/>
  <c r="O1033" i="27"/>
  <c r="O1034" i="27"/>
  <c r="O1035" i="27"/>
  <c r="O1036" i="27"/>
  <c r="O1037" i="27"/>
  <c r="O1038" i="27"/>
  <c r="O1039" i="27"/>
  <c r="O1040" i="27"/>
  <c r="O1041" i="27"/>
  <c r="O1042" i="27"/>
  <c r="O1043" i="27"/>
  <c r="O1044" i="27"/>
  <c r="O1045" i="27"/>
  <c r="O1046" i="27"/>
  <c r="O1047" i="27"/>
  <c r="O1048" i="27"/>
  <c r="O1049" i="27"/>
  <c r="O1050" i="27"/>
  <c r="O1051" i="27"/>
  <c r="O1052" i="27"/>
  <c r="O1053" i="27"/>
  <c r="O1054" i="27"/>
  <c r="O1055" i="27"/>
  <c r="O1056" i="27"/>
  <c r="O1057" i="27"/>
  <c r="O1058" i="27"/>
  <c r="O1059" i="27"/>
  <c r="O1060" i="27"/>
  <c r="O1061" i="27"/>
  <c r="O1062" i="27"/>
  <c r="O1063" i="27"/>
  <c r="O1064" i="27"/>
  <c r="O1065" i="27"/>
  <c r="O1066" i="27"/>
  <c r="O1067" i="27"/>
  <c r="O1068" i="27"/>
  <c r="O1069" i="27"/>
  <c r="O1070" i="27"/>
  <c r="O1071" i="27"/>
  <c r="O1072" i="27"/>
  <c r="O1073" i="27"/>
  <c r="O1074" i="27"/>
  <c r="O1075" i="27"/>
  <c r="O1076" i="27"/>
  <c r="O1077" i="27"/>
  <c r="O1078" i="27"/>
  <c r="O1079" i="27"/>
  <c r="O1080" i="27"/>
  <c r="O1081" i="27"/>
  <c r="O1082" i="27"/>
  <c r="O1083" i="27"/>
  <c r="O1084" i="27"/>
  <c r="O1085" i="27"/>
  <c r="O1086" i="27"/>
  <c r="O1087" i="27"/>
  <c r="O1088" i="27"/>
  <c r="O1089" i="27"/>
  <c r="O1090" i="27"/>
  <c r="O1091" i="27"/>
  <c r="O1092" i="27"/>
  <c r="O1093" i="27"/>
  <c r="O1094" i="27"/>
  <c r="O1095" i="27"/>
  <c r="O1096" i="27"/>
  <c r="O1097" i="27"/>
  <c r="O1098" i="27"/>
  <c r="O1099" i="27"/>
  <c r="O1100" i="27"/>
  <c r="O1101" i="27"/>
  <c r="O1102" i="27"/>
  <c r="O1103" i="27"/>
  <c r="O1104" i="27"/>
  <c r="O1105" i="27"/>
  <c r="O1106" i="27"/>
  <c r="O1107" i="27"/>
  <c r="O1108" i="27"/>
  <c r="O1109" i="27"/>
  <c r="O1110" i="27"/>
  <c r="O1111" i="27"/>
  <c r="O1112" i="27"/>
  <c r="O1113" i="27"/>
  <c r="O1114" i="27"/>
  <c r="O1115" i="27"/>
  <c r="O1116" i="27"/>
  <c r="O1117" i="27"/>
  <c r="O1118" i="27"/>
  <c r="O1119" i="27"/>
  <c r="O1120" i="27"/>
  <c r="O1121" i="27"/>
  <c r="O1122" i="27"/>
  <c r="O1123" i="27"/>
  <c r="O1124" i="27"/>
  <c r="O1125" i="27"/>
  <c r="O1126" i="27"/>
  <c r="O1127" i="27"/>
  <c r="O1128" i="27"/>
  <c r="O1129" i="27"/>
  <c r="O1130" i="27"/>
  <c r="O1131" i="27"/>
  <c r="O1132" i="27"/>
  <c r="O1133" i="27"/>
  <c r="O1134" i="27"/>
  <c r="O1135" i="27"/>
  <c r="O1136" i="27"/>
  <c r="O1137" i="27"/>
  <c r="O1138" i="27"/>
  <c r="O1139" i="27"/>
  <c r="O1140" i="27"/>
  <c r="O1141" i="27"/>
  <c r="O1142" i="27"/>
  <c r="O1143" i="27"/>
  <c r="O1144" i="27"/>
  <c r="O1145" i="27"/>
  <c r="O1146" i="27"/>
  <c r="O1147" i="27"/>
  <c r="O1148" i="27"/>
  <c r="O1149" i="27"/>
  <c r="O1150" i="27"/>
  <c r="O1151" i="27"/>
  <c r="O1152" i="27"/>
  <c r="O1153" i="27"/>
  <c r="O1154" i="27"/>
  <c r="O1155" i="27"/>
  <c r="O1156" i="27"/>
  <c r="O1157" i="27"/>
  <c r="O1158" i="27"/>
  <c r="O1159" i="27"/>
  <c r="O1160" i="27"/>
  <c r="O1161" i="27"/>
  <c r="O1162" i="27"/>
  <c r="O1163" i="27"/>
  <c r="O1164" i="27"/>
  <c r="O1165" i="27"/>
  <c r="O1166" i="27"/>
  <c r="O1167" i="27"/>
  <c r="O1168" i="27"/>
  <c r="O1169" i="27"/>
  <c r="O1170" i="27"/>
  <c r="O1171" i="27"/>
  <c r="O1172" i="27"/>
  <c r="O1173" i="27"/>
  <c r="O1174" i="27"/>
  <c r="O1175" i="27"/>
  <c r="O1176" i="27"/>
  <c r="O1177" i="27"/>
  <c r="O1178" i="27"/>
  <c r="O1179" i="27"/>
  <c r="O1180" i="27"/>
  <c r="O1181" i="27"/>
  <c r="O1182" i="27"/>
  <c r="O1183" i="27"/>
  <c r="O1184" i="27"/>
  <c r="O1185" i="27"/>
  <c r="O1186" i="27"/>
  <c r="O1187" i="27"/>
  <c r="O1188" i="27"/>
  <c r="O1189" i="27"/>
  <c r="O1190" i="27"/>
  <c r="O1191" i="27"/>
  <c r="O1192" i="27"/>
  <c r="O1193" i="27"/>
  <c r="O1194" i="27"/>
  <c r="O1195" i="27"/>
  <c r="O1196" i="27"/>
  <c r="O1197" i="27"/>
  <c r="O1198" i="27"/>
  <c r="O1199" i="27"/>
  <c r="O1200" i="27"/>
  <c r="O1201" i="27"/>
  <c r="O1202" i="27"/>
  <c r="O1203" i="27"/>
  <c r="O1204" i="27"/>
  <c r="O1205" i="27"/>
  <c r="O1206" i="27"/>
  <c r="O1207" i="27"/>
  <c r="O1208" i="27"/>
  <c r="O1209" i="27"/>
  <c r="O1210" i="27"/>
  <c r="O1211" i="27"/>
  <c r="O1212" i="27"/>
  <c r="O1213" i="27"/>
  <c r="O1214" i="27"/>
  <c r="O1215" i="27"/>
  <c r="O1216" i="27"/>
  <c r="O1217" i="27"/>
  <c r="O1218" i="27"/>
  <c r="O1219" i="27"/>
  <c r="O1220" i="27"/>
  <c r="O1221" i="27"/>
  <c r="O1222" i="27"/>
  <c r="O1223" i="27"/>
  <c r="O1224" i="27"/>
  <c r="O1225" i="27"/>
  <c r="O1226" i="27"/>
  <c r="O1227" i="27"/>
  <c r="O1228" i="27"/>
  <c r="O1229" i="27"/>
  <c r="O1230" i="27"/>
  <c r="O1231" i="27"/>
  <c r="O1232" i="27"/>
  <c r="O1233" i="27"/>
  <c r="O1234" i="27"/>
  <c r="O1235" i="27"/>
  <c r="O1236" i="27"/>
  <c r="O1237" i="27"/>
  <c r="O1238" i="27"/>
  <c r="O1239" i="27"/>
  <c r="O1240" i="27"/>
  <c r="O1241" i="27"/>
  <c r="O1242" i="27"/>
  <c r="O1243" i="27"/>
  <c r="O1244" i="27"/>
  <c r="O1245" i="27"/>
  <c r="O1246" i="27"/>
  <c r="O1247" i="27"/>
  <c r="O1248" i="27"/>
  <c r="O1249" i="27"/>
  <c r="O1250" i="27"/>
  <c r="O1251" i="27"/>
  <c r="O1252" i="27"/>
  <c r="O1253" i="27"/>
  <c r="O1254" i="27"/>
  <c r="O1255" i="27"/>
  <c r="O1256" i="27"/>
  <c r="O1257" i="27"/>
  <c r="O1258" i="27"/>
  <c r="O1259" i="27"/>
  <c r="O1260" i="27"/>
  <c r="O1261" i="27"/>
  <c r="O1262" i="27"/>
  <c r="O1263" i="27"/>
  <c r="O1264" i="27"/>
  <c r="O1265" i="27"/>
  <c r="O1266" i="27"/>
  <c r="O1267" i="27"/>
  <c r="O1268" i="27"/>
  <c r="O1269" i="27"/>
  <c r="O1270" i="27"/>
  <c r="O1271" i="27"/>
  <c r="O1272" i="27"/>
  <c r="O1273" i="27"/>
  <c r="O1274" i="27"/>
  <c r="O1275" i="27"/>
  <c r="O1276" i="27"/>
  <c r="O1277" i="27"/>
  <c r="O1278" i="27"/>
  <c r="O1279" i="27"/>
  <c r="O1280" i="27"/>
  <c r="O1281" i="27"/>
  <c r="O1282" i="27"/>
  <c r="O1283" i="27"/>
  <c r="O1284" i="27"/>
  <c r="O1285" i="27"/>
  <c r="O1286" i="27"/>
  <c r="O1287" i="27"/>
  <c r="O1288" i="27"/>
  <c r="O1289" i="27"/>
  <c r="O1290" i="27"/>
  <c r="O1291" i="27"/>
  <c r="O1292" i="27"/>
  <c r="O1293" i="27"/>
  <c r="O1294" i="27"/>
  <c r="O1295" i="27"/>
  <c r="O1296" i="27"/>
  <c r="O1297" i="27"/>
  <c r="O1298" i="27"/>
  <c r="O1299" i="27"/>
  <c r="O1300" i="27"/>
  <c r="O1301" i="27"/>
  <c r="O1302" i="27"/>
  <c r="O1303" i="27"/>
  <c r="O1304" i="27"/>
  <c r="O1305" i="27"/>
  <c r="O1306" i="27"/>
  <c r="O1307" i="27"/>
  <c r="O1308" i="27"/>
  <c r="O1309" i="27"/>
  <c r="O1310" i="27"/>
  <c r="O1311" i="27"/>
  <c r="O1312" i="27"/>
  <c r="O1313" i="27"/>
  <c r="O1314" i="27"/>
  <c r="O1315" i="27"/>
  <c r="O1316" i="27"/>
  <c r="O1317" i="27"/>
  <c r="O1318" i="27"/>
  <c r="O1319" i="27"/>
  <c r="O1320" i="27"/>
  <c r="O1321" i="27"/>
  <c r="O1322" i="27"/>
  <c r="O1323" i="27"/>
  <c r="O1324" i="27"/>
  <c r="O1325" i="27"/>
  <c r="O1326" i="27"/>
  <c r="O1327" i="27"/>
  <c r="O1328" i="27"/>
  <c r="O1329" i="27"/>
  <c r="O1330" i="27"/>
  <c r="O1331" i="27"/>
  <c r="O1332" i="27"/>
  <c r="O1333" i="27"/>
  <c r="O1334" i="27"/>
  <c r="O1335" i="27"/>
  <c r="O1336" i="27"/>
  <c r="O1337" i="27"/>
  <c r="O1338" i="27"/>
  <c r="O1339" i="27"/>
  <c r="O1340" i="27"/>
  <c r="O1341" i="27"/>
  <c r="O1342" i="27"/>
  <c r="O1343" i="27"/>
  <c r="O1344" i="27"/>
  <c r="O1345" i="27"/>
  <c r="O1346" i="27"/>
  <c r="O1347" i="27"/>
  <c r="O1348" i="27"/>
  <c r="O1349" i="27"/>
  <c r="O1350" i="27"/>
  <c r="O1351" i="27"/>
  <c r="O1352" i="27"/>
  <c r="O1353" i="27"/>
  <c r="O1354" i="27"/>
  <c r="O1355" i="27"/>
  <c r="O1356" i="27"/>
  <c r="O1357" i="27"/>
  <c r="O1358" i="27"/>
  <c r="O1359" i="27"/>
  <c r="O1360" i="27"/>
  <c r="O1361" i="27"/>
  <c r="O1362" i="27"/>
  <c r="O1363" i="27"/>
  <c r="O1364" i="27"/>
  <c r="O1365" i="27"/>
  <c r="O1366" i="27"/>
  <c r="O1367" i="27"/>
  <c r="O1368" i="27"/>
  <c r="O1369" i="27"/>
  <c r="O1370" i="27"/>
  <c r="O1371" i="27"/>
  <c r="O1372" i="27"/>
  <c r="O1373" i="27"/>
  <c r="O1374" i="27"/>
  <c r="O1375" i="27"/>
  <c r="O1376" i="27"/>
  <c r="O1377" i="27"/>
  <c r="O1378" i="27"/>
  <c r="O1379" i="27"/>
  <c r="O1380" i="27"/>
  <c r="O1381" i="27"/>
  <c r="O1382" i="27"/>
  <c r="O1383" i="27"/>
  <c r="O1384" i="27"/>
  <c r="O1385" i="27"/>
  <c r="O1386" i="27"/>
  <c r="O1387" i="27"/>
  <c r="O1388" i="27"/>
  <c r="O1389" i="27"/>
  <c r="O1390" i="27"/>
  <c r="O1391" i="27"/>
  <c r="O1392" i="27"/>
  <c r="O1393" i="27"/>
  <c r="O1394" i="27"/>
  <c r="O1395" i="27"/>
  <c r="O1396" i="27"/>
  <c r="O1397" i="27"/>
  <c r="O1398" i="27"/>
  <c r="O1399" i="27"/>
  <c r="O1400" i="27"/>
  <c r="O1401" i="27"/>
  <c r="O1402" i="27"/>
  <c r="O1403" i="27"/>
  <c r="O1404" i="27"/>
  <c r="O1405" i="27"/>
  <c r="O1406" i="27"/>
  <c r="O1407" i="27"/>
  <c r="O1408" i="27"/>
  <c r="O1409" i="27"/>
  <c r="O1410" i="27"/>
  <c r="O1411" i="27"/>
  <c r="O1412" i="27"/>
  <c r="O1413" i="27"/>
  <c r="O1414" i="27"/>
  <c r="O1415" i="27"/>
  <c r="O1416" i="27"/>
  <c r="O1417" i="27"/>
  <c r="O1418" i="27"/>
  <c r="O1419" i="27"/>
  <c r="O1420" i="27"/>
  <c r="O1421" i="27"/>
  <c r="O1422" i="27"/>
  <c r="O1423" i="27"/>
  <c r="O1424" i="27"/>
  <c r="O1425" i="27"/>
  <c r="O1426" i="27"/>
  <c r="O1427" i="27"/>
  <c r="O1428" i="27"/>
  <c r="O1429" i="27"/>
  <c r="O1430" i="27"/>
  <c r="O1431" i="27"/>
  <c r="O1432" i="27"/>
  <c r="O1433" i="27"/>
  <c r="O1434" i="27"/>
  <c r="O1435" i="27"/>
  <c r="O1436" i="27"/>
  <c r="O1437" i="27"/>
  <c r="O1438" i="27"/>
  <c r="O1439" i="27"/>
  <c r="O1440" i="27"/>
  <c r="O1441" i="27"/>
  <c r="O1442" i="27"/>
  <c r="O1443" i="27"/>
  <c r="O1444" i="27"/>
  <c r="O1445" i="27"/>
  <c r="O1446" i="27"/>
  <c r="O1447" i="27"/>
  <c r="O1448" i="27"/>
  <c r="O1449" i="27"/>
  <c r="O1450" i="27"/>
  <c r="O1451" i="27"/>
  <c r="O1452" i="27"/>
  <c r="O1453" i="27"/>
  <c r="O1454" i="27"/>
  <c r="O1455" i="27"/>
  <c r="O1456" i="27"/>
  <c r="O1457" i="27"/>
  <c r="O1458" i="27"/>
  <c r="O1459" i="27"/>
  <c r="O1460" i="27"/>
  <c r="O1461" i="27"/>
  <c r="O1462" i="27"/>
  <c r="O1463" i="27"/>
  <c r="O1464" i="27"/>
  <c r="O1465" i="27"/>
  <c r="O1466" i="27"/>
  <c r="O1467" i="27"/>
  <c r="O1468" i="27"/>
  <c r="O1469" i="27"/>
  <c r="O1470" i="27"/>
  <c r="O1471" i="27"/>
  <c r="O1472" i="27"/>
  <c r="O1473" i="27"/>
  <c r="O1474" i="27"/>
  <c r="O1475" i="27"/>
  <c r="O1476" i="27"/>
  <c r="O1477" i="27"/>
  <c r="O1478" i="27"/>
  <c r="O1479" i="27"/>
  <c r="O1480" i="27"/>
  <c r="O1481" i="27"/>
  <c r="O1482" i="27"/>
  <c r="O1483" i="27"/>
  <c r="O1484" i="27"/>
  <c r="O1485" i="27"/>
  <c r="O1486" i="27"/>
  <c r="O1487" i="27"/>
  <c r="O1488" i="27"/>
  <c r="O1489" i="27"/>
  <c r="O1490" i="27"/>
  <c r="O1491" i="27"/>
  <c r="O1492" i="27"/>
  <c r="O1493" i="27"/>
  <c r="O1494" i="27"/>
  <c r="O1495" i="27"/>
  <c r="O1496" i="27"/>
  <c r="O1497" i="27"/>
  <c r="O1498" i="27"/>
  <c r="O1499" i="27"/>
  <c r="O1500" i="27"/>
  <c r="O1501" i="27"/>
  <c r="O1502" i="27"/>
  <c r="O1503" i="27"/>
  <c r="O1504" i="27"/>
  <c r="O1505" i="27"/>
  <c r="O1506" i="27"/>
  <c r="O1507" i="27"/>
  <c r="O1508" i="27"/>
  <c r="O1509" i="27"/>
  <c r="O1510" i="27"/>
  <c r="O1511" i="27"/>
  <c r="O1512" i="27"/>
  <c r="O1513" i="27"/>
  <c r="O1514" i="27"/>
  <c r="O1515" i="27"/>
  <c r="O1516" i="27"/>
  <c r="O1517" i="27"/>
  <c r="O1518" i="27"/>
  <c r="O1519" i="27"/>
  <c r="O1520" i="27"/>
  <c r="O1521" i="27"/>
  <c r="O1522" i="27"/>
  <c r="O1523" i="27"/>
  <c r="O1524" i="27"/>
  <c r="O1525" i="27"/>
  <c r="O1526" i="27"/>
  <c r="O1527" i="27"/>
  <c r="O1528" i="27"/>
  <c r="O1529" i="27"/>
  <c r="O1530" i="27"/>
  <c r="O1531" i="27"/>
  <c r="O1532" i="27"/>
  <c r="O1533" i="27"/>
  <c r="O1534" i="27"/>
  <c r="O1535" i="27"/>
  <c r="O1536" i="27"/>
  <c r="O1537" i="27"/>
  <c r="O1538" i="27"/>
  <c r="O1539" i="27"/>
  <c r="O1540" i="27"/>
  <c r="O1541" i="27"/>
  <c r="O1542" i="27"/>
  <c r="O1543" i="27"/>
  <c r="O1544" i="27"/>
  <c r="O1545" i="27"/>
  <c r="O1546" i="27"/>
  <c r="O1547" i="27"/>
  <c r="O1548" i="27"/>
  <c r="O1549" i="27"/>
  <c r="O1550" i="27"/>
  <c r="O1551" i="27"/>
  <c r="O1552" i="27"/>
  <c r="O1553" i="27"/>
  <c r="O1554" i="27"/>
  <c r="O1555" i="27"/>
  <c r="O1556" i="27"/>
  <c r="O1557" i="27"/>
  <c r="O1558" i="27"/>
  <c r="O1559" i="27"/>
  <c r="O1560" i="27"/>
  <c r="O1561" i="27"/>
  <c r="O1562" i="27"/>
  <c r="O1563" i="27"/>
  <c r="O1564" i="27"/>
  <c r="O1565" i="27"/>
  <c r="O1566" i="27"/>
  <c r="O1567" i="27"/>
  <c r="O1568" i="27"/>
  <c r="O1569" i="27"/>
  <c r="O1570" i="27"/>
  <c r="O1571" i="27"/>
  <c r="O1572" i="27"/>
  <c r="O1573" i="27"/>
  <c r="O1574" i="27"/>
  <c r="O1575" i="27"/>
  <c r="O1576" i="27"/>
  <c r="O1577" i="27"/>
  <c r="O1578" i="27"/>
  <c r="O1579" i="27"/>
  <c r="O1580" i="27"/>
  <c r="O1581" i="27"/>
  <c r="O1582" i="27"/>
  <c r="O1583" i="27"/>
  <c r="O1584" i="27"/>
  <c r="O1585" i="27"/>
  <c r="O1586" i="27"/>
  <c r="O1587" i="27"/>
  <c r="O1588" i="27"/>
  <c r="O1589" i="27"/>
  <c r="O1590" i="27"/>
  <c r="O1591" i="27"/>
  <c r="O1592" i="27"/>
  <c r="O1593" i="27"/>
  <c r="O1594" i="27"/>
  <c r="O1595" i="27"/>
  <c r="O1596" i="27"/>
  <c r="O1597" i="27"/>
  <c r="O1598" i="27"/>
  <c r="O1599" i="27"/>
  <c r="O1600" i="27"/>
  <c r="O1601" i="27"/>
  <c r="O1602" i="27"/>
  <c r="O1603" i="27"/>
  <c r="O1604" i="27"/>
  <c r="O1605" i="27"/>
  <c r="O1606" i="27"/>
  <c r="O1607" i="27"/>
  <c r="O1608" i="27"/>
  <c r="O1609" i="27"/>
  <c r="O1610" i="27"/>
  <c r="O1611" i="27"/>
  <c r="O1612" i="27"/>
  <c r="O1613" i="27"/>
  <c r="O1614" i="27"/>
  <c r="O1615" i="27"/>
  <c r="O1616" i="27"/>
  <c r="O1617" i="27"/>
  <c r="O1618" i="27"/>
  <c r="O1619" i="27"/>
  <c r="O1620" i="27"/>
  <c r="O1621" i="27"/>
  <c r="O1622" i="27"/>
  <c r="O1623" i="27"/>
  <c r="O1624" i="27"/>
  <c r="O1625" i="27"/>
  <c r="O1626" i="27"/>
  <c r="O1627" i="27"/>
  <c r="O1628" i="27"/>
  <c r="O1629" i="27"/>
  <c r="O1630" i="27"/>
  <c r="O1631" i="27"/>
  <c r="O1632" i="27"/>
  <c r="O1633" i="27"/>
  <c r="O1634" i="27"/>
  <c r="O1635" i="27"/>
  <c r="O1636" i="27"/>
  <c r="O1637" i="27"/>
  <c r="O1638" i="27"/>
  <c r="O1639" i="27"/>
  <c r="O1640" i="27"/>
  <c r="O1641" i="27"/>
  <c r="O1642" i="27"/>
  <c r="O1643" i="27"/>
  <c r="O1644" i="27"/>
  <c r="O1645" i="27"/>
  <c r="O1646" i="27"/>
  <c r="O1647" i="27"/>
  <c r="O1648" i="27"/>
  <c r="O1649" i="27"/>
  <c r="O1650" i="27"/>
  <c r="O1651" i="27"/>
  <c r="O1652" i="27"/>
  <c r="O1653" i="27"/>
  <c r="O1654" i="27"/>
  <c r="O1655" i="27"/>
  <c r="O1656" i="27"/>
  <c r="O1657" i="27"/>
  <c r="O1658" i="27"/>
  <c r="O1659" i="27"/>
  <c r="O1660" i="27"/>
  <c r="O1661" i="27"/>
  <c r="O1662" i="27"/>
  <c r="O1663" i="27"/>
  <c r="O1664" i="27"/>
  <c r="O1665" i="27"/>
  <c r="O1666" i="27"/>
  <c r="O1667" i="27"/>
  <c r="O1668" i="27"/>
  <c r="O1669" i="27"/>
  <c r="O1670" i="27"/>
  <c r="O1671" i="27"/>
  <c r="O1672" i="27"/>
  <c r="O1673" i="27"/>
  <c r="O1674" i="27"/>
  <c r="O1675" i="27"/>
  <c r="O1676" i="27"/>
  <c r="O1677" i="27"/>
  <c r="O1678" i="27"/>
  <c r="O1679" i="27"/>
  <c r="O1680" i="27"/>
  <c r="O1681" i="27"/>
  <c r="O1682" i="27"/>
  <c r="O1683" i="27"/>
  <c r="O1684" i="27"/>
  <c r="O1685" i="27"/>
  <c r="O1686" i="27"/>
  <c r="O1687" i="27"/>
  <c r="O1688" i="27"/>
  <c r="O1689" i="27"/>
  <c r="O1690" i="27"/>
  <c r="O1691" i="27"/>
  <c r="O1692" i="27"/>
  <c r="O1693" i="27"/>
  <c r="O1694" i="27"/>
  <c r="O1695" i="27"/>
  <c r="O1696" i="27"/>
  <c r="O1697" i="27"/>
  <c r="O1698" i="27"/>
  <c r="O1699" i="27"/>
  <c r="O1700" i="27"/>
  <c r="O1701" i="27"/>
  <c r="O1702" i="27"/>
  <c r="O1703" i="27"/>
  <c r="O1704" i="27"/>
  <c r="O1705" i="27"/>
  <c r="O1706" i="27"/>
  <c r="O1707" i="27"/>
  <c r="O1708" i="27"/>
  <c r="O1709" i="27"/>
  <c r="O1710" i="27"/>
  <c r="O1711" i="27"/>
  <c r="O1712" i="27"/>
  <c r="O1713" i="27"/>
  <c r="O1714" i="27"/>
  <c r="O1715" i="27"/>
  <c r="O1716" i="27"/>
  <c r="O1717" i="27"/>
  <c r="O1718" i="27"/>
  <c r="O1719" i="27"/>
  <c r="O1720" i="27"/>
  <c r="O1721" i="27"/>
  <c r="O1722" i="27"/>
  <c r="O1723" i="27"/>
  <c r="O1724" i="27"/>
  <c r="O1725" i="27"/>
  <c r="O1726" i="27"/>
  <c r="O1727" i="27"/>
  <c r="O1728" i="27"/>
  <c r="O1729" i="27"/>
  <c r="O1730" i="27"/>
  <c r="O1731" i="27"/>
  <c r="O1732" i="27"/>
  <c r="O1733" i="27"/>
  <c r="O1734" i="27"/>
  <c r="O1735" i="27"/>
  <c r="O1736" i="27"/>
  <c r="O1737" i="27"/>
  <c r="O1738" i="27"/>
  <c r="O1739" i="27"/>
  <c r="O1740" i="27"/>
  <c r="O1741" i="27"/>
  <c r="O1742" i="27"/>
  <c r="O1743" i="27"/>
  <c r="O1744" i="27"/>
  <c r="O1745" i="27"/>
  <c r="O1746" i="27"/>
  <c r="O1747" i="27"/>
  <c r="O1748" i="27"/>
  <c r="O1749" i="27"/>
  <c r="O1750" i="27"/>
  <c r="O1751" i="27"/>
  <c r="O1752" i="27"/>
  <c r="O1753" i="27"/>
  <c r="O1754" i="27"/>
  <c r="O1755" i="27"/>
  <c r="O1756" i="27"/>
  <c r="O1757" i="27"/>
  <c r="O1758" i="27"/>
  <c r="O1759" i="27"/>
  <c r="O1760" i="27"/>
  <c r="O1761" i="27"/>
  <c r="O1762" i="27"/>
  <c r="O1763" i="27"/>
  <c r="O1764" i="27"/>
  <c r="O1765" i="27"/>
  <c r="O1766" i="27"/>
  <c r="O1767" i="27"/>
  <c r="O1768" i="27"/>
  <c r="O1769" i="27"/>
  <c r="O1770" i="27"/>
  <c r="O1771" i="27"/>
  <c r="O1772" i="27"/>
  <c r="O1773" i="27"/>
  <c r="O1774" i="27"/>
  <c r="O1775" i="27"/>
  <c r="O1776" i="27"/>
  <c r="O1777" i="27"/>
  <c r="O1778" i="27"/>
  <c r="O1779" i="27"/>
  <c r="O1780" i="27"/>
  <c r="O1781" i="27"/>
  <c r="O1782" i="27"/>
  <c r="O1783" i="27"/>
  <c r="O1784" i="27"/>
  <c r="O1785" i="27"/>
  <c r="O1786" i="27"/>
  <c r="O1787" i="27"/>
  <c r="O1788" i="27"/>
  <c r="O1789" i="27"/>
  <c r="O1790" i="27"/>
  <c r="O1791" i="27"/>
  <c r="O1792" i="27"/>
  <c r="O1793" i="27"/>
  <c r="O1794" i="27"/>
  <c r="O1795" i="27"/>
  <c r="O1796" i="27"/>
  <c r="O1797" i="27"/>
  <c r="O1798" i="27"/>
  <c r="O1799" i="27"/>
  <c r="O1800" i="27"/>
  <c r="O1801" i="27"/>
  <c r="O1802" i="27"/>
  <c r="O1803" i="27"/>
  <c r="O1804" i="27"/>
  <c r="O1805" i="27"/>
  <c r="O1806" i="27"/>
  <c r="O1807" i="27"/>
  <c r="O1808" i="27"/>
  <c r="O1809" i="27"/>
  <c r="O1810" i="27"/>
  <c r="O1811" i="27"/>
  <c r="O1812" i="27"/>
  <c r="O1813" i="27"/>
  <c r="O1814" i="27"/>
  <c r="O1815" i="27"/>
  <c r="O1816" i="27"/>
  <c r="O1817" i="27"/>
  <c r="O1818" i="27"/>
  <c r="O1819" i="27"/>
  <c r="O1820" i="27"/>
  <c r="O1821" i="27"/>
  <c r="O1822" i="27"/>
  <c r="O1823" i="27"/>
  <c r="O1824" i="27"/>
  <c r="O1825" i="27"/>
  <c r="O1826" i="27"/>
  <c r="O1827" i="27"/>
  <c r="O1828" i="27"/>
  <c r="O1829" i="27"/>
  <c r="O1830" i="27"/>
  <c r="O1831" i="27"/>
  <c r="O1832" i="27"/>
  <c r="O1833" i="27"/>
  <c r="O1834" i="27"/>
  <c r="O1835" i="27"/>
  <c r="O1836" i="27"/>
  <c r="O1837" i="27"/>
  <c r="O1838" i="27"/>
  <c r="O1839" i="27"/>
  <c r="O1840" i="27"/>
  <c r="O1841" i="27"/>
  <c r="O1842" i="27"/>
  <c r="O1843" i="27"/>
  <c r="O1844" i="27"/>
  <c r="O1845" i="27"/>
  <c r="O1846" i="27"/>
  <c r="O1847" i="27"/>
  <c r="O1848" i="27"/>
  <c r="O1849" i="27"/>
  <c r="O1850" i="27"/>
  <c r="O1851" i="27"/>
  <c r="O1852" i="27"/>
  <c r="O1853" i="27"/>
  <c r="O1854" i="27"/>
  <c r="O1855" i="27"/>
  <c r="O1856" i="27"/>
  <c r="O1857" i="27"/>
  <c r="O1858" i="27"/>
  <c r="O1859" i="27"/>
  <c r="O1860" i="27"/>
  <c r="O1861" i="27"/>
  <c r="O1862" i="27"/>
  <c r="O1863" i="27"/>
  <c r="O1864" i="27"/>
  <c r="O1865" i="27"/>
  <c r="O1866" i="27"/>
  <c r="O1867" i="27"/>
  <c r="O1868" i="27"/>
  <c r="O1869" i="27"/>
  <c r="O1870" i="27"/>
  <c r="O1871" i="27"/>
  <c r="O1872" i="27"/>
  <c r="O1873" i="27"/>
  <c r="O1874" i="27"/>
  <c r="O1875" i="27"/>
  <c r="O1876" i="27"/>
  <c r="O1877" i="27"/>
  <c r="O1878" i="27"/>
  <c r="O1879" i="27"/>
  <c r="O1880" i="27"/>
  <c r="O1881" i="27"/>
  <c r="O1882" i="27"/>
  <c r="O1883" i="27"/>
  <c r="O1884" i="27"/>
  <c r="O1885" i="27"/>
  <c r="O1886" i="27"/>
  <c r="O1887" i="27"/>
  <c r="O1888" i="27"/>
  <c r="O1889" i="27"/>
  <c r="O1890" i="27"/>
  <c r="O1891" i="27"/>
  <c r="O1892" i="27"/>
  <c r="O1893" i="27"/>
  <c r="O1894" i="27"/>
  <c r="O1895" i="27"/>
  <c r="O1896" i="27"/>
  <c r="O1897" i="27"/>
  <c r="O1898" i="27"/>
  <c r="O1899" i="27"/>
  <c r="O1900" i="27"/>
  <c r="O1901" i="27"/>
  <c r="O1902" i="27"/>
  <c r="O1903" i="27"/>
  <c r="O1904" i="27"/>
  <c r="O1905" i="27"/>
  <c r="O1906" i="27"/>
  <c r="O1907" i="27"/>
  <c r="O1908" i="27"/>
  <c r="O1909" i="27"/>
  <c r="O1910" i="27"/>
  <c r="O1911" i="27"/>
  <c r="O1912" i="27"/>
  <c r="O1913" i="27"/>
  <c r="O1914" i="27"/>
  <c r="O1915" i="27"/>
  <c r="O1916" i="27"/>
  <c r="O1917" i="27"/>
  <c r="O1918" i="27"/>
  <c r="O1919" i="27"/>
  <c r="O1920" i="27"/>
  <c r="O1921" i="27"/>
  <c r="O1922" i="27"/>
  <c r="O1923" i="27"/>
  <c r="O1924" i="27"/>
  <c r="O1925" i="27"/>
  <c r="O1926" i="27"/>
  <c r="O1927" i="27"/>
  <c r="O1928" i="27"/>
  <c r="O1929" i="27"/>
  <c r="O1930" i="27"/>
  <c r="O1931" i="27"/>
  <c r="O1932" i="27"/>
  <c r="O1933" i="27"/>
  <c r="O1934" i="27"/>
  <c r="O1935" i="27"/>
  <c r="O1936" i="27"/>
  <c r="O1937" i="27"/>
  <c r="O1938" i="27"/>
  <c r="O1939" i="27"/>
  <c r="O1940" i="27"/>
  <c r="O1941" i="27"/>
  <c r="O1942" i="27"/>
  <c r="O1943" i="27"/>
  <c r="O1944" i="27"/>
  <c r="O1945" i="27"/>
  <c r="O1946" i="27"/>
  <c r="O1947" i="27"/>
  <c r="O1948" i="27"/>
  <c r="O1949" i="27"/>
  <c r="O1950" i="27"/>
  <c r="O1951" i="27"/>
  <c r="O1952" i="27"/>
  <c r="O1953" i="27"/>
  <c r="O1954" i="27"/>
  <c r="O1955" i="27"/>
  <c r="O1956" i="27"/>
  <c r="O1957" i="27"/>
  <c r="O1958" i="27"/>
  <c r="O1959" i="27"/>
  <c r="O1960" i="27"/>
  <c r="O1961" i="27"/>
  <c r="O1962" i="27"/>
  <c r="O1963" i="27"/>
  <c r="O1964" i="27"/>
  <c r="O1965" i="27"/>
  <c r="O1966" i="27"/>
  <c r="O1967" i="27"/>
  <c r="O1968" i="27"/>
  <c r="O1969" i="27"/>
  <c r="O1970" i="27"/>
  <c r="O1971" i="27"/>
  <c r="O1972" i="27"/>
  <c r="O1973" i="27"/>
  <c r="O1974" i="27"/>
  <c r="O1975" i="27"/>
  <c r="O1976" i="27"/>
  <c r="O1977" i="27"/>
  <c r="O1978" i="27"/>
  <c r="O1979" i="27"/>
  <c r="O1980" i="27"/>
  <c r="O1981" i="27"/>
  <c r="O1982" i="27"/>
  <c r="O1983" i="27"/>
  <c r="O1984" i="27"/>
  <c r="O1985" i="27"/>
  <c r="O1986" i="27"/>
  <c r="O1987" i="27"/>
  <c r="O1988" i="27"/>
  <c r="O1989" i="27"/>
  <c r="O1990" i="27"/>
  <c r="O1991" i="27"/>
  <c r="O1992" i="27"/>
  <c r="O1993" i="27"/>
  <c r="O1994" i="27"/>
  <c r="O1995" i="27"/>
  <c r="O1996" i="27"/>
  <c r="O1997" i="27"/>
  <c r="O1998" i="27"/>
  <c r="O1999" i="27"/>
  <c r="O2000" i="27"/>
  <c r="O2001" i="27"/>
  <c r="O2002" i="27"/>
  <c r="O2003" i="27"/>
  <c r="O2004" i="27"/>
  <c r="O2005" i="27"/>
  <c r="O2006" i="27"/>
  <c r="O2007" i="27"/>
  <c r="O2008" i="27"/>
  <c r="O2009" i="27"/>
  <c r="O2010" i="27"/>
  <c r="O2011" i="27"/>
  <c r="O2012" i="27"/>
  <c r="O2013" i="27"/>
  <c r="O2014" i="27"/>
  <c r="O2015" i="27"/>
  <c r="O2016" i="27"/>
  <c r="O2017" i="27"/>
  <c r="O2018" i="27"/>
  <c r="O2019" i="27"/>
  <c r="O2020" i="27"/>
  <c r="O2021" i="27"/>
  <c r="O2022" i="27"/>
  <c r="O2023" i="27"/>
  <c r="O2024" i="27"/>
  <c r="O2025" i="27"/>
  <c r="O2026" i="27"/>
  <c r="O2027" i="27"/>
  <c r="O2028" i="27"/>
  <c r="O2029" i="27"/>
  <c r="O2030" i="27"/>
  <c r="O2031" i="27"/>
  <c r="O2032" i="27"/>
  <c r="O2033" i="27"/>
  <c r="O2034" i="27"/>
  <c r="O2035" i="27"/>
  <c r="O2036" i="27"/>
  <c r="O2037" i="27"/>
  <c r="O2038" i="27"/>
  <c r="O2039" i="27"/>
  <c r="O2040" i="27"/>
  <c r="O2041" i="27"/>
  <c r="O2042" i="27"/>
  <c r="O2043" i="27"/>
  <c r="O2044" i="27"/>
  <c r="O2045" i="27"/>
  <c r="O2046" i="27"/>
  <c r="O2047" i="27"/>
  <c r="O2048" i="27"/>
  <c r="O2049" i="27"/>
  <c r="O2050" i="27"/>
  <c r="O2051" i="27"/>
  <c r="O2052" i="27"/>
  <c r="O2053" i="27"/>
  <c r="O2054" i="27"/>
  <c r="O2055" i="27"/>
  <c r="O2056" i="27"/>
  <c r="O2057" i="27"/>
  <c r="O2058" i="27"/>
  <c r="O2059" i="27"/>
  <c r="O2060" i="27"/>
  <c r="O2061" i="27"/>
  <c r="O2062" i="27"/>
  <c r="O2063" i="27"/>
  <c r="O2064" i="27"/>
  <c r="O2065" i="27"/>
  <c r="O2066" i="27"/>
  <c r="O2067" i="27"/>
  <c r="O2068" i="27"/>
  <c r="O2069" i="27"/>
  <c r="O2070" i="27"/>
  <c r="O2071" i="27"/>
  <c r="O2072" i="27"/>
  <c r="O2073" i="27"/>
  <c r="O2074" i="27"/>
  <c r="O2075" i="27"/>
  <c r="O2076" i="27"/>
  <c r="O2077" i="27"/>
  <c r="O2078" i="27"/>
  <c r="O2079" i="27"/>
  <c r="O2080" i="27"/>
  <c r="O2081" i="27"/>
  <c r="O2082" i="27"/>
  <c r="O2083" i="27"/>
  <c r="O2084" i="27"/>
  <c r="O2085" i="27"/>
  <c r="O2086" i="27"/>
  <c r="O2087" i="27"/>
  <c r="O2088" i="27"/>
  <c r="O2089" i="27"/>
  <c r="O2090" i="27"/>
  <c r="O2091" i="27"/>
  <c r="O2092" i="27"/>
  <c r="O2093" i="27"/>
  <c r="O2094" i="27"/>
  <c r="O2095" i="27"/>
  <c r="O2096" i="27"/>
  <c r="O2097" i="27"/>
  <c r="O2098" i="27"/>
  <c r="O2099" i="27"/>
  <c r="O2100" i="27"/>
  <c r="O2101" i="27"/>
  <c r="O2102" i="27"/>
  <c r="O2103" i="27"/>
  <c r="O2104" i="27"/>
  <c r="O2105" i="27"/>
  <c r="O2106" i="27"/>
  <c r="O2107" i="27"/>
  <c r="O2108" i="27"/>
  <c r="O2109" i="27"/>
  <c r="O2110" i="27"/>
  <c r="O2111" i="27"/>
  <c r="O2112" i="27"/>
  <c r="O2113" i="27"/>
  <c r="O2114" i="27"/>
  <c r="O2115" i="27"/>
  <c r="O2116" i="27"/>
  <c r="O2117" i="27"/>
  <c r="O2118" i="27"/>
  <c r="O2119" i="27"/>
  <c r="O2120" i="27"/>
  <c r="O2121" i="27"/>
  <c r="O2122" i="27"/>
  <c r="O2123" i="27"/>
  <c r="O2124" i="27"/>
  <c r="O2125" i="27"/>
  <c r="O2126" i="27"/>
  <c r="O2127" i="27"/>
  <c r="O2128" i="27"/>
  <c r="O2129" i="27"/>
  <c r="O2130" i="27"/>
  <c r="O2131" i="27"/>
  <c r="O2132" i="27"/>
  <c r="O2133" i="27"/>
  <c r="O2134" i="27"/>
  <c r="O2135" i="27"/>
  <c r="O2136" i="27"/>
  <c r="O2137" i="27"/>
  <c r="O2138" i="27"/>
  <c r="O2139" i="27"/>
  <c r="O2140" i="27"/>
  <c r="O2141" i="27"/>
  <c r="O2142" i="27"/>
  <c r="O2143" i="27"/>
  <c r="O2144" i="27"/>
  <c r="O2145" i="27"/>
  <c r="O2146" i="27"/>
  <c r="O2147" i="27"/>
  <c r="O2148" i="27"/>
  <c r="O2149" i="27"/>
  <c r="O2150" i="27"/>
  <c r="O2151" i="27"/>
  <c r="O2152" i="27"/>
  <c r="O2153" i="27"/>
  <c r="O2154" i="27"/>
  <c r="O2155" i="27"/>
  <c r="O2156" i="27"/>
  <c r="O2157" i="27"/>
  <c r="O2158" i="27"/>
  <c r="O2159" i="27"/>
  <c r="O2160" i="27"/>
  <c r="O2161" i="27"/>
  <c r="O2162" i="27"/>
  <c r="O2163" i="27"/>
  <c r="O2164" i="27"/>
  <c r="O2165" i="27"/>
  <c r="O2166" i="27"/>
  <c r="O2167" i="27"/>
  <c r="O2168" i="27"/>
  <c r="O2169" i="27"/>
  <c r="O2170" i="27"/>
  <c r="O2171" i="27"/>
  <c r="O2172" i="27"/>
  <c r="O2173" i="27"/>
  <c r="O2174" i="27"/>
  <c r="O2175" i="27"/>
  <c r="O2176" i="27"/>
  <c r="O2177" i="27"/>
  <c r="O2178" i="27"/>
  <c r="O2179" i="27"/>
  <c r="O2180" i="27"/>
  <c r="O2181" i="27"/>
  <c r="O2182" i="27"/>
  <c r="O2183" i="27"/>
  <c r="O2184" i="27"/>
  <c r="O2185" i="27"/>
  <c r="O2186" i="27"/>
  <c r="O2187" i="27"/>
  <c r="O2188" i="27"/>
  <c r="O2189" i="27"/>
  <c r="O2190" i="27"/>
  <c r="O2191" i="27"/>
  <c r="O2192" i="27"/>
  <c r="O2193" i="27"/>
  <c r="O2194" i="27"/>
  <c r="O2195" i="27"/>
  <c r="O2196" i="27"/>
  <c r="O2197" i="27"/>
  <c r="O2198" i="27"/>
  <c r="O2199" i="27"/>
  <c r="O2200" i="27"/>
  <c r="O2201" i="27"/>
  <c r="O2202" i="27"/>
  <c r="O2203" i="27"/>
  <c r="O2204" i="27"/>
  <c r="O2205" i="27"/>
  <c r="O2206" i="27"/>
  <c r="O2207" i="27"/>
  <c r="O2208" i="27"/>
  <c r="O2209" i="27"/>
  <c r="O2210" i="27"/>
  <c r="O2211" i="27"/>
  <c r="O2212" i="27"/>
  <c r="O2213" i="27"/>
  <c r="O2214" i="27"/>
  <c r="O2215" i="27"/>
  <c r="O2216" i="27"/>
  <c r="O2217" i="27"/>
  <c r="O2218" i="27"/>
  <c r="O2219" i="27"/>
  <c r="O2220" i="27"/>
  <c r="O2221" i="27"/>
  <c r="O2222" i="27"/>
  <c r="O2223" i="27"/>
  <c r="O2224" i="27"/>
  <c r="O2225" i="27"/>
  <c r="O2226" i="27"/>
  <c r="O2227" i="27"/>
  <c r="O2228" i="27"/>
  <c r="O2229" i="27"/>
  <c r="O2230" i="27"/>
  <c r="O2231" i="27"/>
  <c r="O2232" i="27"/>
  <c r="O2233" i="27"/>
  <c r="O2234" i="27"/>
  <c r="O2235" i="27"/>
  <c r="O2236" i="27"/>
  <c r="O2237" i="27"/>
  <c r="O2238" i="27"/>
  <c r="O2239" i="27"/>
  <c r="O2240" i="27"/>
  <c r="O2241" i="27"/>
  <c r="O2242" i="27"/>
  <c r="O2243" i="27"/>
  <c r="O2244" i="27"/>
  <c r="O2245" i="27"/>
  <c r="O2246" i="27"/>
  <c r="O2247" i="27"/>
  <c r="O2248" i="27"/>
  <c r="O2249" i="27"/>
  <c r="O2250" i="27"/>
  <c r="O2251" i="27"/>
  <c r="O2252" i="27"/>
  <c r="O2253" i="27"/>
  <c r="O2254" i="27"/>
  <c r="O2255" i="27"/>
  <c r="O2256" i="27"/>
  <c r="O2257" i="27"/>
  <c r="O2258" i="27"/>
  <c r="O2259" i="27"/>
  <c r="O2260" i="27"/>
  <c r="O2261" i="27"/>
  <c r="O2262" i="27"/>
  <c r="O2263" i="27"/>
  <c r="O2264" i="27"/>
  <c r="O2265" i="27"/>
  <c r="O2266" i="27"/>
  <c r="O2267" i="27"/>
  <c r="O2268" i="27"/>
  <c r="O2269" i="27"/>
  <c r="O2270" i="27"/>
  <c r="O2271" i="27"/>
  <c r="O2272" i="27"/>
  <c r="O2273" i="27"/>
  <c r="O2274" i="27"/>
  <c r="O2275" i="27"/>
  <c r="O2276" i="27"/>
  <c r="O2277" i="27"/>
  <c r="O2278" i="27"/>
  <c r="O2279" i="27"/>
  <c r="O2280" i="27"/>
  <c r="O2281" i="27"/>
  <c r="O2282" i="27"/>
  <c r="O2283" i="27"/>
  <c r="O2284" i="27"/>
  <c r="O2285" i="27"/>
  <c r="O2286" i="27"/>
  <c r="O2287" i="27"/>
  <c r="O2288" i="27"/>
  <c r="O2289" i="27"/>
  <c r="O2290" i="27"/>
  <c r="O2291" i="27"/>
  <c r="O2292" i="27"/>
  <c r="O2293" i="27"/>
  <c r="O2294" i="27"/>
  <c r="O2295" i="27"/>
  <c r="O2296" i="27"/>
  <c r="O2297" i="27"/>
  <c r="O2298" i="27"/>
  <c r="O2299" i="27"/>
  <c r="O2300" i="27"/>
  <c r="O2301" i="27"/>
  <c r="O2302" i="27"/>
  <c r="O2303" i="27"/>
  <c r="O2304" i="27"/>
  <c r="O2305" i="27"/>
  <c r="O2306" i="27"/>
  <c r="O2307" i="27"/>
  <c r="O2308" i="27"/>
  <c r="O2309" i="27"/>
  <c r="O2310" i="27"/>
  <c r="O2311" i="27"/>
  <c r="O2312" i="27"/>
  <c r="O2313" i="27"/>
  <c r="O2314" i="27"/>
  <c r="O2315" i="27"/>
  <c r="O2316" i="27"/>
  <c r="O2317" i="27"/>
  <c r="O2318" i="27"/>
  <c r="O2319" i="27"/>
  <c r="O2320" i="27"/>
  <c r="O2321" i="27"/>
  <c r="O2322" i="27"/>
  <c r="O2323" i="27"/>
  <c r="O2324" i="27"/>
  <c r="O2325" i="27"/>
  <c r="O2326" i="27"/>
  <c r="O2327" i="27"/>
  <c r="O2328" i="27"/>
  <c r="O2329" i="27"/>
  <c r="O2330" i="27"/>
  <c r="O2331" i="27"/>
  <c r="O2332" i="27"/>
  <c r="O2333" i="27"/>
  <c r="O2334" i="27"/>
  <c r="O2335" i="27"/>
  <c r="O2336" i="27"/>
  <c r="O2337" i="27"/>
  <c r="O2338" i="27"/>
  <c r="O2339" i="27"/>
  <c r="O2340" i="27"/>
  <c r="O2341" i="27"/>
  <c r="O2342" i="27"/>
  <c r="O2343" i="27"/>
  <c r="O2344" i="27"/>
  <c r="O2345" i="27"/>
  <c r="O2346" i="27"/>
  <c r="O2347" i="27"/>
  <c r="O2348" i="27"/>
  <c r="O2349" i="27"/>
  <c r="O2350" i="27"/>
  <c r="O2351" i="27"/>
  <c r="O2352" i="27"/>
  <c r="O2353" i="27"/>
  <c r="O2354" i="27"/>
  <c r="O2355" i="27"/>
  <c r="O2356" i="27"/>
  <c r="O2357" i="27"/>
  <c r="O2358" i="27"/>
  <c r="O2359" i="27"/>
  <c r="O2360" i="27"/>
  <c r="O2361" i="27"/>
  <c r="O2362" i="27"/>
  <c r="O2363" i="27"/>
  <c r="O2364" i="27"/>
  <c r="O2365" i="27"/>
  <c r="O2366" i="27"/>
  <c r="O2367" i="27"/>
  <c r="O2368" i="27"/>
  <c r="O2369" i="27"/>
  <c r="O2370" i="27"/>
  <c r="O2371" i="27"/>
  <c r="O2372" i="27"/>
  <c r="O2373" i="27"/>
  <c r="O2374" i="27"/>
  <c r="O2375" i="27"/>
  <c r="O2376" i="27"/>
  <c r="O2377" i="27"/>
  <c r="O2378" i="27"/>
  <c r="O2379" i="27"/>
  <c r="O2380" i="27"/>
  <c r="O2381" i="27"/>
  <c r="O2382" i="27"/>
  <c r="O2383" i="27"/>
  <c r="O2384" i="27"/>
  <c r="O2385" i="27"/>
  <c r="O2386" i="27"/>
  <c r="O2387" i="27"/>
  <c r="O2388" i="27"/>
  <c r="O2389" i="27"/>
  <c r="O2390" i="27"/>
  <c r="O2391" i="27"/>
  <c r="O2392" i="27"/>
  <c r="O2393" i="27"/>
  <c r="O2394" i="27"/>
  <c r="O2395" i="27"/>
  <c r="O2396" i="27"/>
  <c r="O2397" i="27"/>
  <c r="O2398" i="27"/>
  <c r="O2399" i="27"/>
  <c r="O2400" i="27"/>
  <c r="O2401" i="27"/>
  <c r="O2402" i="27"/>
  <c r="O2403" i="27"/>
  <c r="O2404" i="27"/>
  <c r="O2405" i="27"/>
  <c r="O2406" i="27"/>
  <c r="O2407" i="27"/>
  <c r="O2408" i="27"/>
  <c r="O2409" i="27"/>
  <c r="O2410" i="27"/>
  <c r="O2411" i="27"/>
  <c r="O2412" i="27"/>
  <c r="O2413" i="27"/>
  <c r="O2414" i="27"/>
  <c r="O2415" i="27"/>
  <c r="O2416" i="27"/>
  <c r="O2417" i="27"/>
  <c r="O2418" i="27"/>
  <c r="O2419" i="27"/>
  <c r="O2420" i="27"/>
  <c r="O2421" i="27"/>
  <c r="O2422" i="27"/>
  <c r="O2423" i="27"/>
  <c r="O2424" i="27"/>
  <c r="O2425" i="27"/>
  <c r="O2426" i="27"/>
  <c r="O2427" i="27"/>
  <c r="O2428" i="27"/>
  <c r="O2429" i="27"/>
  <c r="O2430" i="27"/>
  <c r="O2431" i="27"/>
  <c r="O2432" i="27"/>
  <c r="O2433" i="27"/>
  <c r="O2434" i="27"/>
  <c r="O2435" i="27"/>
  <c r="O2436" i="27"/>
  <c r="O2437" i="27"/>
  <c r="O2438" i="27"/>
  <c r="O2439" i="27"/>
  <c r="O2440" i="27"/>
  <c r="O2441" i="27"/>
  <c r="O2442" i="27"/>
  <c r="O2443" i="27"/>
  <c r="O2444" i="27"/>
  <c r="O2445" i="27"/>
  <c r="O2446" i="27"/>
  <c r="O2447" i="27"/>
  <c r="O2448" i="27"/>
  <c r="O2449" i="27"/>
  <c r="O2450" i="27"/>
  <c r="O2451" i="27"/>
  <c r="O2452" i="27"/>
  <c r="O2453" i="27"/>
  <c r="O2454" i="27"/>
  <c r="O2455" i="27"/>
  <c r="O2456" i="27"/>
  <c r="O2457" i="27"/>
  <c r="O2458" i="27"/>
  <c r="O2459" i="27"/>
  <c r="O2460" i="27"/>
  <c r="O2461" i="27"/>
  <c r="O2462" i="27"/>
  <c r="O2463" i="27"/>
  <c r="O2464" i="27"/>
  <c r="O2465" i="27"/>
  <c r="O2466" i="27"/>
  <c r="O2467" i="27"/>
  <c r="O2468" i="27"/>
  <c r="O2469" i="27"/>
  <c r="O2470" i="27"/>
  <c r="O2471" i="27"/>
  <c r="O2472" i="27"/>
  <c r="O2473" i="27"/>
  <c r="O2474" i="27"/>
  <c r="O2475" i="27"/>
  <c r="O2476" i="27"/>
  <c r="O2477" i="27"/>
  <c r="O2478" i="27"/>
  <c r="O2479" i="27"/>
  <c r="O2480" i="27"/>
  <c r="O2481" i="27"/>
  <c r="O2482" i="27"/>
  <c r="O2483" i="27"/>
  <c r="O2484" i="27"/>
  <c r="O2485" i="27"/>
  <c r="O2486" i="27"/>
  <c r="O2487" i="27"/>
  <c r="O2488" i="27"/>
  <c r="O2489" i="27"/>
  <c r="O2490" i="27"/>
  <c r="O2491" i="27"/>
  <c r="O2492" i="27"/>
  <c r="O2493" i="27"/>
  <c r="O2494" i="27"/>
  <c r="O2495" i="27"/>
  <c r="O2496" i="27"/>
  <c r="O2497" i="27"/>
  <c r="O2498" i="27"/>
  <c r="O2499" i="27"/>
  <c r="O2500" i="27"/>
  <c r="O2501" i="27"/>
  <c r="O2502" i="27"/>
  <c r="O2503" i="27"/>
  <c r="O2504" i="27"/>
  <c r="O2505" i="27"/>
  <c r="O2506" i="27"/>
  <c r="O2507" i="27"/>
  <c r="O2508" i="27"/>
  <c r="O2509" i="27"/>
  <c r="O2510" i="27"/>
  <c r="O2511" i="27"/>
  <c r="O2512" i="27"/>
  <c r="O2513" i="27"/>
  <c r="O2514" i="27"/>
  <c r="O2515" i="27"/>
  <c r="O2516" i="27"/>
  <c r="O2517" i="27"/>
  <c r="O2518" i="27"/>
  <c r="O2519" i="27"/>
  <c r="O2520" i="27"/>
  <c r="O2521" i="27"/>
  <c r="O2522" i="27"/>
  <c r="O2523" i="27"/>
  <c r="O2524" i="27"/>
  <c r="O2525" i="27"/>
  <c r="O2526" i="27"/>
  <c r="O2527" i="27"/>
  <c r="O2528" i="27"/>
  <c r="O2529" i="27"/>
  <c r="O2530" i="27"/>
  <c r="O2531" i="27"/>
  <c r="O2532" i="27"/>
  <c r="O2533" i="27"/>
  <c r="O2534" i="27"/>
  <c r="O2535" i="27"/>
  <c r="O2536" i="27"/>
  <c r="O2537" i="27"/>
  <c r="O2538" i="27"/>
  <c r="O2539" i="27"/>
  <c r="O2540" i="27"/>
  <c r="O2541" i="27"/>
  <c r="O2542" i="27"/>
  <c r="O2543" i="27"/>
  <c r="O2544" i="27"/>
  <c r="O2545" i="27"/>
  <c r="O2546" i="27"/>
  <c r="O2547" i="27"/>
  <c r="O2548" i="27"/>
  <c r="O2549" i="27"/>
  <c r="O2550" i="27"/>
  <c r="O2551" i="27"/>
  <c r="O2552" i="27"/>
  <c r="O2553" i="27"/>
  <c r="O2554" i="27"/>
  <c r="O2555" i="27"/>
  <c r="O2556" i="27"/>
  <c r="O2557" i="27"/>
  <c r="O2558" i="27"/>
  <c r="O2559" i="27"/>
  <c r="O2560" i="27"/>
  <c r="O2561" i="27"/>
  <c r="O2562" i="27"/>
  <c r="O2563" i="27"/>
  <c r="O2564" i="27"/>
  <c r="O2565" i="27"/>
  <c r="O2566" i="27"/>
  <c r="O2567" i="27"/>
  <c r="O2568" i="27"/>
  <c r="O2569" i="27"/>
  <c r="O2570" i="27"/>
  <c r="O2571" i="27"/>
  <c r="O2572" i="27"/>
  <c r="O2573" i="27"/>
  <c r="O2574" i="27"/>
  <c r="O2575" i="27"/>
  <c r="O2576" i="27"/>
  <c r="O2577" i="27"/>
  <c r="O2578" i="27"/>
  <c r="O2579" i="27"/>
  <c r="O2580" i="27"/>
  <c r="O2581" i="27"/>
  <c r="O2582" i="27"/>
  <c r="O2583" i="27"/>
  <c r="O2584" i="27"/>
  <c r="O2585" i="27"/>
  <c r="O2586" i="27"/>
  <c r="O2587" i="27"/>
  <c r="O2588" i="27"/>
  <c r="O2589" i="27"/>
  <c r="O2590" i="27"/>
  <c r="O2591" i="27"/>
  <c r="O2592" i="27"/>
  <c r="O2593" i="27"/>
  <c r="O2594" i="27"/>
  <c r="O2595" i="27"/>
  <c r="O2596" i="27"/>
  <c r="O2597" i="27"/>
  <c r="O2598" i="27"/>
  <c r="O2599" i="27"/>
  <c r="O2600" i="27"/>
  <c r="O2601" i="27"/>
  <c r="O2602" i="27"/>
  <c r="O2603" i="27"/>
  <c r="O2604" i="27"/>
  <c r="O2605" i="27"/>
  <c r="O2606" i="27"/>
  <c r="O2607" i="27"/>
  <c r="O2608" i="27"/>
  <c r="O2609" i="27"/>
  <c r="O2610" i="27"/>
  <c r="O2611" i="27"/>
  <c r="O2612" i="27"/>
  <c r="O2613" i="27"/>
  <c r="O2614" i="27"/>
  <c r="O2615" i="27"/>
  <c r="O2616" i="27"/>
  <c r="O2617" i="27"/>
  <c r="O2618" i="27"/>
  <c r="O2619" i="27"/>
  <c r="O2620" i="27"/>
  <c r="O2621" i="27"/>
  <c r="O2622" i="27"/>
  <c r="O2623" i="27"/>
  <c r="O2624" i="27"/>
  <c r="O2625" i="27"/>
  <c r="O2626" i="27"/>
  <c r="O2627" i="27"/>
  <c r="O2628" i="27"/>
  <c r="O2629" i="27"/>
  <c r="O2630" i="27"/>
  <c r="O2631" i="27"/>
  <c r="O2632" i="27"/>
  <c r="O2633" i="27"/>
  <c r="O2634" i="27"/>
  <c r="O2635" i="27"/>
  <c r="O2636" i="27"/>
  <c r="O2637" i="27"/>
  <c r="O2638" i="27"/>
  <c r="O2639" i="27"/>
  <c r="O2640" i="27"/>
  <c r="O2641" i="27"/>
  <c r="O2642" i="27"/>
  <c r="O2643" i="27"/>
  <c r="O2644" i="27"/>
  <c r="O2645" i="27"/>
  <c r="O2646" i="27"/>
  <c r="O2647" i="27"/>
  <c r="O2648" i="27"/>
  <c r="O2649" i="27"/>
  <c r="O2650" i="27"/>
  <c r="O2651" i="27"/>
  <c r="O2652" i="27"/>
  <c r="O2653" i="27"/>
  <c r="O2654" i="27"/>
  <c r="O2655" i="27"/>
  <c r="O2656" i="27"/>
  <c r="O2657" i="27"/>
  <c r="O2658" i="27"/>
  <c r="O2659" i="27"/>
  <c r="O2660" i="27"/>
  <c r="O2661" i="27"/>
  <c r="O2662" i="27"/>
  <c r="O2663" i="27"/>
  <c r="O2664" i="27"/>
  <c r="O2665" i="27"/>
  <c r="O2666" i="27"/>
  <c r="O2667" i="27"/>
  <c r="O2668" i="27"/>
  <c r="O2669" i="27"/>
  <c r="O2670" i="27"/>
  <c r="O2671" i="27"/>
  <c r="O2672" i="27"/>
  <c r="O2673" i="27"/>
  <c r="O2674" i="27"/>
  <c r="O2675" i="27"/>
  <c r="O2676" i="27"/>
  <c r="O2677" i="27"/>
  <c r="O2678" i="27"/>
  <c r="O2679" i="27"/>
  <c r="O2680" i="27"/>
  <c r="O2681" i="27"/>
  <c r="O2682" i="27"/>
  <c r="O2683" i="27"/>
  <c r="O2684" i="27"/>
  <c r="O2685" i="27"/>
  <c r="O2686" i="27"/>
  <c r="O2687" i="27"/>
  <c r="O2688" i="27"/>
  <c r="O2689" i="27"/>
  <c r="O2690" i="27"/>
  <c r="O2691" i="27"/>
  <c r="O2692" i="27"/>
  <c r="O2693" i="27"/>
  <c r="O2694" i="27"/>
  <c r="O2695" i="27"/>
  <c r="O2696" i="27"/>
  <c r="O2697" i="27"/>
  <c r="O2698" i="27"/>
  <c r="O2699" i="27"/>
  <c r="O2700" i="27"/>
  <c r="O2701" i="27"/>
  <c r="O2702" i="27"/>
  <c r="O2703" i="27"/>
  <c r="O2704" i="27"/>
  <c r="O2705" i="27"/>
  <c r="O2706" i="27"/>
  <c r="O2707" i="27"/>
  <c r="O2708" i="27"/>
  <c r="O2709" i="27"/>
  <c r="O2710" i="27"/>
  <c r="O2711" i="27"/>
  <c r="O2712" i="27"/>
  <c r="O2713" i="27"/>
  <c r="O2714" i="27"/>
  <c r="O2715" i="27"/>
  <c r="O2716" i="27"/>
  <c r="O2717" i="27"/>
  <c r="O2718" i="27"/>
  <c r="O2719" i="27"/>
  <c r="O2720" i="27"/>
  <c r="O2721" i="27"/>
  <c r="O2722" i="27"/>
  <c r="O2723" i="27"/>
  <c r="O2724" i="27"/>
  <c r="O2725" i="27"/>
  <c r="O2726" i="27"/>
  <c r="O2727" i="27"/>
  <c r="O2728" i="27"/>
  <c r="O2729" i="27"/>
  <c r="O2730" i="27"/>
  <c r="O2731" i="27"/>
  <c r="O2732" i="27"/>
  <c r="O2733" i="27"/>
  <c r="O2734" i="27"/>
  <c r="O2735" i="27"/>
  <c r="O2736" i="27"/>
  <c r="O2737" i="27"/>
  <c r="O2738" i="27"/>
  <c r="O2739" i="27"/>
  <c r="O2740" i="27"/>
  <c r="O2741" i="27"/>
  <c r="O2742" i="27"/>
  <c r="O2743" i="27"/>
  <c r="O2744" i="27"/>
  <c r="O2745" i="27"/>
  <c r="O2746" i="27"/>
  <c r="O2747" i="27"/>
  <c r="O2748" i="27"/>
  <c r="O2749" i="27"/>
  <c r="O2750" i="27"/>
  <c r="O2751" i="27"/>
  <c r="O2752" i="27"/>
  <c r="O2753" i="27"/>
  <c r="O2754" i="27"/>
  <c r="O2755" i="27"/>
  <c r="O2756" i="27"/>
  <c r="O2757" i="27"/>
  <c r="O2758" i="27"/>
  <c r="O2759" i="27"/>
  <c r="O2760" i="27"/>
  <c r="O2761" i="27"/>
  <c r="O2762" i="27"/>
  <c r="O2763" i="27"/>
  <c r="O2764" i="27"/>
  <c r="O2765" i="27"/>
  <c r="O2766" i="27"/>
  <c r="O2767" i="27"/>
  <c r="O2768" i="27"/>
  <c r="O2769" i="27"/>
  <c r="O2770" i="27"/>
  <c r="O2771" i="27"/>
  <c r="O2772" i="27"/>
  <c r="O2773" i="27"/>
  <c r="O2774" i="27"/>
  <c r="O2775" i="27"/>
  <c r="O2776" i="27"/>
  <c r="O2777" i="27"/>
  <c r="O2778" i="27"/>
  <c r="O2779" i="27"/>
  <c r="O2780" i="27"/>
  <c r="O2781" i="27"/>
  <c r="O2782" i="27"/>
  <c r="O2783" i="27"/>
  <c r="O2784" i="27"/>
  <c r="O2785" i="27"/>
  <c r="O2786" i="27"/>
  <c r="O2787" i="27"/>
  <c r="O2788" i="27"/>
  <c r="O2789" i="27"/>
  <c r="O2790" i="27"/>
  <c r="O2791" i="27"/>
  <c r="O2792" i="27"/>
  <c r="O2793" i="27"/>
  <c r="O2794" i="27"/>
  <c r="O2795" i="27"/>
  <c r="O2796" i="27"/>
  <c r="O2797" i="27"/>
  <c r="O2798" i="27"/>
  <c r="O2799" i="27"/>
  <c r="O2800" i="27"/>
  <c r="O2801" i="27"/>
  <c r="O2802" i="27"/>
  <c r="O2803" i="27"/>
  <c r="O2804" i="27"/>
  <c r="O2805" i="27"/>
  <c r="O2806" i="27"/>
  <c r="O2807" i="27"/>
  <c r="O2808" i="27"/>
  <c r="O2809" i="27"/>
  <c r="O2810" i="27"/>
  <c r="O2811" i="27"/>
  <c r="O2812" i="27"/>
  <c r="O2813" i="27"/>
  <c r="O2814" i="27"/>
  <c r="O2815" i="27"/>
  <c r="O2816" i="27"/>
  <c r="O2817" i="27"/>
  <c r="O2818" i="27"/>
  <c r="O2819" i="27"/>
  <c r="O2820" i="27"/>
  <c r="O2821" i="27"/>
  <c r="O2822" i="27"/>
  <c r="O2823" i="27"/>
  <c r="O2824" i="27"/>
  <c r="O2825" i="27"/>
  <c r="O2826" i="27"/>
  <c r="O2827" i="27"/>
  <c r="O2828" i="27"/>
  <c r="O2829" i="27"/>
  <c r="O2830" i="27"/>
  <c r="O2831" i="27"/>
  <c r="O2832" i="27"/>
  <c r="O2833" i="27"/>
  <c r="O2834" i="27"/>
  <c r="O2835" i="27"/>
  <c r="O2836" i="27"/>
  <c r="O2837" i="27"/>
  <c r="O2838" i="27"/>
  <c r="O2839" i="27"/>
  <c r="O2840" i="27"/>
  <c r="O2841" i="27"/>
  <c r="O2842" i="27"/>
  <c r="O2843" i="27"/>
  <c r="O2844" i="27"/>
  <c r="O2845" i="27"/>
  <c r="O2846" i="27"/>
  <c r="O2847" i="27"/>
  <c r="O2848" i="27"/>
  <c r="O2849" i="27"/>
  <c r="O2850" i="27"/>
  <c r="O2851" i="27"/>
  <c r="O2852" i="27"/>
  <c r="O2853" i="27"/>
  <c r="O2854" i="27"/>
  <c r="O2855" i="27"/>
  <c r="O2856" i="27"/>
  <c r="O2857" i="27"/>
  <c r="O2858" i="27"/>
  <c r="O2859" i="27"/>
  <c r="O2860" i="27"/>
  <c r="O2861" i="27"/>
  <c r="O2862" i="27"/>
  <c r="O2863" i="27"/>
  <c r="O2864" i="27"/>
  <c r="O2865" i="27"/>
  <c r="O2866" i="27"/>
  <c r="O2867" i="27"/>
  <c r="O2868" i="27"/>
  <c r="O2869" i="27"/>
  <c r="O2870" i="27"/>
  <c r="O2871" i="27"/>
  <c r="O2872" i="27"/>
  <c r="O2873" i="27"/>
  <c r="O2874" i="27"/>
  <c r="O2875" i="27"/>
  <c r="O2876" i="27"/>
  <c r="O2877" i="27"/>
  <c r="O2878" i="27"/>
  <c r="O2879" i="27"/>
  <c r="O2880" i="27"/>
  <c r="O2881" i="27"/>
  <c r="O2882" i="27"/>
  <c r="O2883" i="27"/>
  <c r="O2884" i="27"/>
  <c r="O2885" i="27"/>
  <c r="O2886" i="27"/>
  <c r="O2887" i="27"/>
  <c r="O2888" i="27"/>
  <c r="O2889" i="27"/>
  <c r="O2890" i="27"/>
  <c r="O2891" i="27"/>
  <c r="O2892" i="27"/>
  <c r="O2893" i="27"/>
  <c r="O2894" i="27"/>
  <c r="O2895" i="27"/>
  <c r="O2896" i="27"/>
  <c r="O2897" i="27"/>
  <c r="O2898" i="27"/>
  <c r="O2899" i="27"/>
  <c r="O2900" i="27"/>
  <c r="O2901" i="27"/>
  <c r="O2902" i="27"/>
  <c r="O2903" i="27"/>
  <c r="O2904" i="27"/>
  <c r="O2905" i="27"/>
  <c r="O2906" i="27"/>
  <c r="O2907" i="27"/>
  <c r="O2908" i="27"/>
  <c r="O2909" i="27"/>
  <c r="O2910" i="27"/>
  <c r="O2911" i="27"/>
  <c r="O2912" i="27"/>
  <c r="O2913" i="27"/>
  <c r="O2914" i="27"/>
  <c r="O2915" i="27"/>
  <c r="O2916" i="27"/>
  <c r="O2917" i="27"/>
  <c r="O2918" i="27"/>
  <c r="O2919" i="27"/>
  <c r="O2920" i="27"/>
  <c r="O2921" i="27"/>
  <c r="O2922" i="27"/>
  <c r="O2923" i="27"/>
  <c r="O2924" i="27"/>
  <c r="O2925" i="27"/>
  <c r="O2926" i="27"/>
  <c r="O2927" i="27"/>
  <c r="O2928" i="27"/>
  <c r="O2929" i="27"/>
  <c r="O2930" i="27"/>
  <c r="O2931" i="27"/>
  <c r="O2932" i="27"/>
  <c r="O2933" i="27"/>
  <c r="O2934" i="27"/>
  <c r="O2935" i="27"/>
  <c r="O2936" i="27"/>
  <c r="O2937" i="27"/>
  <c r="O2938" i="27"/>
  <c r="O2939" i="27"/>
  <c r="O2940" i="27"/>
  <c r="O2941" i="27"/>
  <c r="O2942" i="27"/>
  <c r="O2943" i="27"/>
  <c r="O2944" i="27"/>
  <c r="O2945" i="27"/>
  <c r="O2946" i="27"/>
  <c r="O2947" i="27"/>
  <c r="O2948" i="27"/>
  <c r="O2949" i="27"/>
  <c r="O2950" i="27"/>
  <c r="O2951" i="27"/>
  <c r="O2952" i="27"/>
  <c r="O2953" i="27"/>
  <c r="O2954" i="27"/>
  <c r="O2955" i="27"/>
  <c r="O2956" i="27"/>
  <c r="O2957" i="27"/>
  <c r="O2958" i="27"/>
  <c r="O2959" i="27"/>
  <c r="O2960" i="27"/>
  <c r="O2961" i="27"/>
  <c r="O2962" i="27"/>
  <c r="O2963" i="27"/>
  <c r="O2964" i="27"/>
  <c r="O2965" i="27"/>
  <c r="O2966" i="27"/>
  <c r="O2967" i="27"/>
  <c r="O2968" i="27"/>
  <c r="O2969" i="27"/>
  <c r="O2970" i="27"/>
  <c r="O2971" i="27"/>
  <c r="O2972" i="27"/>
  <c r="O2973" i="27"/>
  <c r="O2974" i="27"/>
  <c r="O2975" i="27"/>
  <c r="O2976" i="27"/>
  <c r="O2977" i="27"/>
  <c r="O2978" i="27"/>
  <c r="O2979" i="27"/>
  <c r="O2980" i="27"/>
  <c r="O2981" i="27"/>
  <c r="O2982" i="27"/>
  <c r="O2983" i="27"/>
  <c r="O2984" i="27"/>
  <c r="O2985" i="27"/>
  <c r="O2986" i="27"/>
  <c r="O2987" i="27"/>
  <c r="O2988" i="27"/>
  <c r="O2989" i="27"/>
  <c r="O2990" i="27"/>
  <c r="O2991" i="27"/>
  <c r="O2992" i="27"/>
  <c r="O2993" i="27"/>
  <c r="O2994" i="27"/>
  <c r="O2995" i="27"/>
  <c r="O2996" i="27"/>
  <c r="O2997" i="27"/>
  <c r="O2998" i="27"/>
  <c r="O2999" i="27"/>
  <c r="O3000" i="27"/>
  <c r="O3001" i="27"/>
  <c r="O3002" i="27"/>
  <c r="O3003" i="27"/>
  <c r="N4" i="27" l="1"/>
  <c r="M4" i="27"/>
  <c r="L4" i="27"/>
  <c r="O4" i="27" l="1"/>
  <c r="I4" i="27" s="1"/>
  <c r="L5" i="27"/>
  <c r="M5" i="27"/>
  <c r="N5" i="27"/>
  <c r="L6" i="27"/>
  <c r="M6" i="27"/>
  <c r="N6" i="27"/>
  <c r="L7" i="27"/>
  <c r="M7" i="27"/>
  <c r="N7" i="27"/>
  <c r="L8" i="27"/>
  <c r="M8" i="27"/>
  <c r="N8" i="27"/>
  <c r="L9" i="27"/>
  <c r="M9" i="27"/>
  <c r="N9" i="27"/>
  <c r="L10" i="27"/>
  <c r="M10" i="27"/>
  <c r="N10" i="27"/>
  <c r="L11" i="27"/>
  <c r="M11" i="27"/>
  <c r="N11" i="27"/>
  <c r="L12" i="27"/>
  <c r="M12" i="27"/>
  <c r="N12" i="27"/>
  <c r="L13" i="27"/>
  <c r="M13" i="27"/>
  <c r="N13" i="27"/>
  <c r="L14" i="27"/>
  <c r="M14" i="27"/>
  <c r="N14" i="27"/>
  <c r="L15" i="27"/>
  <c r="M15" i="27"/>
  <c r="N15" i="27"/>
  <c r="L16" i="27"/>
  <c r="M16" i="27"/>
  <c r="N16" i="27"/>
  <c r="L17" i="27"/>
  <c r="M17" i="27"/>
  <c r="N17" i="27"/>
  <c r="L18" i="27"/>
  <c r="M18" i="27"/>
  <c r="N18" i="27"/>
  <c r="L19" i="27"/>
  <c r="M19" i="27"/>
  <c r="N19" i="27"/>
  <c r="L20" i="27"/>
  <c r="M20" i="27"/>
  <c r="N20" i="27"/>
  <c r="L21" i="27"/>
  <c r="M21" i="27"/>
  <c r="N21" i="27"/>
  <c r="L22" i="27"/>
  <c r="M22" i="27"/>
  <c r="N22" i="27"/>
  <c r="L23" i="27"/>
  <c r="M23" i="27"/>
  <c r="N23" i="27"/>
  <c r="L24" i="27"/>
  <c r="M24" i="27"/>
  <c r="N24" i="27"/>
  <c r="L25" i="27"/>
  <c r="M25" i="27"/>
  <c r="N25" i="27"/>
  <c r="L26" i="27"/>
  <c r="M26" i="27"/>
  <c r="N26" i="27"/>
  <c r="L27" i="27"/>
  <c r="M27" i="27"/>
  <c r="N27" i="27"/>
  <c r="L28" i="27"/>
  <c r="M28" i="27"/>
  <c r="N28" i="27"/>
  <c r="L29" i="27"/>
  <c r="M29" i="27"/>
  <c r="N29" i="27"/>
  <c r="L30" i="27"/>
  <c r="M30" i="27"/>
  <c r="N30" i="27"/>
  <c r="L31" i="27"/>
  <c r="M31" i="27"/>
  <c r="N31" i="27"/>
  <c r="L32" i="27"/>
  <c r="M32" i="27"/>
  <c r="N32" i="27"/>
  <c r="L33" i="27"/>
  <c r="M33" i="27"/>
  <c r="N33" i="27"/>
  <c r="L34" i="27"/>
  <c r="M34" i="27"/>
  <c r="N34" i="27"/>
  <c r="L35" i="27"/>
  <c r="M35" i="27"/>
  <c r="N35" i="27"/>
  <c r="L36" i="27"/>
  <c r="M36" i="27"/>
  <c r="N36" i="27"/>
  <c r="L37" i="27"/>
  <c r="M37" i="27"/>
  <c r="N37" i="27"/>
  <c r="L38" i="27"/>
  <c r="M38" i="27"/>
  <c r="N38" i="27"/>
  <c r="L39" i="27"/>
  <c r="M39" i="27"/>
  <c r="N39" i="27"/>
  <c r="L40" i="27"/>
  <c r="M40" i="27"/>
  <c r="N40" i="27"/>
  <c r="L41" i="27"/>
  <c r="M41" i="27"/>
  <c r="N41" i="27"/>
  <c r="L42" i="27"/>
  <c r="M42" i="27"/>
  <c r="N42" i="27"/>
  <c r="L43" i="27"/>
  <c r="M43" i="27"/>
  <c r="N43" i="27"/>
  <c r="L44" i="27"/>
  <c r="M44" i="27"/>
  <c r="N44" i="27"/>
  <c r="L45" i="27"/>
  <c r="M45" i="27"/>
  <c r="N45" i="27"/>
  <c r="L46" i="27"/>
  <c r="M46" i="27"/>
  <c r="N46" i="27"/>
  <c r="L47" i="27"/>
  <c r="M47" i="27"/>
  <c r="N47" i="27"/>
  <c r="L48" i="27"/>
  <c r="M48" i="27"/>
  <c r="N48" i="27"/>
  <c r="L49" i="27"/>
  <c r="M49" i="27"/>
  <c r="N49" i="27"/>
  <c r="L50" i="27"/>
  <c r="M50" i="27"/>
  <c r="N50" i="27"/>
  <c r="L51" i="27"/>
  <c r="M51" i="27"/>
  <c r="N51" i="27"/>
  <c r="L52" i="27"/>
  <c r="M52" i="27"/>
  <c r="N52" i="27"/>
  <c r="L53" i="27"/>
  <c r="M53" i="27"/>
  <c r="N53" i="27"/>
  <c r="L54" i="27"/>
  <c r="M54" i="27"/>
  <c r="N54" i="27"/>
  <c r="L55" i="27"/>
  <c r="M55" i="27"/>
  <c r="N55" i="27"/>
  <c r="L56" i="27"/>
  <c r="M56" i="27"/>
  <c r="N56" i="27"/>
  <c r="L57" i="27"/>
  <c r="M57" i="27"/>
  <c r="N57" i="27"/>
  <c r="L58" i="27"/>
  <c r="M58" i="27"/>
  <c r="N58" i="27"/>
  <c r="L59" i="27"/>
  <c r="M59" i="27"/>
  <c r="N59" i="27"/>
  <c r="L60" i="27"/>
  <c r="M60" i="27"/>
  <c r="N60" i="27"/>
  <c r="L61" i="27"/>
  <c r="M61" i="27"/>
  <c r="N61" i="27"/>
  <c r="L62" i="27"/>
  <c r="M62" i="27"/>
  <c r="N62" i="27"/>
  <c r="L63" i="27"/>
  <c r="M63" i="27"/>
  <c r="N63" i="27"/>
  <c r="L64" i="27"/>
  <c r="M64" i="27"/>
  <c r="N64" i="27"/>
  <c r="L65" i="27"/>
  <c r="M65" i="27"/>
  <c r="N65" i="27"/>
  <c r="L66" i="27"/>
  <c r="M66" i="27"/>
  <c r="N66" i="27"/>
  <c r="L67" i="27"/>
  <c r="M67" i="27"/>
  <c r="N67" i="27"/>
  <c r="L68" i="27"/>
  <c r="M68" i="27"/>
  <c r="N68" i="27"/>
  <c r="L69" i="27"/>
  <c r="M69" i="27"/>
  <c r="N69" i="27"/>
  <c r="L70" i="27"/>
  <c r="M70" i="27"/>
  <c r="N70" i="27"/>
  <c r="L71" i="27"/>
  <c r="M71" i="27"/>
  <c r="N71" i="27"/>
  <c r="L72" i="27"/>
  <c r="M72" i="27"/>
  <c r="N72" i="27"/>
  <c r="L73" i="27"/>
  <c r="M73" i="27"/>
  <c r="N73" i="27"/>
  <c r="L74" i="27"/>
  <c r="M74" i="27"/>
  <c r="N74" i="27"/>
  <c r="L75" i="27"/>
  <c r="M75" i="27"/>
  <c r="N75" i="27"/>
  <c r="L76" i="27"/>
  <c r="M76" i="27"/>
  <c r="N76" i="27"/>
  <c r="L77" i="27"/>
  <c r="M77" i="27"/>
  <c r="N77" i="27"/>
  <c r="L78" i="27"/>
  <c r="M78" i="27"/>
  <c r="N78" i="27"/>
  <c r="L79" i="27"/>
  <c r="M79" i="27"/>
  <c r="N79" i="27"/>
  <c r="L80" i="27"/>
  <c r="M80" i="27"/>
  <c r="N80" i="27"/>
  <c r="L81" i="27"/>
  <c r="M81" i="27"/>
  <c r="N81" i="27"/>
  <c r="L82" i="27"/>
  <c r="M82" i="27"/>
  <c r="N82" i="27"/>
  <c r="L83" i="27"/>
  <c r="M83" i="27"/>
  <c r="N83" i="27"/>
  <c r="L84" i="27"/>
  <c r="M84" i="27"/>
  <c r="N84" i="27"/>
  <c r="L85" i="27"/>
  <c r="M85" i="27"/>
  <c r="N85" i="27"/>
  <c r="L86" i="27"/>
  <c r="M86" i="27"/>
  <c r="N86" i="27"/>
  <c r="L87" i="27"/>
  <c r="M87" i="27"/>
  <c r="N87" i="27"/>
  <c r="L88" i="27"/>
  <c r="M88" i="27"/>
  <c r="N88" i="27"/>
  <c r="L89" i="27"/>
  <c r="M89" i="27"/>
  <c r="N89" i="27"/>
  <c r="L90" i="27"/>
  <c r="M90" i="27"/>
  <c r="N90" i="27"/>
  <c r="L91" i="27"/>
  <c r="M91" i="27"/>
  <c r="N91" i="27"/>
  <c r="L92" i="27"/>
  <c r="M92" i="27"/>
  <c r="N92" i="27"/>
  <c r="L93" i="27"/>
  <c r="M93" i="27"/>
  <c r="N93" i="27"/>
  <c r="L94" i="27"/>
  <c r="M94" i="27"/>
  <c r="N94" i="27"/>
  <c r="L95" i="27"/>
  <c r="M95" i="27"/>
  <c r="N95" i="27"/>
  <c r="L96" i="27"/>
  <c r="M96" i="27"/>
  <c r="N96" i="27"/>
  <c r="L97" i="27"/>
  <c r="M97" i="27"/>
  <c r="N97" i="27"/>
  <c r="L98" i="27"/>
  <c r="M98" i="27"/>
  <c r="N98" i="27"/>
  <c r="L99" i="27"/>
  <c r="M99" i="27"/>
  <c r="N99" i="27"/>
  <c r="L100" i="27"/>
  <c r="M100" i="27"/>
  <c r="N100" i="27"/>
  <c r="L101" i="27"/>
  <c r="M101" i="27"/>
  <c r="N101" i="27"/>
  <c r="L102" i="27"/>
  <c r="M102" i="27"/>
  <c r="N102" i="27"/>
  <c r="L103" i="27"/>
  <c r="M103" i="27"/>
  <c r="N103" i="27"/>
  <c r="L104" i="27"/>
  <c r="M104" i="27"/>
  <c r="N104" i="27"/>
  <c r="L105" i="27"/>
  <c r="M105" i="27"/>
  <c r="N105" i="27"/>
  <c r="L106" i="27"/>
  <c r="M106" i="27"/>
  <c r="N106" i="27"/>
  <c r="L107" i="27"/>
  <c r="M107" i="27"/>
  <c r="N107" i="27"/>
  <c r="L108" i="27"/>
  <c r="M108" i="27"/>
  <c r="N108" i="27"/>
  <c r="L109" i="27"/>
  <c r="M109" i="27"/>
  <c r="N109" i="27"/>
  <c r="L110" i="27"/>
  <c r="M110" i="27"/>
  <c r="N110" i="27"/>
  <c r="L111" i="27"/>
  <c r="M111" i="27"/>
  <c r="N111" i="27"/>
  <c r="L112" i="27"/>
  <c r="M112" i="27"/>
  <c r="N112" i="27"/>
  <c r="L113" i="27"/>
  <c r="M113" i="27"/>
  <c r="N113" i="27"/>
  <c r="L114" i="27"/>
  <c r="M114" i="27"/>
  <c r="N114" i="27"/>
  <c r="L115" i="27"/>
  <c r="M115" i="27"/>
  <c r="N115" i="27"/>
  <c r="L116" i="27"/>
  <c r="M116" i="27"/>
  <c r="N116" i="27"/>
  <c r="L117" i="27"/>
  <c r="M117" i="27"/>
  <c r="N117" i="27"/>
  <c r="L118" i="27"/>
  <c r="M118" i="27"/>
  <c r="N118" i="27"/>
  <c r="L119" i="27"/>
  <c r="M119" i="27"/>
  <c r="N119" i="27"/>
  <c r="L120" i="27"/>
  <c r="M120" i="27"/>
  <c r="N120" i="27"/>
  <c r="L121" i="27"/>
  <c r="M121" i="27"/>
  <c r="N121" i="27"/>
  <c r="L122" i="27"/>
  <c r="M122" i="27"/>
  <c r="N122" i="27"/>
  <c r="L123" i="27"/>
  <c r="M123" i="27"/>
  <c r="N123" i="27"/>
  <c r="L124" i="27"/>
  <c r="M124" i="27"/>
  <c r="N124" i="27"/>
  <c r="L125" i="27"/>
  <c r="M125" i="27"/>
  <c r="N125" i="27"/>
  <c r="L126" i="27"/>
  <c r="M126" i="27"/>
  <c r="N126" i="27"/>
  <c r="L127" i="27"/>
  <c r="M127" i="27"/>
  <c r="N127" i="27"/>
  <c r="L128" i="27"/>
  <c r="M128" i="27"/>
  <c r="N128" i="27"/>
  <c r="L129" i="27"/>
  <c r="M129" i="27"/>
  <c r="N129" i="27"/>
  <c r="L130" i="27"/>
  <c r="M130" i="27"/>
  <c r="N130" i="27"/>
  <c r="L131" i="27"/>
  <c r="M131" i="27"/>
  <c r="N131" i="27"/>
  <c r="L132" i="27"/>
  <c r="M132" i="27"/>
  <c r="N132" i="27"/>
  <c r="L133" i="27"/>
  <c r="M133" i="27"/>
  <c r="N133" i="27"/>
  <c r="L134" i="27"/>
  <c r="M134" i="27"/>
  <c r="N134" i="27"/>
  <c r="L135" i="27"/>
  <c r="M135" i="27"/>
  <c r="N135" i="27"/>
  <c r="L136" i="27"/>
  <c r="M136" i="27"/>
  <c r="N136" i="27"/>
  <c r="L137" i="27"/>
  <c r="M137" i="27"/>
  <c r="N137" i="27"/>
  <c r="L138" i="27"/>
  <c r="M138" i="27"/>
  <c r="N138" i="27"/>
  <c r="L139" i="27"/>
  <c r="M139" i="27"/>
  <c r="N139" i="27"/>
  <c r="L140" i="27"/>
  <c r="M140" i="27"/>
  <c r="N140" i="27"/>
  <c r="L141" i="27"/>
  <c r="M141" i="27"/>
  <c r="N141" i="27"/>
  <c r="L142" i="27"/>
  <c r="M142" i="27"/>
  <c r="N142" i="27"/>
  <c r="L143" i="27"/>
  <c r="M143" i="27"/>
  <c r="N143" i="27"/>
  <c r="L144" i="27"/>
  <c r="M144" i="27"/>
  <c r="N144" i="27"/>
  <c r="L145" i="27"/>
  <c r="M145" i="27"/>
  <c r="N145" i="27"/>
  <c r="L146" i="27"/>
  <c r="M146" i="27"/>
  <c r="N146" i="27"/>
  <c r="L147" i="27"/>
  <c r="M147" i="27"/>
  <c r="N147" i="27"/>
  <c r="L148" i="27"/>
  <c r="M148" i="27"/>
  <c r="N148" i="27"/>
  <c r="L149" i="27"/>
  <c r="M149" i="27"/>
  <c r="N149" i="27"/>
  <c r="L150" i="27"/>
  <c r="M150" i="27"/>
  <c r="N150" i="27"/>
  <c r="L151" i="27"/>
  <c r="M151" i="27"/>
  <c r="N151" i="27"/>
  <c r="L152" i="27"/>
  <c r="M152" i="27"/>
  <c r="N152" i="27"/>
  <c r="L153" i="27"/>
  <c r="M153" i="27"/>
  <c r="N153" i="27"/>
  <c r="L154" i="27"/>
  <c r="M154" i="27"/>
  <c r="N154" i="27"/>
  <c r="L155" i="27"/>
  <c r="M155" i="27"/>
  <c r="N155" i="27"/>
  <c r="L156" i="27"/>
  <c r="M156" i="27"/>
  <c r="N156" i="27"/>
  <c r="L157" i="27"/>
  <c r="M157" i="27"/>
  <c r="N157" i="27"/>
  <c r="L158" i="27"/>
  <c r="M158" i="27"/>
  <c r="N158" i="27"/>
  <c r="L159" i="27"/>
  <c r="M159" i="27"/>
  <c r="N159" i="27"/>
  <c r="L160" i="27"/>
  <c r="M160" i="27"/>
  <c r="N160" i="27"/>
  <c r="L161" i="27"/>
  <c r="M161" i="27"/>
  <c r="N161" i="27"/>
  <c r="L162" i="27"/>
  <c r="M162" i="27"/>
  <c r="N162" i="27"/>
  <c r="L163" i="27"/>
  <c r="M163" i="27"/>
  <c r="N163" i="27"/>
  <c r="L164" i="27"/>
  <c r="M164" i="27"/>
  <c r="N164" i="27"/>
  <c r="L165" i="27"/>
  <c r="M165" i="27"/>
  <c r="N165" i="27"/>
  <c r="L166" i="27"/>
  <c r="M166" i="27"/>
  <c r="N166" i="27"/>
  <c r="L167" i="27"/>
  <c r="M167" i="27"/>
  <c r="N167" i="27"/>
  <c r="L168" i="27"/>
  <c r="M168" i="27"/>
  <c r="N168" i="27"/>
  <c r="L169" i="27"/>
  <c r="M169" i="27"/>
  <c r="N169" i="27"/>
  <c r="L170" i="27"/>
  <c r="M170" i="27"/>
  <c r="N170" i="27"/>
  <c r="L171" i="27"/>
  <c r="M171" i="27"/>
  <c r="N171" i="27"/>
  <c r="L172" i="27"/>
  <c r="M172" i="27"/>
  <c r="N172" i="27"/>
  <c r="L173" i="27"/>
  <c r="M173" i="27"/>
  <c r="N173" i="27"/>
  <c r="L174" i="27"/>
  <c r="M174" i="27"/>
  <c r="N174" i="27"/>
  <c r="L175" i="27"/>
  <c r="M175" i="27"/>
  <c r="N175" i="27"/>
  <c r="L176" i="27"/>
  <c r="M176" i="27"/>
  <c r="N176" i="27"/>
  <c r="L177" i="27"/>
  <c r="M177" i="27"/>
  <c r="N177" i="27"/>
  <c r="L178" i="27"/>
  <c r="M178" i="27"/>
  <c r="N178" i="27"/>
  <c r="L179" i="27"/>
  <c r="M179" i="27"/>
  <c r="N179" i="27"/>
  <c r="L180" i="27"/>
  <c r="M180" i="27"/>
  <c r="N180" i="27"/>
  <c r="L181" i="27"/>
  <c r="M181" i="27"/>
  <c r="N181" i="27"/>
  <c r="L182" i="27"/>
  <c r="M182" i="27"/>
  <c r="N182" i="27"/>
  <c r="L183" i="27"/>
  <c r="M183" i="27"/>
  <c r="N183" i="27"/>
  <c r="L184" i="27"/>
  <c r="M184" i="27"/>
  <c r="N184" i="27"/>
  <c r="L185" i="27"/>
  <c r="M185" i="27"/>
  <c r="N185" i="27"/>
  <c r="L186" i="27"/>
  <c r="M186" i="27"/>
  <c r="N186" i="27"/>
  <c r="L187" i="27"/>
  <c r="M187" i="27"/>
  <c r="N187" i="27"/>
  <c r="L188" i="27"/>
  <c r="M188" i="27"/>
  <c r="N188" i="27"/>
  <c r="L189" i="27"/>
  <c r="M189" i="27"/>
  <c r="N189" i="27"/>
  <c r="L190" i="27"/>
  <c r="M190" i="27"/>
  <c r="N190" i="27"/>
  <c r="L191" i="27"/>
  <c r="M191" i="27"/>
  <c r="N191" i="27"/>
  <c r="L192" i="27"/>
  <c r="M192" i="27"/>
  <c r="N192" i="27"/>
  <c r="L193" i="27"/>
  <c r="M193" i="27"/>
  <c r="N193" i="27"/>
  <c r="L194" i="27"/>
  <c r="M194" i="27"/>
  <c r="N194" i="27"/>
  <c r="L195" i="27"/>
  <c r="M195" i="27"/>
  <c r="N195" i="27"/>
  <c r="L196" i="27"/>
  <c r="M196" i="27"/>
  <c r="N196" i="27"/>
  <c r="L197" i="27"/>
  <c r="M197" i="27"/>
  <c r="N197" i="27"/>
  <c r="L198" i="27"/>
  <c r="M198" i="27"/>
  <c r="N198" i="27"/>
  <c r="L199" i="27"/>
  <c r="M199" i="27"/>
  <c r="N199" i="27"/>
  <c r="L200" i="27"/>
  <c r="M200" i="27"/>
  <c r="N200" i="27"/>
  <c r="L201" i="27"/>
  <c r="M201" i="27"/>
  <c r="N201" i="27"/>
  <c r="L202" i="27"/>
  <c r="M202" i="27"/>
  <c r="N202" i="27"/>
  <c r="L203" i="27"/>
  <c r="M203" i="27"/>
  <c r="N203" i="27"/>
  <c r="L204" i="27"/>
  <c r="M204" i="27"/>
  <c r="N204" i="27"/>
  <c r="L205" i="27"/>
  <c r="M205" i="27"/>
  <c r="N205" i="27"/>
  <c r="L206" i="27"/>
  <c r="M206" i="27"/>
  <c r="N206" i="27"/>
  <c r="L207" i="27"/>
  <c r="M207" i="27"/>
  <c r="N207" i="27"/>
  <c r="L208" i="27"/>
  <c r="M208" i="27"/>
  <c r="N208" i="27"/>
  <c r="L209" i="27"/>
  <c r="M209" i="27"/>
  <c r="N209" i="27"/>
  <c r="L210" i="27"/>
  <c r="M210" i="27"/>
  <c r="N210" i="27"/>
  <c r="L211" i="27"/>
  <c r="M211" i="27"/>
  <c r="N211" i="27"/>
  <c r="L212" i="27"/>
  <c r="M212" i="27"/>
  <c r="N212" i="27"/>
  <c r="L213" i="27"/>
  <c r="M213" i="27"/>
  <c r="N213" i="27"/>
  <c r="L214" i="27"/>
  <c r="M214" i="27"/>
  <c r="N214" i="27"/>
  <c r="L215" i="27"/>
  <c r="M215" i="27"/>
  <c r="N215" i="27"/>
  <c r="L216" i="27"/>
  <c r="M216" i="27"/>
  <c r="N216" i="27"/>
  <c r="L217" i="27"/>
  <c r="M217" i="27"/>
  <c r="N217" i="27"/>
  <c r="L218" i="27"/>
  <c r="M218" i="27"/>
  <c r="N218" i="27"/>
  <c r="L219" i="27"/>
  <c r="M219" i="27"/>
  <c r="N219" i="27"/>
  <c r="L220" i="27"/>
  <c r="M220" i="27"/>
  <c r="N220" i="27"/>
  <c r="L221" i="27"/>
  <c r="M221" i="27"/>
  <c r="N221" i="27"/>
  <c r="L222" i="27"/>
  <c r="M222" i="27"/>
  <c r="N222" i="27"/>
  <c r="L223" i="27"/>
  <c r="M223" i="27"/>
  <c r="N223" i="27"/>
  <c r="L224" i="27"/>
  <c r="M224" i="27"/>
  <c r="N224" i="27"/>
  <c r="L225" i="27"/>
  <c r="M225" i="27"/>
  <c r="N225" i="27"/>
  <c r="L226" i="27"/>
  <c r="M226" i="27"/>
  <c r="N226" i="27"/>
  <c r="L227" i="27"/>
  <c r="M227" i="27"/>
  <c r="N227" i="27"/>
  <c r="L228" i="27"/>
  <c r="M228" i="27"/>
  <c r="N228" i="27"/>
  <c r="L229" i="27"/>
  <c r="M229" i="27"/>
  <c r="N229" i="27"/>
  <c r="L230" i="27"/>
  <c r="M230" i="27"/>
  <c r="N230" i="27"/>
  <c r="L231" i="27"/>
  <c r="M231" i="27"/>
  <c r="N231" i="27"/>
  <c r="L232" i="27"/>
  <c r="M232" i="27"/>
  <c r="N232" i="27"/>
  <c r="L233" i="27"/>
  <c r="M233" i="27"/>
  <c r="N233" i="27"/>
  <c r="L234" i="27"/>
  <c r="M234" i="27"/>
  <c r="N234" i="27"/>
  <c r="L235" i="27"/>
  <c r="M235" i="27"/>
  <c r="N235" i="27"/>
  <c r="L236" i="27"/>
  <c r="M236" i="27"/>
  <c r="N236" i="27"/>
  <c r="L237" i="27"/>
  <c r="M237" i="27"/>
  <c r="N237" i="27"/>
  <c r="L238" i="27"/>
  <c r="M238" i="27"/>
  <c r="N238" i="27"/>
  <c r="L239" i="27"/>
  <c r="M239" i="27"/>
  <c r="N239" i="27"/>
  <c r="L240" i="27"/>
  <c r="M240" i="27"/>
  <c r="N240" i="27"/>
  <c r="L241" i="27"/>
  <c r="M241" i="27"/>
  <c r="N241" i="27"/>
  <c r="L242" i="27"/>
  <c r="M242" i="27"/>
  <c r="N242" i="27"/>
  <c r="L243" i="27"/>
  <c r="M243" i="27"/>
  <c r="N243" i="27"/>
  <c r="L244" i="27"/>
  <c r="M244" i="27"/>
  <c r="N244" i="27"/>
  <c r="L245" i="27"/>
  <c r="M245" i="27"/>
  <c r="N245" i="27"/>
  <c r="L246" i="27"/>
  <c r="M246" i="27"/>
  <c r="N246" i="27"/>
  <c r="L247" i="27"/>
  <c r="M247" i="27"/>
  <c r="N247" i="27"/>
  <c r="L248" i="27"/>
  <c r="M248" i="27"/>
  <c r="N248" i="27"/>
  <c r="L249" i="27"/>
  <c r="M249" i="27"/>
  <c r="N249" i="27"/>
  <c r="L250" i="27"/>
  <c r="M250" i="27"/>
  <c r="N250" i="27"/>
  <c r="L251" i="27"/>
  <c r="M251" i="27"/>
  <c r="N251" i="27"/>
  <c r="L252" i="27"/>
  <c r="M252" i="27"/>
  <c r="N252" i="27"/>
  <c r="L253" i="27"/>
  <c r="M253" i="27"/>
  <c r="N253" i="27"/>
  <c r="L254" i="27"/>
  <c r="M254" i="27"/>
  <c r="N254" i="27"/>
  <c r="L255" i="27"/>
  <c r="M255" i="27"/>
  <c r="N255" i="27"/>
  <c r="L256" i="27"/>
  <c r="M256" i="27"/>
  <c r="N256" i="27"/>
  <c r="L257" i="27"/>
  <c r="M257" i="27"/>
  <c r="N257" i="27"/>
  <c r="L258" i="27"/>
  <c r="M258" i="27"/>
  <c r="N258" i="27"/>
  <c r="L259" i="27"/>
  <c r="M259" i="27"/>
  <c r="N259" i="27"/>
  <c r="L260" i="27"/>
  <c r="M260" i="27"/>
  <c r="N260" i="27"/>
  <c r="L261" i="27"/>
  <c r="M261" i="27"/>
  <c r="N261" i="27"/>
  <c r="L262" i="27"/>
  <c r="M262" i="27"/>
  <c r="N262" i="27"/>
  <c r="L263" i="27"/>
  <c r="M263" i="27"/>
  <c r="N263" i="27"/>
  <c r="L264" i="27"/>
  <c r="M264" i="27"/>
  <c r="N264" i="27"/>
  <c r="L265" i="27"/>
  <c r="M265" i="27"/>
  <c r="N265" i="27"/>
  <c r="L266" i="27"/>
  <c r="M266" i="27"/>
  <c r="N266" i="27"/>
  <c r="L267" i="27"/>
  <c r="M267" i="27"/>
  <c r="N267" i="27"/>
  <c r="L268" i="27"/>
  <c r="M268" i="27"/>
  <c r="N268" i="27"/>
  <c r="L269" i="27"/>
  <c r="M269" i="27"/>
  <c r="N269" i="27"/>
  <c r="L270" i="27"/>
  <c r="M270" i="27"/>
  <c r="N270" i="27"/>
  <c r="L271" i="27"/>
  <c r="M271" i="27"/>
  <c r="N271" i="27"/>
  <c r="L272" i="27"/>
  <c r="M272" i="27"/>
  <c r="N272" i="27"/>
  <c r="L273" i="27"/>
  <c r="M273" i="27"/>
  <c r="N273" i="27"/>
  <c r="L274" i="27"/>
  <c r="M274" i="27"/>
  <c r="N274" i="27"/>
  <c r="L275" i="27"/>
  <c r="M275" i="27"/>
  <c r="N275" i="27"/>
  <c r="L276" i="27"/>
  <c r="M276" i="27"/>
  <c r="N276" i="27"/>
  <c r="L277" i="27"/>
  <c r="M277" i="27"/>
  <c r="N277" i="27"/>
  <c r="L278" i="27"/>
  <c r="M278" i="27"/>
  <c r="N278" i="27"/>
  <c r="L279" i="27"/>
  <c r="M279" i="27"/>
  <c r="N279" i="27"/>
  <c r="L280" i="27"/>
  <c r="M280" i="27"/>
  <c r="N280" i="27"/>
  <c r="L281" i="27"/>
  <c r="M281" i="27"/>
  <c r="N281" i="27"/>
  <c r="L282" i="27"/>
  <c r="M282" i="27"/>
  <c r="N282" i="27"/>
  <c r="L283" i="27"/>
  <c r="M283" i="27"/>
  <c r="N283" i="27"/>
  <c r="L284" i="27"/>
  <c r="M284" i="27"/>
  <c r="N284" i="27"/>
  <c r="L285" i="27"/>
  <c r="M285" i="27"/>
  <c r="N285" i="27"/>
  <c r="L286" i="27"/>
  <c r="M286" i="27"/>
  <c r="N286" i="27"/>
  <c r="L287" i="27"/>
  <c r="M287" i="27"/>
  <c r="N287" i="27"/>
  <c r="L288" i="27"/>
  <c r="M288" i="27"/>
  <c r="N288" i="27"/>
  <c r="L289" i="27"/>
  <c r="M289" i="27"/>
  <c r="N289" i="27"/>
  <c r="L290" i="27"/>
  <c r="M290" i="27"/>
  <c r="N290" i="27"/>
  <c r="L291" i="27"/>
  <c r="M291" i="27"/>
  <c r="N291" i="27"/>
  <c r="L292" i="27"/>
  <c r="M292" i="27"/>
  <c r="N292" i="27"/>
  <c r="L293" i="27"/>
  <c r="M293" i="27"/>
  <c r="N293" i="27"/>
  <c r="L294" i="27"/>
  <c r="M294" i="27"/>
  <c r="N294" i="27"/>
  <c r="L295" i="27"/>
  <c r="M295" i="27"/>
  <c r="N295" i="27"/>
  <c r="L296" i="27"/>
  <c r="M296" i="27"/>
  <c r="N296" i="27"/>
  <c r="L297" i="27"/>
  <c r="M297" i="27"/>
  <c r="N297" i="27"/>
  <c r="L298" i="27"/>
  <c r="M298" i="27"/>
  <c r="N298" i="27"/>
  <c r="L299" i="27"/>
  <c r="M299" i="27"/>
  <c r="N299" i="27"/>
  <c r="L300" i="27"/>
  <c r="M300" i="27"/>
  <c r="N300" i="27"/>
  <c r="L301" i="27"/>
  <c r="M301" i="27"/>
  <c r="N301" i="27"/>
  <c r="L302" i="27"/>
  <c r="M302" i="27"/>
  <c r="N302" i="27"/>
  <c r="L303" i="27"/>
  <c r="M303" i="27"/>
  <c r="N303" i="27"/>
  <c r="L304" i="27"/>
  <c r="M304" i="27"/>
  <c r="N304" i="27"/>
  <c r="L305" i="27"/>
  <c r="M305" i="27"/>
  <c r="N305" i="27"/>
  <c r="L306" i="27"/>
  <c r="M306" i="27"/>
  <c r="N306" i="27"/>
  <c r="L307" i="27"/>
  <c r="M307" i="27"/>
  <c r="N307" i="27"/>
  <c r="L308" i="27"/>
  <c r="M308" i="27"/>
  <c r="N308" i="27"/>
  <c r="L309" i="27"/>
  <c r="M309" i="27"/>
  <c r="N309" i="27"/>
  <c r="L310" i="27"/>
  <c r="M310" i="27"/>
  <c r="N310" i="27"/>
  <c r="L311" i="27"/>
  <c r="M311" i="27"/>
  <c r="N311" i="27"/>
  <c r="L312" i="27"/>
  <c r="M312" i="27"/>
  <c r="N312" i="27"/>
  <c r="L313" i="27"/>
  <c r="M313" i="27"/>
  <c r="N313" i="27"/>
  <c r="L314" i="27"/>
  <c r="M314" i="27"/>
  <c r="N314" i="27"/>
  <c r="L315" i="27"/>
  <c r="M315" i="27"/>
  <c r="N315" i="27"/>
  <c r="L316" i="27"/>
  <c r="M316" i="27"/>
  <c r="N316" i="27"/>
  <c r="L317" i="27"/>
  <c r="M317" i="27"/>
  <c r="N317" i="27"/>
  <c r="L318" i="27"/>
  <c r="M318" i="27"/>
  <c r="N318" i="27"/>
  <c r="L319" i="27"/>
  <c r="M319" i="27"/>
  <c r="N319" i="27"/>
  <c r="L320" i="27"/>
  <c r="M320" i="27"/>
  <c r="N320" i="27"/>
  <c r="L321" i="27"/>
  <c r="M321" i="27"/>
  <c r="N321" i="27"/>
  <c r="L322" i="27"/>
  <c r="M322" i="27"/>
  <c r="N322" i="27"/>
  <c r="L323" i="27"/>
  <c r="M323" i="27"/>
  <c r="N323" i="27"/>
  <c r="L324" i="27"/>
  <c r="M324" i="27"/>
  <c r="N324" i="27"/>
  <c r="L325" i="27"/>
  <c r="M325" i="27"/>
  <c r="N325" i="27"/>
  <c r="L326" i="27"/>
  <c r="M326" i="27"/>
  <c r="N326" i="27"/>
  <c r="L327" i="27"/>
  <c r="M327" i="27"/>
  <c r="N327" i="27"/>
  <c r="L328" i="27"/>
  <c r="M328" i="27"/>
  <c r="N328" i="27"/>
  <c r="L329" i="27"/>
  <c r="M329" i="27"/>
  <c r="N329" i="27"/>
  <c r="L330" i="27"/>
  <c r="M330" i="27"/>
  <c r="N330" i="27"/>
  <c r="L331" i="27"/>
  <c r="M331" i="27"/>
  <c r="N331" i="27"/>
  <c r="L332" i="27"/>
  <c r="M332" i="27"/>
  <c r="N332" i="27"/>
  <c r="L333" i="27"/>
  <c r="M333" i="27"/>
  <c r="N333" i="27"/>
  <c r="L334" i="27"/>
  <c r="M334" i="27"/>
  <c r="N334" i="27"/>
  <c r="L335" i="27"/>
  <c r="M335" i="27"/>
  <c r="N335" i="27"/>
  <c r="L336" i="27"/>
  <c r="M336" i="27"/>
  <c r="N336" i="27"/>
  <c r="L337" i="27"/>
  <c r="M337" i="27"/>
  <c r="N337" i="27"/>
  <c r="L338" i="27"/>
  <c r="M338" i="27"/>
  <c r="N338" i="27"/>
  <c r="L339" i="27"/>
  <c r="M339" i="27"/>
  <c r="N339" i="27"/>
  <c r="L340" i="27"/>
  <c r="M340" i="27"/>
  <c r="N340" i="27"/>
  <c r="L341" i="27"/>
  <c r="M341" i="27"/>
  <c r="N341" i="27"/>
  <c r="L342" i="27"/>
  <c r="M342" i="27"/>
  <c r="N342" i="27"/>
  <c r="L343" i="27"/>
  <c r="M343" i="27"/>
  <c r="N343" i="27"/>
  <c r="L344" i="27"/>
  <c r="M344" i="27"/>
  <c r="N344" i="27"/>
  <c r="L345" i="27"/>
  <c r="M345" i="27"/>
  <c r="N345" i="27"/>
  <c r="L346" i="27"/>
  <c r="M346" i="27"/>
  <c r="N346" i="27"/>
  <c r="L347" i="27"/>
  <c r="M347" i="27"/>
  <c r="N347" i="27"/>
  <c r="L348" i="27"/>
  <c r="M348" i="27"/>
  <c r="N348" i="27"/>
  <c r="L349" i="27"/>
  <c r="M349" i="27"/>
  <c r="N349" i="27"/>
  <c r="L350" i="27"/>
  <c r="M350" i="27"/>
  <c r="N350" i="27"/>
  <c r="L351" i="27"/>
  <c r="M351" i="27"/>
  <c r="N351" i="27"/>
  <c r="L352" i="27"/>
  <c r="M352" i="27"/>
  <c r="N352" i="27"/>
  <c r="L353" i="27"/>
  <c r="M353" i="27"/>
  <c r="N353" i="27"/>
  <c r="L354" i="27"/>
  <c r="M354" i="27"/>
  <c r="N354" i="27"/>
  <c r="L355" i="27"/>
  <c r="M355" i="27"/>
  <c r="N355" i="27"/>
  <c r="L356" i="27"/>
  <c r="M356" i="27"/>
  <c r="N356" i="27"/>
  <c r="L357" i="27"/>
  <c r="M357" i="27"/>
  <c r="N357" i="27"/>
  <c r="L358" i="27"/>
  <c r="M358" i="27"/>
  <c r="N358" i="27"/>
  <c r="L359" i="27"/>
  <c r="M359" i="27"/>
  <c r="N359" i="27"/>
  <c r="L360" i="27"/>
  <c r="M360" i="27"/>
  <c r="N360" i="27"/>
  <c r="L361" i="27"/>
  <c r="M361" i="27"/>
  <c r="N361" i="27"/>
  <c r="L362" i="27"/>
  <c r="M362" i="27"/>
  <c r="N362" i="27"/>
  <c r="L363" i="27"/>
  <c r="M363" i="27"/>
  <c r="N363" i="27"/>
  <c r="L364" i="27"/>
  <c r="M364" i="27"/>
  <c r="N364" i="27"/>
  <c r="L365" i="27"/>
  <c r="M365" i="27"/>
  <c r="N365" i="27"/>
  <c r="L366" i="27"/>
  <c r="M366" i="27"/>
  <c r="N366" i="27"/>
  <c r="L367" i="27"/>
  <c r="M367" i="27"/>
  <c r="N367" i="27"/>
  <c r="L368" i="27"/>
  <c r="M368" i="27"/>
  <c r="N368" i="27"/>
  <c r="L369" i="27"/>
  <c r="M369" i="27"/>
  <c r="N369" i="27"/>
  <c r="L370" i="27"/>
  <c r="M370" i="27"/>
  <c r="N370" i="27"/>
  <c r="L371" i="27"/>
  <c r="M371" i="27"/>
  <c r="N371" i="27"/>
  <c r="L372" i="27"/>
  <c r="M372" i="27"/>
  <c r="N372" i="27"/>
  <c r="L373" i="27"/>
  <c r="M373" i="27"/>
  <c r="N373" i="27"/>
  <c r="L374" i="27"/>
  <c r="M374" i="27"/>
  <c r="N374" i="27"/>
  <c r="L375" i="27"/>
  <c r="M375" i="27"/>
  <c r="N375" i="27"/>
  <c r="L376" i="27"/>
  <c r="M376" i="27"/>
  <c r="N376" i="27"/>
  <c r="L377" i="27"/>
  <c r="M377" i="27"/>
  <c r="N377" i="27"/>
  <c r="L378" i="27"/>
  <c r="M378" i="27"/>
  <c r="N378" i="27"/>
  <c r="L379" i="27"/>
  <c r="M379" i="27"/>
  <c r="N379" i="27"/>
  <c r="L380" i="27"/>
  <c r="M380" i="27"/>
  <c r="N380" i="27"/>
  <c r="L381" i="27"/>
  <c r="M381" i="27"/>
  <c r="N381" i="27"/>
  <c r="L382" i="27"/>
  <c r="M382" i="27"/>
  <c r="N382" i="27"/>
  <c r="L383" i="27"/>
  <c r="M383" i="27"/>
  <c r="N383" i="27"/>
  <c r="L384" i="27"/>
  <c r="M384" i="27"/>
  <c r="N384" i="27"/>
  <c r="L385" i="27"/>
  <c r="M385" i="27"/>
  <c r="N385" i="27"/>
  <c r="L386" i="27"/>
  <c r="M386" i="27"/>
  <c r="N386" i="27"/>
  <c r="L387" i="27"/>
  <c r="M387" i="27"/>
  <c r="N387" i="27"/>
  <c r="L388" i="27"/>
  <c r="M388" i="27"/>
  <c r="N388" i="27"/>
  <c r="L389" i="27"/>
  <c r="M389" i="27"/>
  <c r="N389" i="27"/>
  <c r="L390" i="27"/>
  <c r="M390" i="27"/>
  <c r="N390" i="27"/>
  <c r="L391" i="27"/>
  <c r="M391" i="27"/>
  <c r="N391" i="27"/>
  <c r="L392" i="27"/>
  <c r="M392" i="27"/>
  <c r="N392" i="27"/>
  <c r="L393" i="27"/>
  <c r="M393" i="27"/>
  <c r="N393" i="27"/>
  <c r="L394" i="27"/>
  <c r="M394" i="27"/>
  <c r="N394" i="27"/>
  <c r="L395" i="27"/>
  <c r="M395" i="27"/>
  <c r="N395" i="27"/>
  <c r="L396" i="27"/>
  <c r="M396" i="27"/>
  <c r="N396" i="27"/>
  <c r="L397" i="27"/>
  <c r="M397" i="27"/>
  <c r="N397" i="27"/>
  <c r="L398" i="27"/>
  <c r="M398" i="27"/>
  <c r="N398" i="27"/>
  <c r="L399" i="27"/>
  <c r="M399" i="27"/>
  <c r="N399" i="27"/>
  <c r="L400" i="27"/>
  <c r="M400" i="27"/>
  <c r="N400" i="27"/>
  <c r="L401" i="27"/>
  <c r="M401" i="27"/>
  <c r="N401" i="27"/>
  <c r="L402" i="27"/>
  <c r="M402" i="27"/>
  <c r="N402" i="27"/>
  <c r="L403" i="27"/>
  <c r="M403" i="27"/>
  <c r="N403" i="27"/>
  <c r="L404" i="27"/>
  <c r="M404" i="27"/>
  <c r="N404" i="27"/>
  <c r="L405" i="27"/>
  <c r="M405" i="27"/>
  <c r="N405" i="27"/>
  <c r="L406" i="27"/>
  <c r="M406" i="27"/>
  <c r="N406" i="27"/>
  <c r="L407" i="27"/>
  <c r="M407" i="27"/>
  <c r="N407" i="27"/>
  <c r="L408" i="27"/>
  <c r="M408" i="27"/>
  <c r="N408" i="27"/>
  <c r="L409" i="27"/>
  <c r="M409" i="27"/>
  <c r="N409" i="27"/>
  <c r="L410" i="27"/>
  <c r="M410" i="27"/>
  <c r="N410" i="27"/>
  <c r="L411" i="27"/>
  <c r="M411" i="27"/>
  <c r="N411" i="27"/>
  <c r="L412" i="27"/>
  <c r="M412" i="27"/>
  <c r="N412" i="27"/>
  <c r="L413" i="27"/>
  <c r="M413" i="27"/>
  <c r="N413" i="27"/>
  <c r="L414" i="27"/>
  <c r="M414" i="27"/>
  <c r="N414" i="27"/>
  <c r="L415" i="27"/>
  <c r="M415" i="27"/>
  <c r="N415" i="27"/>
  <c r="L416" i="27"/>
  <c r="M416" i="27"/>
  <c r="N416" i="27"/>
  <c r="L417" i="27"/>
  <c r="M417" i="27"/>
  <c r="N417" i="27"/>
  <c r="L418" i="27"/>
  <c r="M418" i="27"/>
  <c r="N418" i="27"/>
  <c r="L419" i="27"/>
  <c r="M419" i="27"/>
  <c r="N419" i="27"/>
  <c r="L420" i="27"/>
  <c r="M420" i="27"/>
  <c r="N420" i="27"/>
  <c r="L421" i="27"/>
  <c r="M421" i="27"/>
  <c r="N421" i="27"/>
  <c r="L422" i="27"/>
  <c r="M422" i="27"/>
  <c r="N422" i="27"/>
  <c r="L423" i="27"/>
  <c r="M423" i="27"/>
  <c r="N423" i="27"/>
  <c r="L424" i="27"/>
  <c r="M424" i="27"/>
  <c r="N424" i="27"/>
  <c r="L425" i="27"/>
  <c r="M425" i="27"/>
  <c r="N425" i="27"/>
  <c r="L426" i="27"/>
  <c r="M426" i="27"/>
  <c r="N426" i="27"/>
  <c r="L427" i="27"/>
  <c r="M427" i="27"/>
  <c r="N427" i="27"/>
  <c r="L428" i="27"/>
  <c r="M428" i="27"/>
  <c r="N428" i="27"/>
  <c r="L429" i="27"/>
  <c r="M429" i="27"/>
  <c r="N429" i="27"/>
  <c r="L430" i="27"/>
  <c r="M430" i="27"/>
  <c r="N430" i="27"/>
  <c r="L431" i="27"/>
  <c r="M431" i="27"/>
  <c r="N431" i="27"/>
  <c r="L432" i="27"/>
  <c r="M432" i="27"/>
  <c r="N432" i="27"/>
  <c r="L433" i="27"/>
  <c r="M433" i="27"/>
  <c r="N433" i="27"/>
  <c r="L434" i="27"/>
  <c r="M434" i="27"/>
  <c r="N434" i="27"/>
  <c r="L435" i="27"/>
  <c r="M435" i="27"/>
  <c r="N435" i="27"/>
  <c r="L436" i="27"/>
  <c r="M436" i="27"/>
  <c r="N436" i="27"/>
  <c r="L437" i="27"/>
  <c r="M437" i="27"/>
  <c r="N437" i="27"/>
  <c r="L438" i="27"/>
  <c r="M438" i="27"/>
  <c r="N438" i="27"/>
  <c r="L439" i="27"/>
  <c r="M439" i="27"/>
  <c r="N439" i="27"/>
  <c r="L440" i="27"/>
  <c r="M440" i="27"/>
  <c r="N440" i="27"/>
  <c r="L441" i="27"/>
  <c r="M441" i="27"/>
  <c r="N441" i="27"/>
  <c r="L442" i="27"/>
  <c r="M442" i="27"/>
  <c r="N442" i="27"/>
  <c r="L443" i="27"/>
  <c r="M443" i="27"/>
  <c r="N443" i="27"/>
  <c r="L444" i="27"/>
  <c r="M444" i="27"/>
  <c r="N444" i="27"/>
  <c r="L445" i="27"/>
  <c r="M445" i="27"/>
  <c r="N445" i="27"/>
  <c r="L446" i="27"/>
  <c r="M446" i="27"/>
  <c r="N446" i="27"/>
  <c r="L447" i="27"/>
  <c r="M447" i="27"/>
  <c r="N447" i="27"/>
  <c r="L448" i="27"/>
  <c r="M448" i="27"/>
  <c r="N448" i="27"/>
  <c r="L449" i="27"/>
  <c r="M449" i="27"/>
  <c r="N449" i="27"/>
  <c r="L450" i="27"/>
  <c r="M450" i="27"/>
  <c r="N450" i="27"/>
  <c r="L451" i="27"/>
  <c r="M451" i="27"/>
  <c r="N451" i="27"/>
  <c r="L452" i="27"/>
  <c r="M452" i="27"/>
  <c r="N452" i="27"/>
  <c r="L453" i="27"/>
  <c r="M453" i="27"/>
  <c r="N453" i="27"/>
  <c r="L454" i="27"/>
  <c r="M454" i="27"/>
  <c r="N454" i="27"/>
  <c r="L455" i="27"/>
  <c r="M455" i="27"/>
  <c r="N455" i="27"/>
  <c r="L456" i="27"/>
  <c r="M456" i="27"/>
  <c r="N456" i="27"/>
  <c r="L457" i="27"/>
  <c r="M457" i="27"/>
  <c r="N457" i="27"/>
  <c r="L458" i="27"/>
  <c r="M458" i="27"/>
  <c r="N458" i="27"/>
  <c r="L459" i="27"/>
  <c r="M459" i="27"/>
  <c r="N459" i="27"/>
  <c r="L460" i="27"/>
  <c r="M460" i="27"/>
  <c r="N460" i="27"/>
  <c r="L461" i="27"/>
  <c r="M461" i="27"/>
  <c r="N461" i="27"/>
  <c r="L462" i="27"/>
  <c r="M462" i="27"/>
  <c r="N462" i="27"/>
  <c r="L463" i="27"/>
  <c r="M463" i="27"/>
  <c r="N463" i="27"/>
  <c r="L464" i="27"/>
  <c r="M464" i="27"/>
  <c r="N464" i="27"/>
  <c r="L465" i="27"/>
  <c r="M465" i="27"/>
  <c r="N465" i="27"/>
  <c r="L466" i="27"/>
  <c r="M466" i="27"/>
  <c r="N466" i="27"/>
  <c r="L467" i="27"/>
  <c r="M467" i="27"/>
  <c r="N467" i="27"/>
  <c r="L468" i="27"/>
  <c r="M468" i="27"/>
  <c r="N468" i="27"/>
  <c r="L469" i="27"/>
  <c r="M469" i="27"/>
  <c r="N469" i="27"/>
  <c r="L470" i="27"/>
  <c r="M470" i="27"/>
  <c r="N470" i="27"/>
  <c r="L471" i="27"/>
  <c r="I471" i="27" s="1"/>
  <c r="J471" i="27" s="1"/>
  <c r="M471" i="27"/>
  <c r="N471" i="27"/>
  <c r="L472" i="27"/>
  <c r="M472" i="27"/>
  <c r="N472" i="27"/>
  <c r="L473" i="27"/>
  <c r="M473" i="27"/>
  <c r="N473" i="27"/>
  <c r="L474" i="27"/>
  <c r="M474" i="27"/>
  <c r="N474" i="27"/>
  <c r="L475" i="27"/>
  <c r="M475" i="27"/>
  <c r="N475" i="27"/>
  <c r="L476" i="27"/>
  <c r="I476" i="27" s="1"/>
  <c r="J476" i="27" s="1"/>
  <c r="M476" i="27"/>
  <c r="N476" i="27"/>
  <c r="L477" i="27"/>
  <c r="I477" i="27" s="1"/>
  <c r="J477" i="27" s="1"/>
  <c r="M477" i="27"/>
  <c r="N477" i="27"/>
  <c r="L478" i="27"/>
  <c r="M478" i="27"/>
  <c r="N478" i="27"/>
  <c r="L479" i="27"/>
  <c r="M479" i="27"/>
  <c r="N479" i="27"/>
  <c r="L480" i="27"/>
  <c r="M480" i="27"/>
  <c r="N480" i="27"/>
  <c r="L481" i="27"/>
  <c r="M481" i="27"/>
  <c r="N481" i="27"/>
  <c r="L482" i="27"/>
  <c r="M482" i="27"/>
  <c r="N482" i="27"/>
  <c r="L483" i="27"/>
  <c r="M483" i="27"/>
  <c r="N483" i="27"/>
  <c r="L484" i="27"/>
  <c r="M484" i="27"/>
  <c r="N484" i="27"/>
  <c r="L485" i="27"/>
  <c r="I485" i="27" s="1"/>
  <c r="J485" i="27" s="1"/>
  <c r="M485" i="27"/>
  <c r="N485" i="27"/>
  <c r="L486" i="27"/>
  <c r="M486" i="27"/>
  <c r="N486" i="27"/>
  <c r="L487" i="27"/>
  <c r="M487" i="27"/>
  <c r="N487" i="27"/>
  <c r="I487" i="27" s="1"/>
  <c r="J487" i="27" s="1"/>
  <c r="L488" i="27"/>
  <c r="M488" i="27"/>
  <c r="N488" i="27"/>
  <c r="L489" i="27"/>
  <c r="I489" i="27" s="1"/>
  <c r="J489" i="27" s="1"/>
  <c r="M489" i="27"/>
  <c r="N489" i="27"/>
  <c r="L490" i="27"/>
  <c r="M490" i="27"/>
  <c r="N490" i="27"/>
  <c r="L491" i="27"/>
  <c r="M491" i="27"/>
  <c r="N491" i="27"/>
  <c r="L492" i="27"/>
  <c r="M492" i="27"/>
  <c r="N492" i="27"/>
  <c r="I492" i="27" s="1"/>
  <c r="J492" i="27" s="1"/>
  <c r="L493" i="27"/>
  <c r="M493" i="27"/>
  <c r="N493" i="27"/>
  <c r="L494" i="27"/>
  <c r="M494" i="27"/>
  <c r="N494" i="27"/>
  <c r="L495" i="27"/>
  <c r="M495" i="27"/>
  <c r="N495" i="27"/>
  <c r="L496" i="27"/>
  <c r="M496" i="27"/>
  <c r="N496" i="27"/>
  <c r="L497" i="27"/>
  <c r="M497" i="27"/>
  <c r="N497" i="27"/>
  <c r="L498" i="27"/>
  <c r="M498" i="27"/>
  <c r="N498" i="27"/>
  <c r="L499" i="27"/>
  <c r="M499" i="27"/>
  <c r="N499" i="27"/>
  <c r="L500" i="27"/>
  <c r="M500" i="27"/>
  <c r="N500" i="27"/>
  <c r="L501" i="27"/>
  <c r="I501" i="27" s="1"/>
  <c r="J501" i="27" s="1"/>
  <c r="M501" i="27"/>
  <c r="N501" i="27"/>
  <c r="L502" i="27"/>
  <c r="M502" i="27"/>
  <c r="N502" i="27"/>
  <c r="L503" i="27"/>
  <c r="M503" i="27"/>
  <c r="N503" i="27"/>
  <c r="I503" i="27" s="1"/>
  <c r="J503" i="27" s="1"/>
  <c r="L504" i="27"/>
  <c r="M504" i="27"/>
  <c r="N504" i="27"/>
  <c r="L505" i="27"/>
  <c r="I505" i="27" s="1"/>
  <c r="J505" i="27" s="1"/>
  <c r="M505" i="27"/>
  <c r="N505" i="27"/>
  <c r="L506" i="27"/>
  <c r="M506" i="27"/>
  <c r="N506" i="27"/>
  <c r="L507" i="27"/>
  <c r="M507" i="27"/>
  <c r="N507" i="27"/>
  <c r="L508" i="27"/>
  <c r="M508" i="27"/>
  <c r="N508" i="27"/>
  <c r="I508" i="27" s="1"/>
  <c r="J508" i="27" s="1"/>
  <c r="L509" i="27"/>
  <c r="M509" i="27"/>
  <c r="N509" i="27"/>
  <c r="L510" i="27"/>
  <c r="M510" i="27"/>
  <c r="N510" i="27"/>
  <c r="L511" i="27"/>
  <c r="M511" i="27"/>
  <c r="N511" i="27"/>
  <c r="L512" i="27"/>
  <c r="M512" i="27"/>
  <c r="N512" i="27"/>
  <c r="L513" i="27"/>
  <c r="M513" i="27"/>
  <c r="N513" i="27"/>
  <c r="L514" i="27"/>
  <c r="M514" i="27"/>
  <c r="N514" i="27"/>
  <c r="L515" i="27"/>
  <c r="M515" i="27"/>
  <c r="N515" i="27"/>
  <c r="L516" i="27"/>
  <c r="M516" i="27"/>
  <c r="N516" i="27"/>
  <c r="L517" i="27"/>
  <c r="I517" i="27" s="1"/>
  <c r="J517" i="27" s="1"/>
  <c r="M517" i="27"/>
  <c r="N517" i="27"/>
  <c r="L518" i="27"/>
  <c r="M518" i="27"/>
  <c r="N518" i="27"/>
  <c r="L519" i="27"/>
  <c r="M519" i="27"/>
  <c r="N519" i="27"/>
  <c r="I519" i="27" s="1"/>
  <c r="J519" i="27" s="1"/>
  <c r="L520" i="27"/>
  <c r="M520" i="27"/>
  <c r="N520" i="27"/>
  <c r="L521" i="27"/>
  <c r="M521" i="27"/>
  <c r="N521" i="27"/>
  <c r="L522" i="27"/>
  <c r="M522" i="27"/>
  <c r="N522" i="27"/>
  <c r="L523" i="27"/>
  <c r="M523" i="27"/>
  <c r="N523" i="27"/>
  <c r="L524" i="27"/>
  <c r="M524" i="27"/>
  <c r="N524" i="27"/>
  <c r="L525" i="27"/>
  <c r="I525" i="27" s="1"/>
  <c r="J525" i="27" s="1"/>
  <c r="M525" i="27"/>
  <c r="N525" i="27"/>
  <c r="L526" i="27"/>
  <c r="M526" i="27"/>
  <c r="N526" i="27"/>
  <c r="L527" i="27"/>
  <c r="M527" i="27"/>
  <c r="N527" i="27"/>
  <c r="I527" i="27" s="1"/>
  <c r="J527" i="27" s="1"/>
  <c r="L528" i="27"/>
  <c r="M528" i="27"/>
  <c r="N528" i="27"/>
  <c r="L529" i="27"/>
  <c r="M529" i="27"/>
  <c r="N529" i="27"/>
  <c r="L530" i="27"/>
  <c r="M530" i="27"/>
  <c r="N530" i="27"/>
  <c r="L531" i="27"/>
  <c r="M531" i="27"/>
  <c r="N531" i="27"/>
  <c r="L532" i="27"/>
  <c r="M532" i="27"/>
  <c r="N532" i="27"/>
  <c r="L533" i="27"/>
  <c r="M533" i="27"/>
  <c r="N533" i="27"/>
  <c r="L534" i="27"/>
  <c r="M534" i="27"/>
  <c r="N534" i="27"/>
  <c r="L535" i="27"/>
  <c r="M535" i="27"/>
  <c r="N535" i="27"/>
  <c r="I535" i="27" s="1"/>
  <c r="J535" i="27" s="1"/>
  <c r="L536" i="27"/>
  <c r="M536" i="27"/>
  <c r="N536" i="27"/>
  <c r="L537" i="27"/>
  <c r="M537" i="27"/>
  <c r="N537" i="27"/>
  <c r="L538" i="27"/>
  <c r="M538" i="27"/>
  <c r="N538" i="27"/>
  <c r="L539" i="27"/>
  <c r="M539" i="27"/>
  <c r="N539" i="27"/>
  <c r="L540" i="27"/>
  <c r="M540" i="27"/>
  <c r="N540" i="27"/>
  <c r="I540" i="27" s="1"/>
  <c r="J540" i="27" s="1"/>
  <c r="L541" i="27"/>
  <c r="M541" i="27"/>
  <c r="N541" i="27"/>
  <c r="L542" i="27"/>
  <c r="M542" i="27"/>
  <c r="N542" i="27"/>
  <c r="L543" i="27"/>
  <c r="M543" i="27"/>
  <c r="N543" i="27"/>
  <c r="L544" i="27"/>
  <c r="M544" i="27"/>
  <c r="N544" i="27"/>
  <c r="L545" i="27"/>
  <c r="M545" i="27"/>
  <c r="N545" i="27"/>
  <c r="L546" i="27"/>
  <c r="M546" i="27"/>
  <c r="N546" i="27"/>
  <c r="I546" i="27" s="1"/>
  <c r="J546" i="27" s="1"/>
  <c r="L547" i="27"/>
  <c r="M547" i="27"/>
  <c r="N547" i="27"/>
  <c r="L548" i="27"/>
  <c r="I548" i="27" s="1"/>
  <c r="J548" i="27" s="1"/>
  <c r="M548" i="27"/>
  <c r="N548" i="27"/>
  <c r="L549" i="27"/>
  <c r="M549" i="27"/>
  <c r="N549" i="27"/>
  <c r="L550" i="27"/>
  <c r="M550" i="27"/>
  <c r="N550" i="27"/>
  <c r="L551" i="27"/>
  <c r="M551" i="27"/>
  <c r="N551" i="27"/>
  <c r="I551" i="27"/>
  <c r="J551" i="27" s="1"/>
  <c r="L552" i="27"/>
  <c r="M552" i="27"/>
  <c r="N552" i="27"/>
  <c r="L553" i="27"/>
  <c r="I553" i="27" s="1"/>
  <c r="J553" i="27" s="1"/>
  <c r="M553" i="27"/>
  <c r="N553" i="27"/>
  <c r="L554" i="27"/>
  <c r="M554" i="27"/>
  <c r="N554" i="27"/>
  <c r="L555" i="27"/>
  <c r="M555" i="27"/>
  <c r="N555" i="27"/>
  <c r="L556" i="27"/>
  <c r="M556" i="27"/>
  <c r="N556" i="27"/>
  <c r="L557" i="27"/>
  <c r="M557" i="27"/>
  <c r="N557" i="27"/>
  <c r="L558" i="27"/>
  <c r="I558" i="27" s="1"/>
  <c r="J558" i="27" s="1"/>
  <c r="M558" i="27"/>
  <c r="N558" i="27"/>
  <c r="L559" i="27"/>
  <c r="M559" i="27"/>
  <c r="N559" i="27"/>
  <c r="L560" i="27"/>
  <c r="M560" i="27"/>
  <c r="N560" i="27"/>
  <c r="L561" i="27"/>
  <c r="M561" i="27"/>
  <c r="N561" i="27"/>
  <c r="L562" i="27"/>
  <c r="M562" i="27"/>
  <c r="N562" i="27"/>
  <c r="L563" i="27"/>
  <c r="M563" i="27"/>
  <c r="N563" i="27"/>
  <c r="L564" i="27"/>
  <c r="M564" i="27"/>
  <c r="N564" i="27"/>
  <c r="L565" i="27"/>
  <c r="M565" i="27"/>
  <c r="N565" i="27"/>
  <c r="L566" i="27"/>
  <c r="M566" i="27"/>
  <c r="N566" i="27"/>
  <c r="L567" i="27"/>
  <c r="M567" i="27"/>
  <c r="N567" i="27"/>
  <c r="L568" i="27"/>
  <c r="M568" i="27"/>
  <c r="N568" i="27"/>
  <c r="L569" i="27"/>
  <c r="M569" i="27"/>
  <c r="N569" i="27"/>
  <c r="I569" i="27" s="1"/>
  <c r="J569" i="27" s="1"/>
  <c r="L570" i="27"/>
  <c r="M570" i="27"/>
  <c r="N570" i="27"/>
  <c r="L571" i="27"/>
  <c r="M571" i="27"/>
  <c r="N571" i="27"/>
  <c r="L572" i="27"/>
  <c r="M572" i="27"/>
  <c r="N572" i="27"/>
  <c r="L573" i="27"/>
  <c r="M573" i="27"/>
  <c r="N573" i="27"/>
  <c r="I573" i="27" s="1"/>
  <c r="J573" i="27" s="1"/>
  <c r="L574" i="27"/>
  <c r="M574" i="27"/>
  <c r="N574" i="27"/>
  <c r="L575" i="27"/>
  <c r="M575" i="27"/>
  <c r="N575" i="27"/>
  <c r="L576" i="27"/>
  <c r="M576" i="27"/>
  <c r="I576" i="27" s="1"/>
  <c r="J576" i="27" s="1"/>
  <c r="N576" i="27"/>
  <c r="L577" i="27"/>
  <c r="M577" i="27"/>
  <c r="N577" i="27"/>
  <c r="L578" i="27"/>
  <c r="M578" i="27"/>
  <c r="N578" i="27"/>
  <c r="L579" i="27"/>
  <c r="M579" i="27"/>
  <c r="N579" i="27"/>
  <c r="L580" i="27"/>
  <c r="M580" i="27"/>
  <c r="N580" i="27"/>
  <c r="L581" i="27"/>
  <c r="M581" i="27"/>
  <c r="N581" i="27"/>
  <c r="L582" i="27"/>
  <c r="M582" i="27"/>
  <c r="N582" i="27"/>
  <c r="L583" i="27"/>
  <c r="M583" i="27"/>
  <c r="N583" i="27"/>
  <c r="L584" i="27"/>
  <c r="M584" i="27"/>
  <c r="N584" i="27"/>
  <c r="L585" i="27"/>
  <c r="M585" i="27"/>
  <c r="N585" i="27"/>
  <c r="L586" i="27"/>
  <c r="M586" i="27"/>
  <c r="N586" i="27"/>
  <c r="L587" i="27"/>
  <c r="M587" i="27"/>
  <c r="N587" i="27"/>
  <c r="L588" i="27"/>
  <c r="M588" i="27"/>
  <c r="N588" i="27"/>
  <c r="L589" i="27"/>
  <c r="M589" i="27"/>
  <c r="N589" i="27"/>
  <c r="L590" i="27"/>
  <c r="M590" i="27"/>
  <c r="N590" i="27"/>
  <c r="L591" i="27"/>
  <c r="M591" i="27"/>
  <c r="N591" i="27"/>
  <c r="L592" i="27"/>
  <c r="M592" i="27"/>
  <c r="N592" i="27"/>
  <c r="L593" i="27"/>
  <c r="M593" i="27"/>
  <c r="N593" i="27"/>
  <c r="L594" i="27"/>
  <c r="M594" i="27"/>
  <c r="N594" i="27"/>
  <c r="L595" i="27"/>
  <c r="M595" i="27"/>
  <c r="N595" i="27"/>
  <c r="L596" i="27"/>
  <c r="M596" i="27"/>
  <c r="N596" i="27"/>
  <c r="L597" i="27"/>
  <c r="M597" i="27"/>
  <c r="N597" i="27"/>
  <c r="L598" i="27"/>
  <c r="M598" i="27"/>
  <c r="N598" i="27"/>
  <c r="L599" i="27"/>
  <c r="M599" i="27"/>
  <c r="N599" i="27"/>
  <c r="L600" i="27"/>
  <c r="M600" i="27"/>
  <c r="N600" i="27"/>
  <c r="L601" i="27"/>
  <c r="M601" i="27"/>
  <c r="N601" i="27"/>
  <c r="L602" i="27"/>
  <c r="M602" i="27"/>
  <c r="N602" i="27"/>
  <c r="L603" i="27"/>
  <c r="M603" i="27"/>
  <c r="N603" i="27"/>
  <c r="L604" i="27"/>
  <c r="I604" i="27" s="1"/>
  <c r="J604" i="27" s="1"/>
  <c r="M604" i="27"/>
  <c r="N604" i="27"/>
  <c r="L605" i="27"/>
  <c r="M605" i="27"/>
  <c r="N605" i="27"/>
  <c r="L606" i="27"/>
  <c r="M606" i="27"/>
  <c r="N606" i="27"/>
  <c r="L607" i="27"/>
  <c r="M607" i="27"/>
  <c r="N607" i="27"/>
  <c r="I607" i="27" s="1"/>
  <c r="J607" i="27" s="1"/>
  <c r="L608" i="27"/>
  <c r="I608" i="27" s="1"/>
  <c r="J608" i="27" s="1"/>
  <c r="M608" i="27"/>
  <c r="N608" i="27"/>
  <c r="L609" i="27"/>
  <c r="M609" i="27"/>
  <c r="N609" i="27"/>
  <c r="L610" i="27"/>
  <c r="M610" i="27"/>
  <c r="N610" i="27"/>
  <c r="L611" i="27"/>
  <c r="M611" i="27"/>
  <c r="N611" i="27"/>
  <c r="L612" i="27"/>
  <c r="M612" i="27"/>
  <c r="N612" i="27"/>
  <c r="L613" i="27"/>
  <c r="M613" i="27"/>
  <c r="N613" i="27"/>
  <c r="L614" i="27"/>
  <c r="M614" i="27"/>
  <c r="N614" i="27"/>
  <c r="L615" i="27"/>
  <c r="M615" i="27"/>
  <c r="N615" i="27"/>
  <c r="L616" i="27"/>
  <c r="M616" i="27"/>
  <c r="N616" i="27"/>
  <c r="I616" i="27" s="1"/>
  <c r="J616" i="27" s="1"/>
  <c r="L617" i="27"/>
  <c r="M617" i="27"/>
  <c r="N617" i="27"/>
  <c r="L618" i="27"/>
  <c r="M618" i="27"/>
  <c r="N618" i="27"/>
  <c r="L619" i="27"/>
  <c r="M619" i="27"/>
  <c r="N619" i="27"/>
  <c r="L620" i="27"/>
  <c r="M620" i="27"/>
  <c r="N620" i="27"/>
  <c r="L621" i="27"/>
  <c r="M621" i="27"/>
  <c r="N621" i="27"/>
  <c r="L622" i="27"/>
  <c r="M622" i="27"/>
  <c r="N622" i="27"/>
  <c r="L623" i="27"/>
  <c r="M623" i="27"/>
  <c r="N623" i="27"/>
  <c r="L624" i="27"/>
  <c r="M624" i="27"/>
  <c r="N624" i="27"/>
  <c r="L625" i="27"/>
  <c r="M625" i="27"/>
  <c r="N625" i="27"/>
  <c r="L626" i="27"/>
  <c r="M626" i="27"/>
  <c r="N626" i="27"/>
  <c r="L627" i="27"/>
  <c r="M627" i="27"/>
  <c r="N627" i="27"/>
  <c r="L628" i="27"/>
  <c r="M628" i="27"/>
  <c r="N628" i="27"/>
  <c r="L629" i="27"/>
  <c r="M629" i="27"/>
  <c r="N629" i="27"/>
  <c r="L630" i="27"/>
  <c r="M630" i="27"/>
  <c r="N630" i="27"/>
  <c r="L631" i="27"/>
  <c r="M631" i="27"/>
  <c r="N631" i="27"/>
  <c r="I631" i="27" s="1"/>
  <c r="J631" i="27" s="1"/>
  <c r="L632" i="27"/>
  <c r="M632" i="27"/>
  <c r="N632" i="27"/>
  <c r="L633" i="27"/>
  <c r="M633" i="27"/>
  <c r="N633" i="27"/>
  <c r="L634" i="27"/>
  <c r="M634" i="27"/>
  <c r="N634" i="27"/>
  <c r="L635" i="27"/>
  <c r="M635" i="27"/>
  <c r="N635" i="27"/>
  <c r="L636" i="27"/>
  <c r="M636" i="27"/>
  <c r="N636" i="27"/>
  <c r="L637" i="27"/>
  <c r="M637" i="27"/>
  <c r="N637" i="27"/>
  <c r="L638" i="27"/>
  <c r="M638" i="27"/>
  <c r="N638" i="27"/>
  <c r="L639" i="27"/>
  <c r="M639" i="27"/>
  <c r="N639" i="27"/>
  <c r="L640" i="27"/>
  <c r="M640" i="27"/>
  <c r="N640" i="27"/>
  <c r="L641" i="27"/>
  <c r="M641" i="27"/>
  <c r="N641" i="27"/>
  <c r="L642" i="27"/>
  <c r="M642" i="27"/>
  <c r="N642" i="27"/>
  <c r="L643" i="27"/>
  <c r="M643" i="27"/>
  <c r="N643" i="27"/>
  <c r="L644" i="27"/>
  <c r="M644" i="27"/>
  <c r="N644" i="27"/>
  <c r="L645" i="27"/>
  <c r="M645" i="27"/>
  <c r="N645" i="27"/>
  <c r="L646" i="27"/>
  <c r="M646" i="27"/>
  <c r="N646" i="27"/>
  <c r="L647" i="27"/>
  <c r="M647" i="27"/>
  <c r="N647" i="27"/>
  <c r="L648" i="27"/>
  <c r="M648" i="27"/>
  <c r="N648" i="27"/>
  <c r="L649" i="27"/>
  <c r="M649" i="27"/>
  <c r="N649" i="27"/>
  <c r="L650" i="27"/>
  <c r="M650" i="27"/>
  <c r="N650" i="27"/>
  <c r="L651" i="27"/>
  <c r="M651" i="27"/>
  <c r="N651" i="27"/>
  <c r="L652" i="27"/>
  <c r="M652" i="27"/>
  <c r="N652" i="27"/>
  <c r="L653" i="27"/>
  <c r="M653" i="27"/>
  <c r="N653" i="27"/>
  <c r="L654" i="27"/>
  <c r="M654" i="27"/>
  <c r="N654" i="27"/>
  <c r="L655" i="27"/>
  <c r="M655" i="27"/>
  <c r="N655" i="27"/>
  <c r="L656" i="27"/>
  <c r="M656" i="27"/>
  <c r="N656" i="27"/>
  <c r="L657" i="27"/>
  <c r="M657" i="27"/>
  <c r="N657" i="27"/>
  <c r="L658" i="27"/>
  <c r="M658" i="27"/>
  <c r="N658" i="27"/>
  <c r="L659" i="27"/>
  <c r="M659" i="27"/>
  <c r="N659" i="27"/>
  <c r="L660" i="27"/>
  <c r="M660" i="27"/>
  <c r="N660" i="27"/>
  <c r="L661" i="27"/>
  <c r="M661" i="27"/>
  <c r="N661" i="27"/>
  <c r="L662" i="27"/>
  <c r="M662" i="27"/>
  <c r="N662" i="27"/>
  <c r="L663" i="27"/>
  <c r="M663" i="27"/>
  <c r="N663" i="27"/>
  <c r="L664" i="27"/>
  <c r="M664" i="27"/>
  <c r="N664" i="27"/>
  <c r="L665" i="27"/>
  <c r="M665" i="27"/>
  <c r="N665" i="27"/>
  <c r="L666" i="27"/>
  <c r="M666" i="27"/>
  <c r="N666" i="27"/>
  <c r="L667" i="27"/>
  <c r="M667" i="27"/>
  <c r="N667" i="27"/>
  <c r="L668" i="27"/>
  <c r="M668" i="27"/>
  <c r="N668" i="27"/>
  <c r="L669" i="27"/>
  <c r="M669" i="27"/>
  <c r="N669" i="27"/>
  <c r="L670" i="27"/>
  <c r="M670" i="27"/>
  <c r="N670" i="27"/>
  <c r="L671" i="27"/>
  <c r="M671" i="27"/>
  <c r="N671" i="27"/>
  <c r="L672" i="27"/>
  <c r="M672" i="27"/>
  <c r="N672" i="27"/>
  <c r="L673" i="27"/>
  <c r="M673" i="27"/>
  <c r="N673" i="27"/>
  <c r="L674" i="27"/>
  <c r="M674" i="27"/>
  <c r="N674" i="27"/>
  <c r="L675" i="27"/>
  <c r="M675" i="27"/>
  <c r="N675" i="27"/>
  <c r="L676" i="27"/>
  <c r="M676" i="27"/>
  <c r="N676" i="27"/>
  <c r="L677" i="27"/>
  <c r="M677" i="27"/>
  <c r="N677" i="27"/>
  <c r="L678" i="27"/>
  <c r="M678" i="27"/>
  <c r="N678" i="27"/>
  <c r="L679" i="27"/>
  <c r="M679" i="27"/>
  <c r="N679" i="27"/>
  <c r="L680" i="27"/>
  <c r="M680" i="27"/>
  <c r="N680" i="27"/>
  <c r="L681" i="27"/>
  <c r="M681" i="27"/>
  <c r="N681" i="27"/>
  <c r="L682" i="27"/>
  <c r="M682" i="27"/>
  <c r="N682" i="27"/>
  <c r="L683" i="27"/>
  <c r="M683" i="27"/>
  <c r="N683" i="27"/>
  <c r="L684" i="27"/>
  <c r="M684" i="27"/>
  <c r="N684" i="27"/>
  <c r="L685" i="27"/>
  <c r="M685" i="27"/>
  <c r="N685" i="27"/>
  <c r="L686" i="27"/>
  <c r="M686" i="27"/>
  <c r="N686" i="27"/>
  <c r="L687" i="27"/>
  <c r="M687" i="27"/>
  <c r="N687" i="27"/>
  <c r="L688" i="27"/>
  <c r="M688" i="27"/>
  <c r="N688" i="27"/>
  <c r="L689" i="27"/>
  <c r="M689" i="27"/>
  <c r="N689" i="27"/>
  <c r="L690" i="27"/>
  <c r="M690" i="27"/>
  <c r="N690" i="27"/>
  <c r="L691" i="27"/>
  <c r="M691" i="27"/>
  <c r="N691" i="27"/>
  <c r="L692" i="27"/>
  <c r="M692" i="27"/>
  <c r="N692" i="27"/>
  <c r="L693" i="27"/>
  <c r="M693" i="27"/>
  <c r="N693" i="27"/>
  <c r="L694" i="27"/>
  <c r="M694" i="27"/>
  <c r="N694" i="27"/>
  <c r="L695" i="27"/>
  <c r="M695" i="27"/>
  <c r="N695" i="27"/>
  <c r="L696" i="27"/>
  <c r="M696" i="27"/>
  <c r="N696" i="27"/>
  <c r="L697" i="27"/>
  <c r="M697" i="27"/>
  <c r="N697" i="27"/>
  <c r="L698" i="27"/>
  <c r="M698" i="27"/>
  <c r="N698" i="27"/>
  <c r="L699" i="27"/>
  <c r="M699" i="27"/>
  <c r="N699" i="27"/>
  <c r="L700" i="27"/>
  <c r="M700" i="27"/>
  <c r="N700" i="27"/>
  <c r="L701" i="27"/>
  <c r="M701" i="27"/>
  <c r="N701" i="27"/>
  <c r="L702" i="27"/>
  <c r="M702" i="27"/>
  <c r="N702" i="27"/>
  <c r="L703" i="27"/>
  <c r="M703" i="27"/>
  <c r="N703" i="27"/>
  <c r="L704" i="27"/>
  <c r="M704" i="27"/>
  <c r="N704" i="27"/>
  <c r="L705" i="27"/>
  <c r="M705" i="27"/>
  <c r="N705" i="27"/>
  <c r="L706" i="27"/>
  <c r="M706" i="27"/>
  <c r="N706" i="27"/>
  <c r="L707" i="27"/>
  <c r="M707" i="27"/>
  <c r="N707" i="27"/>
  <c r="L708" i="27"/>
  <c r="M708" i="27"/>
  <c r="N708" i="27"/>
  <c r="L709" i="27"/>
  <c r="M709" i="27"/>
  <c r="N709" i="27"/>
  <c r="L710" i="27"/>
  <c r="M710" i="27"/>
  <c r="N710" i="27"/>
  <c r="L711" i="27"/>
  <c r="M711" i="27"/>
  <c r="N711" i="27"/>
  <c r="L712" i="27"/>
  <c r="M712" i="27"/>
  <c r="N712" i="27"/>
  <c r="L713" i="27"/>
  <c r="M713" i="27"/>
  <c r="N713" i="27"/>
  <c r="L714" i="27"/>
  <c r="M714" i="27"/>
  <c r="N714" i="27"/>
  <c r="L715" i="27"/>
  <c r="M715" i="27"/>
  <c r="N715" i="27"/>
  <c r="L716" i="27"/>
  <c r="M716" i="27"/>
  <c r="N716" i="27"/>
  <c r="L717" i="27"/>
  <c r="M717" i="27"/>
  <c r="N717" i="27"/>
  <c r="L718" i="27"/>
  <c r="M718" i="27"/>
  <c r="N718" i="27"/>
  <c r="L719" i="27"/>
  <c r="M719" i="27"/>
  <c r="N719" i="27"/>
  <c r="L720" i="27"/>
  <c r="M720" i="27"/>
  <c r="N720" i="27"/>
  <c r="L721" i="27"/>
  <c r="M721" i="27"/>
  <c r="N721" i="27"/>
  <c r="L722" i="27"/>
  <c r="M722" i="27"/>
  <c r="N722" i="27"/>
  <c r="L723" i="27"/>
  <c r="M723" i="27"/>
  <c r="N723" i="27"/>
  <c r="L724" i="27"/>
  <c r="M724" i="27"/>
  <c r="N724" i="27"/>
  <c r="L725" i="27"/>
  <c r="M725" i="27"/>
  <c r="N725" i="27"/>
  <c r="L726" i="27"/>
  <c r="M726" i="27"/>
  <c r="N726" i="27"/>
  <c r="L727" i="27"/>
  <c r="M727" i="27"/>
  <c r="N727" i="27"/>
  <c r="L728" i="27"/>
  <c r="M728" i="27"/>
  <c r="N728" i="27"/>
  <c r="L729" i="27"/>
  <c r="M729" i="27"/>
  <c r="N729" i="27"/>
  <c r="L730" i="27"/>
  <c r="M730" i="27"/>
  <c r="N730" i="27"/>
  <c r="L731" i="27"/>
  <c r="M731" i="27"/>
  <c r="N731" i="27"/>
  <c r="L732" i="27"/>
  <c r="M732" i="27"/>
  <c r="N732" i="27"/>
  <c r="L733" i="27"/>
  <c r="M733" i="27"/>
  <c r="N733" i="27"/>
  <c r="L734" i="27"/>
  <c r="M734" i="27"/>
  <c r="N734" i="27"/>
  <c r="L735" i="27"/>
  <c r="M735" i="27"/>
  <c r="N735" i="27"/>
  <c r="L736" i="27"/>
  <c r="M736" i="27"/>
  <c r="N736" i="27"/>
  <c r="L737" i="27"/>
  <c r="M737" i="27"/>
  <c r="N737" i="27"/>
  <c r="L738" i="27"/>
  <c r="M738" i="27"/>
  <c r="N738" i="27"/>
  <c r="L739" i="27"/>
  <c r="M739" i="27"/>
  <c r="N739" i="27"/>
  <c r="L740" i="27"/>
  <c r="M740" i="27"/>
  <c r="N740" i="27"/>
  <c r="L741" i="27"/>
  <c r="M741" i="27"/>
  <c r="N741" i="27"/>
  <c r="L742" i="27"/>
  <c r="M742" i="27"/>
  <c r="N742" i="27"/>
  <c r="L743" i="27"/>
  <c r="M743" i="27"/>
  <c r="N743" i="27"/>
  <c r="L744" i="27"/>
  <c r="M744" i="27"/>
  <c r="N744" i="27"/>
  <c r="L745" i="27"/>
  <c r="M745" i="27"/>
  <c r="N745" i="27"/>
  <c r="L746" i="27"/>
  <c r="M746" i="27"/>
  <c r="N746" i="27"/>
  <c r="L747" i="27"/>
  <c r="M747" i="27"/>
  <c r="N747" i="27"/>
  <c r="L748" i="27"/>
  <c r="M748" i="27"/>
  <c r="N748" i="27"/>
  <c r="L749" i="27"/>
  <c r="M749" i="27"/>
  <c r="N749" i="27"/>
  <c r="L750" i="27"/>
  <c r="M750" i="27"/>
  <c r="N750" i="27"/>
  <c r="L751" i="27"/>
  <c r="M751" i="27"/>
  <c r="N751" i="27"/>
  <c r="L752" i="27"/>
  <c r="M752" i="27"/>
  <c r="N752" i="27"/>
  <c r="L753" i="27"/>
  <c r="M753" i="27"/>
  <c r="N753" i="27"/>
  <c r="L754" i="27"/>
  <c r="M754" i="27"/>
  <c r="N754" i="27"/>
  <c r="L755" i="27"/>
  <c r="M755" i="27"/>
  <c r="N755" i="27"/>
  <c r="L756" i="27"/>
  <c r="M756" i="27"/>
  <c r="N756" i="27"/>
  <c r="L757" i="27"/>
  <c r="M757" i="27"/>
  <c r="N757" i="27"/>
  <c r="L758" i="27"/>
  <c r="M758" i="27"/>
  <c r="N758" i="27"/>
  <c r="L759" i="27"/>
  <c r="M759" i="27"/>
  <c r="N759" i="27"/>
  <c r="L760" i="27"/>
  <c r="M760" i="27"/>
  <c r="N760" i="27"/>
  <c r="L761" i="27"/>
  <c r="M761" i="27"/>
  <c r="N761" i="27"/>
  <c r="L762" i="27"/>
  <c r="M762" i="27"/>
  <c r="N762" i="27"/>
  <c r="L763" i="27"/>
  <c r="M763" i="27"/>
  <c r="N763" i="27"/>
  <c r="L764" i="27"/>
  <c r="M764" i="27"/>
  <c r="N764" i="27"/>
  <c r="L765" i="27"/>
  <c r="M765" i="27"/>
  <c r="N765" i="27"/>
  <c r="L766" i="27"/>
  <c r="M766" i="27"/>
  <c r="N766" i="27"/>
  <c r="L767" i="27"/>
  <c r="M767" i="27"/>
  <c r="N767" i="27"/>
  <c r="L768" i="27"/>
  <c r="M768" i="27"/>
  <c r="N768" i="27"/>
  <c r="L769" i="27"/>
  <c r="M769" i="27"/>
  <c r="N769" i="27"/>
  <c r="L770" i="27"/>
  <c r="M770" i="27"/>
  <c r="N770" i="27"/>
  <c r="L771" i="27"/>
  <c r="M771" i="27"/>
  <c r="N771" i="27"/>
  <c r="L772" i="27"/>
  <c r="M772" i="27"/>
  <c r="N772" i="27"/>
  <c r="L773" i="27"/>
  <c r="M773" i="27"/>
  <c r="N773" i="27"/>
  <c r="L774" i="27"/>
  <c r="M774" i="27"/>
  <c r="N774" i="27"/>
  <c r="L775" i="27"/>
  <c r="M775" i="27"/>
  <c r="N775" i="27"/>
  <c r="L776" i="27"/>
  <c r="M776" i="27"/>
  <c r="N776" i="27"/>
  <c r="L777" i="27"/>
  <c r="M777" i="27"/>
  <c r="N777" i="27"/>
  <c r="L778" i="27"/>
  <c r="M778" i="27"/>
  <c r="N778" i="27"/>
  <c r="L779" i="27"/>
  <c r="M779" i="27"/>
  <c r="N779" i="27"/>
  <c r="L780" i="27"/>
  <c r="M780" i="27"/>
  <c r="N780" i="27"/>
  <c r="L781" i="27"/>
  <c r="M781" i="27"/>
  <c r="N781" i="27"/>
  <c r="L782" i="27"/>
  <c r="M782" i="27"/>
  <c r="N782" i="27"/>
  <c r="L783" i="27"/>
  <c r="M783" i="27"/>
  <c r="N783" i="27"/>
  <c r="L784" i="27"/>
  <c r="M784" i="27"/>
  <c r="N784" i="27"/>
  <c r="L785" i="27"/>
  <c r="M785" i="27"/>
  <c r="N785" i="27"/>
  <c r="L786" i="27"/>
  <c r="M786" i="27"/>
  <c r="N786" i="27"/>
  <c r="L787" i="27"/>
  <c r="M787" i="27"/>
  <c r="N787" i="27"/>
  <c r="L788" i="27"/>
  <c r="M788" i="27"/>
  <c r="N788" i="27"/>
  <c r="L789" i="27"/>
  <c r="M789" i="27"/>
  <c r="N789" i="27"/>
  <c r="L790" i="27"/>
  <c r="M790" i="27"/>
  <c r="N790" i="27"/>
  <c r="L791" i="27"/>
  <c r="M791" i="27"/>
  <c r="N791" i="27"/>
  <c r="L792" i="27"/>
  <c r="M792" i="27"/>
  <c r="N792" i="27"/>
  <c r="L793" i="27"/>
  <c r="M793" i="27"/>
  <c r="N793" i="27"/>
  <c r="L794" i="27"/>
  <c r="M794" i="27"/>
  <c r="N794" i="27"/>
  <c r="L795" i="27"/>
  <c r="M795" i="27"/>
  <c r="N795" i="27"/>
  <c r="L796" i="27"/>
  <c r="M796" i="27"/>
  <c r="N796" i="27"/>
  <c r="L797" i="27"/>
  <c r="M797" i="27"/>
  <c r="N797" i="27"/>
  <c r="L798" i="27"/>
  <c r="M798" i="27"/>
  <c r="N798" i="27"/>
  <c r="L799" i="27"/>
  <c r="M799" i="27"/>
  <c r="N799" i="27"/>
  <c r="L800" i="27"/>
  <c r="M800" i="27"/>
  <c r="N800" i="27"/>
  <c r="L801" i="27"/>
  <c r="M801" i="27"/>
  <c r="N801" i="27"/>
  <c r="L802" i="27"/>
  <c r="M802" i="27"/>
  <c r="N802" i="27"/>
  <c r="L803" i="27"/>
  <c r="M803" i="27"/>
  <c r="N803" i="27"/>
  <c r="L804" i="27"/>
  <c r="M804" i="27"/>
  <c r="N804" i="27"/>
  <c r="L805" i="27"/>
  <c r="M805" i="27"/>
  <c r="N805" i="27"/>
  <c r="L806" i="27"/>
  <c r="M806" i="27"/>
  <c r="N806" i="27"/>
  <c r="L807" i="27"/>
  <c r="M807" i="27"/>
  <c r="N807" i="27"/>
  <c r="L808" i="27"/>
  <c r="M808" i="27"/>
  <c r="N808" i="27"/>
  <c r="L809" i="27"/>
  <c r="M809" i="27"/>
  <c r="N809" i="27"/>
  <c r="L810" i="27"/>
  <c r="M810" i="27"/>
  <c r="N810" i="27"/>
  <c r="L811" i="27"/>
  <c r="M811" i="27"/>
  <c r="N811" i="27"/>
  <c r="L812" i="27"/>
  <c r="M812" i="27"/>
  <c r="N812" i="27"/>
  <c r="L813" i="27"/>
  <c r="M813" i="27"/>
  <c r="N813" i="27"/>
  <c r="L814" i="27"/>
  <c r="M814" i="27"/>
  <c r="N814" i="27"/>
  <c r="L815" i="27"/>
  <c r="M815" i="27"/>
  <c r="N815" i="27"/>
  <c r="L816" i="27"/>
  <c r="M816" i="27"/>
  <c r="N816" i="27"/>
  <c r="L817" i="27"/>
  <c r="M817" i="27"/>
  <c r="N817" i="27"/>
  <c r="L818" i="27"/>
  <c r="M818" i="27"/>
  <c r="N818" i="27"/>
  <c r="L819" i="27"/>
  <c r="M819" i="27"/>
  <c r="N819" i="27"/>
  <c r="L820" i="27"/>
  <c r="M820" i="27"/>
  <c r="N820" i="27"/>
  <c r="L821" i="27"/>
  <c r="M821" i="27"/>
  <c r="N821" i="27"/>
  <c r="L822" i="27"/>
  <c r="M822" i="27"/>
  <c r="N822" i="27"/>
  <c r="L823" i="27"/>
  <c r="M823" i="27"/>
  <c r="N823" i="27"/>
  <c r="L824" i="27"/>
  <c r="M824" i="27"/>
  <c r="N824" i="27"/>
  <c r="L825" i="27"/>
  <c r="M825" i="27"/>
  <c r="N825" i="27"/>
  <c r="L826" i="27"/>
  <c r="M826" i="27"/>
  <c r="N826" i="27"/>
  <c r="L827" i="27"/>
  <c r="M827" i="27"/>
  <c r="N827" i="27"/>
  <c r="L828" i="27"/>
  <c r="M828" i="27"/>
  <c r="N828" i="27"/>
  <c r="L829" i="27"/>
  <c r="M829" i="27"/>
  <c r="N829" i="27"/>
  <c r="L830" i="27"/>
  <c r="M830" i="27"/>
  <c r="N830" i="27"/>
  <c r="L831" i="27"/>
  <c r="M831" i="27"/>
  <c r="N831" i="27"/>
  <c r="L832" i="27"/>
  <c r="M832" i="27"/>
  <c r="N832" i="27"/>
  <c r="L833" i="27"/>
  <c r="M833" i="27"/>
  <c r="N833" i="27"/>
  <c r="L834" i="27"/>
  <c r="M834" i="27"/>
  <c r="N834" i="27"/>
  <c r="L835" i="27"/>
  <c r="M835" i="27"/>
  <c r="N835" i="27"/>
  <c r="L836" i="27"/>
  <c r="M836" i="27"/>
  <c r="N836" i="27"/>
  <c r="L837" i="27"/>
  <c r="M837" i="27"/>
  <c r="N837" i="27"/>
  <c r="L838" i="27"/>
  <c r="M838" i="27"/>
  <c r="N838" i="27"/>
  <c r="L839" i="27"/>
  <c r="M839" i="27"/>
  <c r="N839" i="27"/>
  <c r="L840" i="27"/>
  <c r="M840" i="27"/>
  <c r="N840" i="27"/>
  <c r="I840" i="27" s="1"/>
  <c r="J840" i="27" s="1"/>
  <c r="L841" i="27"/>
  <c r="M841" i="27"/>
  <c r="N841" i="27"/>
  <c r="L842" i="27"/>
  <c r="M842" i="27"/>
  <c r="N842" i="27"/>
  <c r="L843" i="27"/>
  <c r="M843" i="27"/>
  <c r="N843" i="27"/>
  <c r="L844" i="27"/>
  <c r="M844" i="27"/>
  <c r="N844" i="27"/>
  <c r="I844" i="27" s="1"/>
  <c r="J844" i="27" s="1"/>
  <c r="L845" i="27"/>
  <c r="M845" i="27"/>
  <c r="N845" i="27"/>
  <c r="L846" i="27"/>
  <c r="M846" i="27"/>
  <c r="N846" i="27"/>
  <c r="L847" i="27"/>
  <c r="M847" i="27"/>
  <c r="N847" i="27"/>
  <c r="L848" i="27"/>
  <c r="M848" i="27"/>
  <c r="N848" i="27"/>
  <c r="L849" i="27"/>
  <c r="M849" i="27"/>
  <c r="N849" i="27"/>
  <c r="L850" i="27"/>
  <c r="M850" i="27"/>
  <c r="N850" i="27"/>
  <c r="L851" i="27"/>
  <c r="M851" i="27"/>
  <c r="N851" i="27"/>
  <c r="L852" i="27"/>
  <c r="M852" i="27"/>
  <c r="N852" i="27"/>
  <c r="I852" i="27" s="1"/>
  <c r="J852" i="27" s="1"/>
  <c r="L853" i="27"/>
  <c r="M853" i="27"/>
  <c r="N853" i="27"/>
  <c r="L854" i="27"/>
  <c r="M854" i="27"/>
  <c r="N854" i="27"/>
  <c r="L855" i="27"/>
  <c r="I855" i="27" s="1"/>
  <c r="J855" i="27" s="1"/>
  <c r="M855" i="27"/>
  <c r="N855" i="27"/>
  <c r="L856" i="27"/>
  <c r="M856" i="27"/>
  <c r="N856" i="27"/>
  <c r="L857" i="27"/>
  <c r="M857" i="27"/>
  <c r="N857" i="27"/>
  <c r="L858" i="27"/>
  <c r="M858" i="27"/>
  <c r="N858" i="27"/>
  <c r="L859" i="27"/>
  <c r="I859" i="27" s="1"/>
  <c r="J859" i="27" s="1"/>
  <c r="M859" i="27"/>
  <c r="N859" i="27"/>
  <c r="L860" i="27"/>
  <c r="M860" i="27"/>
  <c r="N860" i="27"/>
  <c r="L861" i="27"/>
  <c r="M861" i="27"/>
  <c r="N861" i="27"/>
  <c r="L862" i="27"/>
  <c r="M862" i="27"/>
  <c r="N862" i="27"/>
  <c r="L863" i="27"/>
  <c r="M863" i="27"/>
  <c r="N863" i="27"/>
  <c r="L864" i="27"/>
  <c r="M864" i="27"/>
  <c r="N864" i="27"/>
  <c r="L865" i="27"/>
  <c r="M865" i="27"/>
  <c r="N865" i="27"/>
  <c r="L866" i="27"/>
  <c r="M866" i="27"/>
  <c r="N866" i="27"/>
  <c r="L867" i="27"/>
  <c r="M867" i="27"/>
  <c r="N867" i="27"/>
  <c r="L868" i="27"/>
  <c r="M868" i="27"/>
  <c r="N868" i="27"/>
  <c r="L869" i="27"/>
  <c r="M869" i="27"/>
  <c r="N869" i="27"/>
  <c r="L870" i="27"/>
  <c r="M870" i="27"/>
  <c r="N870" i="27"/>
  <c r="I870" i="27"/>
  <c r="J870" i="27" s="1"/>
  <c r="L871" i="27"/>
  <c r="I871" i="27" s="1"/>
  <c r="J871" i="27" s="1"/>
  <c r="M871" i="27"/>
  <c r="N871" i="27"/>
  <c r="L872" i="27"/>
  <c r="M872" i="27"/>
  <c r="N872" i="27"/>
  <c r="L873" i="27"/>
  <c r="M873" i="27"/>
  <c r="N873" i="27"/>
  <c r="L874" i="27"/>
  <c r="M874" i="27"/>
  <c r="N874" i="27"/>
  <c r="I874" i="27" s="1"/>
  <c r="J874" i="27" s="1"/>
  <c r="L875" i="27"/>
  <c r="I875" i="27" s="1"/>
  <c r="J875" i="27" s="1"/>
  <c r="M875" i="27"/>
  <c r="N875" i="27"/>
  <c r="L876" i="27"/>
  <c r="M876" i="27"/>
  <c r="N876" i="27"/>
  <c r="I876" i="27"/>
  <c r="J876" i="27" s="1"/>
  <c r="L877" i="27"/>
  <c r="M877" i="27"/>
  <c r="N877" i="27"/>
  <c r="I877" i="27"/>
  <c r="J877" i="27" s="1"/>
  <c r="L878" i="27"/>
  <c r="M878" i="27"/>
  <c r="N878" i="27"/>
  <c r="L879" i="27"/>
  <c r="I879" i="27" s="1"/>
  <c r="J879" i="27" s="1"/>
  <c r="M879" i="27"/>
  <c r="N879" i="27"/>
  <c r="L880" i="27"/>
  <c r="M880" i="27"/>
  <c r="N880" i="27"/>
  <c r="L881" i="27"/>
  <c r="M881" i="27"/>
  <c r="N881" i="27"/>
  <c r="L882" i="27"/>
  <c r="M882" i="27"/>
  <c r="N882" i="27"/>
  <c r="L883" i="27"/>
  <c r="M883" i="27"/>
  <c r="N883" i="27"/>
  <c r="L884" i="27"/>
  <c r="M884" i="27"/>
  <c r="N884" i="27"/>
  <c r="L885" i="27"/>
  <c r="M885" i="27"/>
  <c r="N885" i="27"/>
  <c r="L886" i="27"/>
  <c r="M886" i="27"/>
  <c r="N886" i="27"/>
  <c r="L887" i="27"/>
  <c r="M887" i="27"/>
  <c r="N887" i="27"/>
  <c r="L888" i="27"/>
  <c r="M888" i="27"/>
  <c r="N888" i="27"/>
  <c r="L889" i="27"/>
  <c r="M889" i="27"/>
  <c r="N889" i="27"/>
  <c r="L890" i="27"/>
  <c r="M890" i="27"/>
  <c r="N890" i="27"/>
  <c r="L891" i="27"/>
  <c r="M891" i="27"/>
  <c r="N891" i="27"/>
  <c r="L892" i="27"/>
  <c r="M892" i="27"/>
  <c r="N892" i="27"/>
  <c r="L893" i="27"/>
  <c r="M893" i="27"/>
  <c r="N893" i="27"/>
  <c r="L894" i="27"/>
  <c r="M894" i="27"/>
  <c r="N894" i="27"/>
  <c r="L895" i="27"/>
  <c r="I895" i="27" s="1"/>
  <c r="J895" i="27" s="1"/>
  <c r="M895" i="27"/>
  <c r="N895" i="27"/>
  <c r="L896" i="27"/>
  <c r="M896" i="27"/>
  <c r="N896" i="27"/>
  <c r="L897" i="27"/>
  <c r="M897" i="27"/>
  <c r="N897" i="27"/>
  <c r="L898" i="27"/>
  <c r="M898" i="27"/>
  <c r="N898" i="27"/>
  <c r="L899" i="27"/>
  <c r="M899" i="27"/>
  <c r="N899" i="27"/>
  <c r="L900" i="27"/>
  <c r="M900" i="27"/>
  <c r="N900" i="27"/>
  <c r="L901" i="27"/>
  <c r="M901" i="27"/>
  <c r="N901" i="27"/>
  <c r="L902" i="27"/>
  <c r="M902" i="27"/>
  <c r="N902" i="27"/>
  <c r="L903" i="27"/>
  <c r="M903" i="27"/>
  <c r="N903" i="27"/>
  <c r="L904" i="27"/>
  <c r="M904" i="27"/>
  <c r="N904" i="27"/>
  <c r="L905" i="27"/>
  <c r="M905" i="27"/>
  <c r="N905" i="27"/>
  <c r="L906" i="27"/>
  <c r="M906" i="27"/>
  <c r="N906" i="27"/>
  <c r="L907" i="27"/>
  <c r="M907" i="27"/>
  <c r="N907" i="27"/>
  <c r="L908" i="27"/>
  <c r="M908" i="27"/>
  <c r="N908" i="27"/>
  <c r="L909" i="27"/>
  <c r="M909" i="27"/>
  <c r="N909" i="27"/>
  <c r="L910" i="27"/>
  <c r="M910" i="27"/>
  <c r="N910" i="27"/>
  <c r="L911" i="27"/>
  <c r="M911" i="27"/>
  <c r="N911" i="27"/>
  <c r="L912" i="27"/>
  <c r="M912" i="27"/>
  <c r="N912" i="27"/>
  <c r="L913" i="27"/>
  <c r="M913" i="27"/>
  <c r="N913" i="27"/>
  <c r="L914" i="27"/>
  <c r="M914" i="27"/>
  <c r="N914" i="27"/>
  <c r="L915" i="27"/>
  <c r="M915" i="27"/>
  <c r="N915" i="27"/>
  <c r="L916" i="27"/>
  <c r="M916" i="27"/>
  <c r="N916" i="27"/>
  <c r="L917" i="27"/>
  <c r="M917" i="27"/>
  <c r="N917" i="27"/>
  <c r="L918" i="27"/>
  <c r="M918" i="27"/>
  <c r="N918" i="27"/>
  <c r="L919" i="27"/>
  <c r="I919" i="27" s="1"/>
  <c r="J919" i="27" s="1"/>
  <c r="M919" i="27"/>
  <c r="N919" i="27"/>
  <c r="L920" i="27"/>
  <c r="M920" i="27"/>
  <c r="N920" i="27"/>
  <c r="L921" i="27"/>
  <c r="M921" i="27"/>
  <c r="N921" i="27"/>
  <c r="L922" i="27"/>
  <c r="M922" i="27"/>
  <c r="N922" i="27"/>
  <c r="L923" i="27"/>
  <c r="M923" i="27"/>
  <c r="N923" i="27"/>
  <c r="L924" i="27"/>
  <c r="M924" i="27"/>
  <c r="N924" i="27"/>
  <c r="L925" i="27"/>
  <c r="M925" i="27"/>
  <c r="N925" i="27"/>
  <c r="L926" i="27"/>
  <c r="M926" i="27"/>
  <c r="N926" i="27"/>
  <c r="L927" i="27"/>
  <c r="I927" i="27" s="1"/>
  <c r="J927" i="27" s="1"/>
  <c r="M927" i="27"/>
  <c r="N927" i="27"/>
  <c r="L928" i="27"/>
  <c r="M928" i="27"/>
  <c r="N928" i="27"/>
  <c r="L929" i="27"/>
  <c r="M929" i="27"/>
  <c r="N929" i="27"/>
  <c r="L930" i="27"/>
  <c r="M930" i="27"/>
  <c r="N930" i="27"/>
  <c r="L931" i="27"/>
  <c r="M931" i="27"/>
  <c r="N931" i="27"/>
  <c r="L932" i="27"/>
  <c r="M932" i="27"/>
  <c r="N932" i="27"/>
  <c r="L933" i="27"/>
  <c r="M933" i="27"/>
  <c r="N933" i="27"/>
  <c r="L934" i="27"/>
  <c r="I934" i="27" s="1"/>
  <c r="J934" i="27" s="1"/>
  <c r="M934" i="27"/>
  <c r="N934" i="27"/>
  <c r="L935" i="27"/>
  <c r="I935" i="27" s="1"/>
  <c r="J935" i="27" s="1"/>
  <c r="M935" i="27"/>
  <c r="N935" i="27"/>
  <c r="L936" i="27"/>
  <c r="M936" i="27"/>
  <c r="N936" i="27"/>
  <c r="L937" i="27"/>
  <c r="M937" i="27"/>
  <c r="N937" i="27"/>
  <c r="L938" i="27"/>
  <c r="M938" i="27"/>
  <c r="N938" i="27"/>
  <c r="L939" i="27"/>
  <c r="M939" i="27"/>
  <c r="N939" i="27"/>
  <c r="L940" i="27"/>
  <c r="M940" i="27"/>
  <c r="N940" i="27"/>
  <c r="L941" i="27"/>
  <c r="M941" i="27"/>
  <c r="N941" i="27"/>
  <c r="I941" i="27" s="1"/>
  <c r="J941" i="27" s="1"/>
  <c r="L942" i="27"/>
  <c r="M942" i="27"/>
  <c r="N942" i="27"/>
  <c r="L943" i="27"/>
  <c r="M943" i="27"/>
  <c r="N943" i="27"/>
  <c r="L944" i="27"/>
  <c r="M944" i="27"/>
  <c r="N944" i="27"/>
  <c r="L945" i="27"/>
  <c r="M945" i="27"/>
  <c r="N945" i="27"/>
  <c r="L946" i="27"/>
  <c r="M946" i="27"/>
  <c r="N946" i="27"/>
  <c r="L947" i="27"/>
  <c r="M947" i="27"/>
  <c r="N947" i="27"/>
  <c r="L948" i="27"/>
  <c r="M948" i="27"/>
  <c r="N948" i="27"/>
  <c r="L949" i="27"/>
  <c r="M949" i="27"/>
  <c r="N949" i="27"/>
  <c r="L950" i="27"/>
  <c r="M950" i="27"/>
  <c r="N950" i="27"/>
  <c r="L951" i="27"/>
  <c r="M951" i="27"/>
  <c r="N951" i="27"/>
  <c r="L952" i="27"/>
  <c r="M952" i="27"/>
  <c r="N952" i="27"/>
  <c r="L953" i="27"/>
  <c r="M953" i="27"/>
  <c r="N953" i="27"/>
  <c r="L954" i="27"/>
  <c r="M954" i="27"/>
  <c r="N954" i="27"/>
  <c r="L955" i="27"/>
  <c r="M955" i="27"/>
  <c r="N955" i="27"/>
  <c r="L956" i="27"/>
  <c r="M956" i="27"/>
  <c r="N956" i="27"/>
  <c r="L957" i="27"/>
  <c r="M957" i="27"/>
  <c r="N957" i="27"/>
  <c r="L958" i="27"/>
  <c r="M958" i="27"/>
  <c r="N958" i="27"/>
  <c r="L959" i="27"/>
  <c r="I959" i="27" s="1"/>
  <c r="J959" i="27" s="1"/>
  <c r="M959" i="27"/>
  <c r="N959" i="27"/>
  <c r="L960" i="27"/>
  <c r="M960" i="27"/>
  <c r="N960" i="27"/>
  <c r="L961" i="27"/>
  <c r="M961" i="27"/>
  <c r="N961" i="27"/>
  <c r="L962" i="27"/>
  <c r="M962" i="27"/>
  <c r="N962" i="27"/>
  <c r="I962" i="27" s="1"/>
  <c r="J962" i="27" s="1"/>
  <c r="L963" i="27"/>
  <c r="I963" i="27" s="1"/>
  <c r="J963" i="27" s="1"/>
  <c r="M963" i="27"/>
  <c r="N963" i="27"/>
  <c r="L964" i="27"/>
  <c r="M964" i="27"/>
  <c r="N964" i="27"/>
  <c r="I964" i="27"/>
  <c r="J964" i="27" s="1"/>
  <c r="L965" i="27"/>
  <c r="M965" i="27"/>
  <c r="N965" i="27"/>
  <c r="I965" i="27"/>
  <c r="J965" i="27" s="1"/>
  <c r="L966" i="27"/>
  <c r="M966" i="27"/>
  <c r="N966" i="27"/>
  <c r="L967" i="27"/>
  <c r="I967" i="27" s="1"/>
  <c r="J967" i="27" s="1"/>
  <c r="M967" i="27"/>
  <c r="N967" i="27"/>
  <c r="L968" i="27"/>
  <c r="M968" i="27"/>
  <c r="N968" i="27"/>
  <c r="L969" i="27"/>
  <c r="M969" i="27"/>
  <c r="N969" i="27"/>
  <c r="L970" i="27"/>
  <c r="M970" i="27"/>
  <c r="N970" i="27"/>
  <c r="L971" i="27"/>
  <c r="M971" i="27"/>
  <c r="N971" i="27"/>
  <c r="L972" i="27"/>
  <c r="M972" i="27"/>
  <c r="N972" i="27"/>
  <c r="I972" i="27" s="1"/>
  <c r="J972" i="27" s="1"/>
  <c r="L973" i="27"/>
  <c r="M973" i="27"/>
  <c r="N973" i="27"/>
  <c r="I973" i="27" s="1"/>
  <c r="J973" i="27" s="1"/>
  <c r="L974" i="27"/>
  <c r="M974" i="27"/>
  <c r="N974" i="27"/>
  <c r="L975" i="27"/>
  <c r="M975" i="27"/>
  <c r="N975" i="27"/>
  <c r="L976" i="27"/>
  <c r="M976" i="27"/>
  <c r="N976" i="27"/>
  <c r="L977" i="27"/>
  <c r="M977" i="27"/>
  <c r="N977" i="27"/>
  <c r="L978" i="27"/>
  <c r="M978" i="27"/>
  <c r="N978" i="27"/>
  <c r="L979" i="27"/>
  <c r="M979" i="27"/>
  <c r="I979" i="27" s="1"/>
  <c r="J979" i="27" s="1"/>
  <c r="N979" i="27"/>
  <c r="L980" i="27"/>
  <c r="M980" i="27"/>
  <c r="N980" i="27"/>
  <c r="L981" i="27"/>
  <c r="M981" i="27"/>
  <c r="N981" i="27"/>
  <c r="L982" i="27"/>
  <c r="M982" i="27"/>
  <c r="N982" i="27"/>
  <c r="L983" i="27"/>
  <c r="M983" i="27"/>
  <c r="N983" i="27"/>
  <c r="L984" i="27"/>
  <c r="M984" i="27"/>
  <c r="N984" i="27"/>
  <c r="I984" i="27" s="1"/>
  <c r="J984" i="27" s="1"/>
  <c r="L985" i="27"/>
  <c r="M985" i="27"/>
  <c r="N985" i="27"/>
  <c r="L986" i="27"/>
  <c r="M986" i="27"/>
  <c r="N986" i="27"/>
  <c r="L987" i="27"/>
  <c r="M987" i="27"/>
  <c r="N987" i="27"/>
  <c r="I987" i="27" s="1"/>
  <c r="J987" i="27" s="1"/>
  <c r="L988" i="27"/>
  <c r="M988" i="27"/>
  <c r="I988" i="27" s="1"/>
  <c r="J988" i="27" s="1"/>
  <c r="N988" i="27"/>
  <c r="L989" i="27"/>
  <c r="M989" i="27"/>
  <c r="N989" i="27"/>
  <c r="L990" i="27"/>
  <c r="M990" i="27"/>
  <c r="N990" i="27"/>
  <c r="L991" i="27"/>
  <c r="M991" i="27"/>
  <c r="N991" i="27"/>
  <c r="L992" i="27"/>
  <c r="M992" i="27"/>
  <c r="N992" i="27"/>
  <c r="L993" i="27"/>
  <c r="M993" i="27"/>
  <c r="N993" i="27"/>
  <c r="L994" i="27"/>
  <c r="M994" i="27"/>
  <c r="N994" i="27"/>
  <c r="L995" i="27"/>
  <c r="M995" i="27"/>
  <c r="N995" i="27"/>
  <c r="L996" i="27"/>
  <c r="M996" i="27"/>
  <c r="N996" i="27"/>
  <c r="L997" i="27"/>
  <c r="M997" i="27"/>
  <c r="N997" i="27"/>
  <c r="L998" i="27"/>
  <c r="M998" i="27"/>
  <c r="N998" i="27"/>
  <c r="L999" i="27"/>
  <c r="M999" i="27"/>
  <c r="N999" i="27"/>
  <c r="L1000" i="27"/>
  <c r="M1000" i="27"/>
  <c r="N1000" i="27"/>
  <c r="I1000" i="27" s="1"/>
  <c r="J1000" i="27" s="1"/>
  <c r="L1001" i="27"/>
  <c r="M1001" i="27"/>
  <c r="N1001" i="27"/>
  <c r="L1002" i="27"/>
  <c r="M1002" i="27"/>
  <c r="N1002" i="27"/>
  <c r="L1003" i="27"/>
  <c r="M1003" i="27"/>
  <c r="N1003" i="27"/>
  <c r="L1004" i="27"/>
  <c r="M1004" i="27"/>
  <c r="N1004" i="27"/>
  <c r="L1005" i="27"/>
  <c r="M1005" i="27"/>
  <c r="N1005" i="27"/>
  <c r="L1006" i="27"/>
  <c r="M1006" i="27"/>
  <c r="N1006" i="27"/>
  <c r="I1006" i="27" s="1"/>
  <c r="J1006" i="27" s="1"/>
  <c r="L1007" i="27"/>
  <c r="M1007" i="27"/>
  <c r="N1007" i="27"/>
  <c r="I1007" i="27" s="1"/>
  <c r="J1007" i="27" s="1"/>
  <c r="L1008" i="27"/>
  <c r="M1008" i="27"/>
  <c r="N1008" i="27"/>
  <c r="I1008" i="27" s="1"/>
  <c r="J1008" i="27" s="1"/>
  <c r="L1009" i="27"/>
  <c r="M1009" i="27"/>
  <c r="N1009" i="27"/>
  <c r="L1010" i="27"/>
  <c r="M1010" i="27"/>
  <c r="N1010" i="27"/>
  <c r="L1011" i="27"/>
  <c r="M1011" i="27"/>
  <c r="N1011" i="27"/>
  <c r="L1012" i="27"/>
  <c r="M1012" i="27"/>
  <c r="N1012" i="27"/>
  <c r="L1013" i="27"/>
  <c r="M1013" i="27"/>
  <c r="N1013" i="27"/>
  <c r="L1014" i="27"/>
  <c r="I1014" i="27" s="1"/>
  <c r="J1014" i="27" s="1"/>
  <c r="M1014" i="27"/>
  <c r="N1014" i="27"/>
  <c r="L1015" i="27"/>
  <c r="M1015" i="27"/>
  <c r="N1015" i="27"/>
  <c r="L1016" i="27"/>
  <c r="M1016" i="27"/>
  <c r="N1016" i="27"/>
  <c r="L1017" i="27"/>
  <c r="M1017" i="27"/>
  <c r="N1017" i="27"/>
  <c r="L1018" i="27"/>
  <c r="M1018" i="27"/>
  <c r="N1018" i="27"/>
  <c r="L1019" i="27"/>
  <c r="M1019" i="27"/>
  <c r="N1019" i="27"/>
  <c r="L1020" i="27"/>
  <c r="M1020" i="27"/>
  <c r="N1020" i="27"/>
  <c r="L1021" i="27"/>
  <c r="M1021" i="27"/>
  <c r="N1021" i="27"/>
  <c r="L1022" i="27"/>
  <c r="M1022" i="27"/>
  <c r="N1022" i="27"/>
  <c r="I1022" i="27"/>
  <c r="J1022" i="27" s="1"/>
  <c r="L1023" i="27"/>
  <c r="M1023" i="27"/>
  <c r="N1023" i="27"/>
  <c r="L1024" i="27"/>
  <c r="M1024" i="27"/>
  <c r="N1024" i="27"/>
  <c r="L1025" i="27"/>
  <c r="M1025" i="27"/>
  <c r="N1025" i="27"/>
  <c r="L1026" i="27"/>
  <c r="M1026" i="27"/>
  <c r="N1026" i="27"/>
  <c r="I1026" i="27" s="1"/>
  <c r="J1026" i="27" s="1"/>
  <c r="L1027" i="27"/>
  <c r="M1027" i="27"/>
  <c r="N1027" i="27"/>
  <c r="L1028" i="27"/>
  <c r="M1028" i="27"/>
  <c r="N1028" i="27"/>
  <c r="L1029" i="27"/>
  <c r="M1029" i="27"/>
  <c r="N1029" i="27"/>
  <c r="L1030" i="27"/>
  <c r="M1030" i="27"/>
  <c r="N1030" i="27"/>
  <c r="I1030" i="27" s="1"/>
  <c r="J1030" i="27" s="1"/>
  <c r="L1031" i="27"/>
  <c r="M1031" i="27"/>
  <c r="N1031" i="27"/>
  <c r="L1032" i="27"/>
  <c r="M1032" i="27"/>
  <c r="N1032" i="27"/>
  <c r="L1033" i="27"/>
  <c r="M1033" i="27"/>
  <c r="N1033" i="27"/>
  <c r="L1034" i="27"/>
  <c r="M1034" i="27"/>
  <c r="N1034" i="27"/>
  <c r="L1035" i="27"/>
  <c r="M1035" i="27"/>
  <c r="N1035" i="27"/>
  <c r="L1036" i="27"/>
  <c r="M1036" i="27"/>
  <c r="N1036" i="27"/>
  <c r="L1037" i="27"/>
  <c r="M1037" i="27"/>
  <c r="N1037" i="27"/>
  <c r="L1038" i="27"/>
  <c r="M1038" i="27"/>
  <c r="N1038" i="27"/>
  <c r="L1039" i="27"/>
  <c r="M1039" i="27"/>
  <c r="N1039" i="27"/>
  <c r="L1040" i="27"/>
  <c r="M1040" i="27"/>
  <c r="N1040" i="27"/>
  <c r="L1041" i="27"/>
  <c r="M1041" i="27"/>
  <c r="N1041" i="27"/>
  <c r="L1042" i="27"/>
  <c r="M1042" i="27"/>
  <c r="N1042" i="27"/>
  <c r="L1043" i="27"/>
  <c r="M1043" i="27"/>
  <c r="N1043" i="27"/>
  <c r="L1044" i="27"/>
  <c r="M1044" i="27"/>
  <c r="N1044" i="27"/>
  <c r="L1045" i="27"/>
  <c r="M1045" i="27"/>
  <c r="N1045" i="27"/>
  <c r="L1046" i="27"/>
  <c r="M1046" i="27"/>
  <c r="N1046" i="27"/>
  <c r="L1047" i="27"/>
  <c r="M1047" i="27"/>
  <c r="N1047" i="27"/>
  <c r="L1048" i="27"/>
  <c r="M1048" i="27"/>
  <c r="N1048" i="27"/>
  <c r="L1049" i="27"/>
  <c r="M1049" i="27"/>
  <c r="N1049" i="27"/>
  <c r="L1050" i="27"/>
  <c r="M1050" i="27"/>
  <c r="N1050" i="27"/>
  <c r="I1050" i="27" s="1"/>
  <c r="J1050" i="27" s="1"/>
  <c r="L1051" i="27"/>
  <c r="M1051" i="27"/>
  <c r="N1051" i="27"/>
  <c r="L1052" i="27"/>
  <c r="M1052" i="27"/>
  <c r="N1052" i="27"/>
  <c r="L1053" i="27"/>
  <c r="M1053" i="27"/>
  <c r="N1053" i="27"/>
  <c r="L1054" i="27"/>
  <c r="M1054" i="27"/>
  <c r="N1054" i="27"/>
  <c r="I1054" i="27" s="1"/>
  <c r="J1054" i="27" s="1"/>
  <c r="L1055" i="27"/>
  <c r="M1055" i="27"/>
  <c r="N1055" i="27"/>
  <c r="I1055" i="27" s="1"/>
  <c r="J1055" i="27" s="1"/>
  <c r="L1056" i="27"/>
  <c r="M1056" i="27"/>
  <c r="N1056" i="27"/>
  <c r="L1057" i="27"/>
  <c r="M1057" i="27"/>
  <c r="N1057" i="27"/>
  <c r="L1058" i="27"/>
  <c r="M1058" i="27"/>
  <c r="N1058" i="27"/>
  <c r="L1059" i="27"/>
  <c r="M1059" i="27"/>
  <c r="N1059" i="27"/>
  <c r="L1060" i="27"/>
  <c r="M1060" i="27"/>
  <c r="N1060" i="27"/>
  <c r="L1061" i="27"/>
  <c r="M1061" i="27"/>
  <c r="N1061" i="27"/>
  <c r="L1062" i="27"/>
  <c r="M1062" i="27"/>
  <c r="N1062" i="27"/>
  <c r="L1063" i="27"/>
  <c r="M1063" i="27"/>
  <c r="N1063" i="27"/>
  <c r="I1063" i="27" s="1"/>
  <c r="J1063" i="27" s="1"/>
  <c r="L1064" i="27"/>
  <c r="M1064" i="27"/>
  <c r="N1064" i="27"/>
  <c r="L1065" i="27"/>
  <c r="M1065" i="27"/>
  <c r="N1065" i="27"/>
  <c r="L1066" i="27"/>
  <c r="M1066" i="27"/>
  <c r="N1066" i="27"/>
  <c r="L1067" i="27"/>
  <c r="M1067" i="27"/>
  <c r="N1067" i="27"/>
  <c r="L1068" i="27"/>
  <c r="M1068" i="27"/>
  <c r="N1068" i="27"/>
  <c r="L1069" i="27"/>
  <c r="M1069" i="27"/>
  <c r="N1069" i="27"/>
  <c r="L1070" i="27"/>
  <c r="M1070" i="27"/>
  <c r="N1070" i="27"/>
  <c r="L1071" i="27"/>
  <c r="M1071" i="27"/>
  <c r="N1071" i="27"/>
  <c r="I1071" i="27" s="1"/>
  <c r="J1071" i="27" s="1"/>
  <c r="L1072" i="27"/>
  <c r="M1072" i="27"/>
  <c r="N1072" i="27"/>
  <c r="L1073" i="27"/>
  <c r="M1073" i="27"/>
  <c r="N1073" i="27"/>
  <c r="L1074" i="27"/>
  <c r="M1074" i="27"/>
  <c r="N1074" i="27"/>
  <c r="L1075" i="27"/>
  <c r="M1075" i="27"/>
  <c r="N1075" i="27"/>
  <c r="L1076" i="27"/>
  <c r="M1076" i="27"/>
  <c r="N1076" i="27"/>
  <c r="L1077" i="27"/>
  <c r="M1077" i="27"/>
  <c r="N1077" i="27"/>
  <c r="L1078" i="27"/>
  <c r="M1078" i="27"/>
  <c r="N1078" i="27"/>
  <c r="L1079" i="27"/>
  <c r="M1079" i="27"/>
  <c r="N1079" i="27"/>
  <c r="L1080" i="27"/>
  <c r="M1080" i="27"/>
  <c r="N1080" i="27"/>
  <c r="L1081" i="27"/>
  <c r="M1081" i="27"/>
  <c r="N1081" i="27"/>
  <c r="L1082" i="27"/>
  <c r="M1082" i="27"/>
  <c r="N1082" i="27"/>
  <c r="L1083" i="27"/>
  <c r="M1083" i="27"/>
  <c r="N1083" i="27"/>
  <c r="L1084" i="27"/>
  <c r="M1084" i="27"/>
  <c r="N1084" i="27"/>
  <c r="L1085" i="27"/>
  <c r="M1085" i="27"/>
  <c r="N1085" i="27"/>
  <c r="L1086" i="27"/>
  <c r="M1086" i="27"/>
  <c r="N1086" i="27"/>
  <c r="I1086" i="27" s="1"/>
  <c r="J1086" i="27" s="1"/>
  <c r="L1087" i="27"/>
  <c r="M1087" i="27"/>
  <c r="N1087" i="27"/>
  <c r="L1088" i="27"/>
  <c r="M1088" i="27"/>
  <c r="N1088" i="27"/>
  <c r="L1089" i="27"/>
  <c r="M1089" i="27"/>
  <c r="N1089" i="27"/>
  <c r="L1090" i="27"/>
  <c r="M1090" i="27"/>
  <c r="N1090" i="27"/>
  <c r="L1091" i="27"/>
  <c r="M1091" i="27"/>
  <c r="N1091" i="27"/>
  <c r="L1092" i="27"/>
  <c r="M1092" i="27"/>
  <c r="N1092" i="27"/>
  <c r="L1093" i="27"/>
  <c r="M1093" i="27"/>
  <c r="N1093" i="27"/>
  <c r="L1094" i="27"/>
  <c r="M1094" i="27"/>
  <c r="N1094" i="27"/>
  <c r="L1095" i="27"/>
  <c r="M1095" i="27"/>
  <c r="N1095" i="27"/>
  <c r="L1096" i="27"/>
  <c r="M1096" i="27"/>
  <c r="N1096" i="27"/>
  <c r="L1097" i="27"/>
  <c r="M1097" i="27"/>
  <c r="N1097" i="27"/>
  <c r="L1098" i="27"/>
  <c r="M1098" i="27"/>
  <c r="N1098" i="27"/>
  <c r="L1099" i="27"/>
  <c r="M1099" i="27"/>
  <c r="N1099" i="27"/>
  <c r="L1100" i="27"/>
  <c r="M1100" i="27"/>
  <c r="N1100" i="27"/>
  <c r="I1100" i="27" s="1"/>
  <c r="J1100" i="27" s="1"/>
  <c r="L1101" i="27"/>
  <c r="M1101" i="27"/>
  <c r="N1101" i="27"/>
  <c r="I1101" i="27" s="1"/>
  <c r="J1101" i="27" s="1"/>
  <c r="L1102" i="27"/>
  <c r="I1102" i="27" s="1"/>
  <c r="J1102" i="27" s="1"/>
  <c r="M1102" i="27"/>
  <c r="N1102" i="27"/>
  <c r="L1103" i="27"/>
  <c r="M1103" i="27"/>
  <c r="N1103" i="27"/>
  <c r="L1104" i="27"/>
  <c r="M1104" i="27"/>
  <c r="N1104" i="27"/>
  <c r="L1105" i="27"/>
  <c r="M1105" i="27"/>
  <c r="N1105" i="27"/>
  <c r="I1105" i="27" s="1"/>
  <c r="J1105" i="27" s="1"/>
  <c r="L1106" i="27"/>
  <c r="M1106" i="27"/>
  <c r="N1106" i="27"/>
  <c r="L1107" i="27"/>
  <c r="M1107" i="27"/>
  <c r="N1107" i="27"/>
  <c r="L1108" i="27"/>
  <c r="M1108" i="27"/>
  <c r="N1108" i="27"/>
  <c r="L1109" i="27"/>
  <c r="M1109" i="27"/>
  <c r="N1109" i="27"/>
  <c r="I1109" i="27" s="1"/>
  <c r="J1109" i="27" s="1"/>
  <c r="L1110" i="27"/>
  <c r="I1110" i="27" s="1"/>
  <c r="J1110" i="27" s="1"/>
  <c r="M1110" i="27"/>
  <c r="N1110" i="27"/>
  <c r="L1111" i="27"/>
  <c r="M1111" i="27"/>
  <c r="N1111" i="27"/>
  <c r="L1112" i="27"/>
  <c r="M1112" i="27"/>
  <c r="N1112" i="27"/>
  <c r="L1113" i="27"/>
  <c r="M1113" i="27"/>
  <c r="N1113" i="27"/>
  <c r="L1114" i="27"/>
  <c r="M1114" i="27"/>
  <c r="N1114" i="27"/>
  <c r="I1114" i="27" s="1"/>
  <c r="J1114" i="27" s="1"/>
  <c r="L1115" i="27"/>
  <c r="M1115" i="27"/>
  <c r="N1115" i="27"/>
  <c r="L1116" i="27"/>
  <c r="M1116" i="27"/>
  <c r="N1116" i="27"/>
  <c r="L1117" i="27"/>
  <c r="M1117" i="27"/>
  <c r="N1117" i="27"/>
  <c r="L1118" i="27"/>
  <c r="M1118" i="27"/>
  <c r="N1118" i="27"/>
  <c r="L1119" i="27"/>
  <c r="M1119" i="27"/>
  <c r="N1119" i="27"/>
  <c r="L1120" i="27"/>
  <c r="M1120" i="27"/>
  <c r="N1120" i="27"/>
  <c r="L1121" i="27"/>
  <c r="M1121" i="27"/>
  <c r="N1121" i="27"/>
  <c r="I1121" i="27" s="1"/>
  <c r="J1121" i="27" s="1"/>
  <c r="L1122" i="27"/>
  <c r="M1122" i="27"/>
  <c r="N1122" i="27"/>
  <c r="I1122" i="27" s="1"/>
  <c r="J1122" i="27" s="1"/>
  <c r="L1123" i="27"/>
  <c r="M1123" i="27"/>
  <c r="N1123" i="27"/>
  <c r="L1124" i="27"/>
  <c r="M1124" i="27"/>
  <c r="N1124" i="27"/>
  <c r="L1125" i="27"/>
  <c r="M1125" i="27"/>
  <c r="N1125" i="27"/>
  <c r="I1125" i="27" s="1"/>
  <c r="J1125" i="27" s="1"/>
  <c r="L1126" i="27"/>
  <c r="M1126" i="27"/>
  <c r="N1126" i="27"/>
  <c r="L1127" i="27"/>
  <c r="M1127" i="27"/>
  <c r="N1127" i="27"/>
  <c r="L1128" i="27"/>
  <c r="M1128" i="27"/>
  <c r="N1128" i="27"/>
  <c r="L1129" i="27"/>
  <c r="M1129" i="27"/>
  <c r="N1129" i="27"/>
  <c r="I1129" i="27" s="1"/>
  <c r="J1129" i="27" s="1"/>
  <c r="L1130" i="27"/>
  <c r="M1130" i="27"/>
  <c r="N1130" i="27"/>
  <c r="I1130" i="27" s="1"/>
  <c r="J1130" i="27" s="1"/>
  <c r="L1131" i="27"/>
  <c r="M1131" i="27"/>
  <c r="N1131" i="27"/>
  <c r="L1132" i="27"/>
  <c r="M1132" i="27"/>
  <c r="N1132" i="27"/>
  <c r="L1133" i="27"/>
  <c r="M1133" i="27"/>
  <c r="N1133" i="27"/>
  <c r="I1133" i="27" s="1"/>
  <c r="J1133" i="27" s="1"/>
  <c r="L1134" i="27"/>
  <c r="M1134" i="27"/>
  <c r="N1134" i="27"/>
  <c r="L1135" i="27"/>
  <c r="M1135" i="27"/>
  <c r="N1135" i="27"/>
  <c r="L1136" i="27"/>
  <c r="M1136" i="27"/>
  <c r="N1136" i="27"/>
  <c r="L1137" i="27"/>
  <c r="M1137" i="27"/>
  <c r="N1137" i="27"/>
  <c r="I1137" i="27" s="1"/>
  <c r="J1137" i="27" s="1"/>
  <c r="L1138" i="27"/>
  <c r="M1138" i="27"/>
  <c r="N1138" i="27"/>
  <c r="I1138" i="27" s="1"/>
  <c r="J1138" i="27" s="1"/>
  <c r="L1139" i="27"/>
  <c r="M1139" i="27"/>
  <c r="N1139" i="27"/>
  <c r="L1140" i="27"/>
  <c r="M1140" i="27"/>
  <c r="N1140" i="27"/>
  <c r="L1141" i="27"/>
  <c r="M1141" i="27"/>
  <c r="N1141" i="27"/>
  <c r="L1142" i="27"/>
  <c r="M1142" i="27"/>
  <c r="N1142" i="27"/>
  <c r="L1143" i="27"/>
  <c r="M1143" i="27"/>
  <c r="N1143" i="27"/>
  <c r="L1144" i="27"/>
  <c r="M1144" i="27"/>
  <c r="N1144" i="27"/>
  <c r="L1145" i="27"/>
  <c r="M1145" i="27"/>
  <c r="N1145" i="27"/>
  <c r="I1145" i="27" s="1"/>
  <c r="J1145" i="27" s="1"/>
  <c r="L1146" i="27"/>
  <c r="M1146" i="27"/>
  <c r="N1146" i="27"/>
  <c r="I1146" i="27" s="1"/>
  <c r="J1146" i="27" s="1"/>
  <c r="L1147" i="27"/>
  <c r="M1147" i="27"/>
  <c r="N1147" i="27"/>
  <c r="L1148" i="27"/>
  <c r="M1148" i="27"/>
  <c r="N1148" i="27"/>
  <c r="L1149" i="27"/>
  <c r="M1149" i="27"/>
  <c r="N1149" i="27"/>
  <c r="L1150" i="27"/>
  <c r="M1150" i="27"/>
  <c r="N1150" i="27"/>
  <c r="L1151" i="27"/>
  <c r="M1151" i="27"/>
  <c r="N1151" i="27"/>
  <c r="L1152" i="27"/>
  <c r="M1152" i="27"/>
  <c r="N1152" i="27"/>
  <c r="L1153" i="27"/>
  <c r="M1153" i="27"/>
  <c r="N1153" i="27"/>
  <c r="I1153" i="27" s="1"/>
  <c r="J1153" i="27" s="1"/>
  <c r="L1154" i="27"/>
  <c r="M1154" i="27"/>
  <c r="N1154" i="27"/>
  <c r="I1154" i="27" s="1"/>
  <c r="J1154" i="27" s="1"/>
  <c r="L1155" i="27"/>
  <c r="M1155" i="27"/>
  <c r="N1155" i="27"/>
  <c r="L1156" i="27"/>
  <c r="M1156" i="27"/>
  <c r="N1156" i="27"/>
  <c r="L1157" i="27"/>
  <c r="M1157" i="27"/>
  <c r="N1157" i="27"/>
  <c r="L1158" i="27"/>
  <c r="M1158" i="27"/>
  <c r="N1158" i="27"/>
  <c r="L1159" i="27"/>
  <c r="M1159" i="27"/>
  <c r="N1159" i="27"/>
  <c r="I1159" i="27" s="1"/>
  <c r="J1159" i="27" s="1"/>
  <c r="L1160" i="27"/>
  <c r="M1160" i="27"/>
  <c r="N1160" i="27"/>
  <c r="L1161" i="27"/>
  <c r="M1161" i="27"/>
  <c r="N1161" i="27"/>
  <c r="L1162" i="27"/>
  <c r="M1162" i="27"/>
  <c r="N1162" i="27"/>
  <c r="L1163" i="27"/>
  <c r="M1163" i="27"/>
  <c r="N1163" i="27"/>
  <c r="L1164" i="27"/>
  <c r="M1164" i="27"/>
  <c r="N1164" i="27"/>
  <c r="L1165" i="27"/>
  <c r="M1165" i="27"/>
  <c r="N1165" i="27"/>
  <c r="L1166" i="27"/>
  <c r="M1166" i="27"/>
  <c r="N1166" i="27"/>
  <c r="L1167" i="27"/>
  <c r="M1167" i="27"/>
  <c r="N1167" i="27"/>
  <c r="I1167" i="27" s="1"/>
  <c r="J1167" i="27" s="1"/>
  <c r="L1168" i="27"/>
  <c r="M1168" i="27"/>
  <c r="N1168" i="27"/>
  <c r="L1169" i="27"/>
  <c r="M1169" i="27"/>
  <c r="N1169" i="27"/>
  <c r="L1170" i="27"/>
  <c r="M1170" i="27"/>
  <c r="N1170" i="27"/>
  <c r="L1171" i="27"/>
  <c r="M1171" i="27"/>
  <c r="N1171" i="27"/>
  <c r="L1172" i="27"/>
  <c r="M1172" i="27"/>
  <c r="N1172" i="27"/>
  <c r="I1172" i="27"/>
  <c r="J1172" i="27" s="1"/>
  <c r="L1173" i="27"/>
  <c r="M1173" i="27"/>
  <c r="N1173" i="27"/>
  <c r="L1174" i="27"/>
  <c r="I1174" i="27" s="1"/>
  <c r="J1174" i="27" s="1"/>
  <c r="M1174" i="27"/>
  <c r="N1174" i="27"/>
  <c r="L1175" i="27"/>
  <c r="M1175" i="27"/>
  <c r="N1175" i="27"/>
  <c r="L1176" i="27"/>
  <c r="M1176" i="27"/>
  <c r="N1176" i="27"/>
  <c r="L1177" i="27"/>
  <c r="M1177" i="27"/>
  <c r="N1177" i="27"/>
  <c r="I1177" i="27"/>
  <c r="J1177" i="27" s="1"/>
  <c r="L1178" i="27"/>
  <c r="M1178" i="27"/>
  <c r="N1178" i="27"/>
  <c r="I1178" i="27"/>
  <c r="J1178" i="27" s="1"/>
  <c r="L1179" i="27"/>
  <c r="M1179" i="27"/>
  <c r="N1179" i="27"/>
  <c r="L1180" i="27"/>
  <c r="M1180" i="27"/>
  <c r="N1180" i="27"/>
  <c r="I1180" i="27"/>
  <c r="J1180" i="27" s="1"/>
  <c r="L1181" i="27"/>
  <c r="M1181" i="27"/>
  <c r="N1181" i="27"/>
  <c r="L1182" i="27"/>
  <c r="I1182" i="27" s="1"/>
  <c r="J1182" i="27" s="1"/>
  <c r="M1182" i="27"/>
  <c r="N1182" i="27"/>
  <c r="L1183" i="27"/>
  <c r="M1183" i="27"/>
  <c r="N1183" i="27"/>
  <c r="L1184" i="27"/>
  <c r="M1184" i="27"/>
  <c r="N1184" i="27"/>
  <c r="L1185" i="27"/>
  <c r="M1185" i="27"/>
  <c r="N1185" i="27"/>
  <c r="I1185" i="27"/>
  <c r="J1185" i="27" s="1"/>
  <c r="L1186" i="27"/>
  <c r="M1186" i="27"/>
  <c r="N1186" i="27"/>
  <c r="I1186" i="27"/>
  <c r="J1186" i="27" s="1"/>
  <c r="L1187" i="27"/>
  <c r="M1187" i="27"/>
  <c r="I1187" i="27" s="1"/>
  <c r="J1187" i="27" s="1"/>
  <c r="N1187" i="27"/>
  <c r="L1188" i="27"/>
  <c r="M1188" i="27"/>
  <c r="N1188" i="27"/>
  <c r="L1189" i="27"/>
  <c r="M1189" i="27"/>
  <c r="N1189" i="27"/>
  <c r="L1190" i="27"/>
  <c r="M1190" i="27"/>
  <c r="N1190" i="27"/>
  <c r="L1191" i="27"/>
  <c r="M1191" i="27"/>
  <c r="N1191" i="27"/>
  <c r="L1192" i="27"/>
  <c r="M1192" i="27"/>
  <c r="N1192" i="27"/>
  <c r="L1193" i="27"/>
  <c r="M1193" i="27"/>
  <c r="N1193" i="27"/>
  <c r="L1194" i="27"/>
  <c r="M1194" i="27"/>
  <c r="N1194" i="27"/>
  <c r="L1195" i="27"/>
  <c r="M1195" i="27"/>
  <c r="N1195" i="27"/>
  <c r="L1196" i="27"/>
  <c r="M1196" i="27"/>
  <c r="N1196" i="27"/>
  <c r="L1197" i="27"/>
  <c r="M1197" i="27"/>
  <c r="N1197" i="27"/>
  <c r="L1198" i="27"/>
  <c r="M1198" i="27"/>
  <c r="N1198" i="27"/>
  <c r="L1199" i="27"/>
  <c r="M1199" i="27"/>
  <c r="N1199" i="27"/>
  <c r="L1200" i="27"/>
  <c r="M1200" i="27"/>
  <c r="N1200" i="27"/>
  <c r="L1201" i="27"/>
  <c r="M1201" i="27"/>
  <c r="N1201" i="27"/>
  <c r="L1202" i="27"/>
  <c r="M1202" i="27"/>
  <c r="N1202" i="27"/>
  <c r="L1203" i="27"/>
  <c r="M1203" i="27"/>
  <c r="N1203" i="27"/>
  <c r="L1204" i="27"/>
  <c r="M1204" i="27"/>
  <c r="N1204" i="27"/>
  <c r="L1205" i="27"/>
  <c r="M1205" i="27"/>
  <c r="N1205" i="27"/>
  <c r="L1206" i="27"/>
  <c r="M1206" i="27"/>
  <c r="N1206" i="27"/>
  <c r="L1207" i="27"/>
  <c r="M1207" i="27"/>
  <c r="N1207" i="27"/>
  <c r="L1208" i="27"/>
  <c r="M1208" i="27"/>
  <c r="N1208" i="27"/>
  <c r="L1209" i="27"/>
  <c r="M1209" i="27"/>
  <c r="N1209" i="27"/>
  <c r="L1210" i="27"/>
  <c r="M1210" i="27"/>
  <c r="N1210" i="27"/>
  <c r="L1211" i="27"/>
  <c r="M1211" i="27"/>
  <c r="N1211" i="27"/>
  <c r="L1212" i="27"/>
  <c r="M1212" i="27"/>
  <c r="N1212" i="27"/>
  <c r="I1212" i="27" s="1"/>
  <c r="J1212" i="27" s="1"/>
  <c r="L1213" i="27"/>
  <c r="M1213" i="27"/>
  <c r="N1213" i="27"/>
  <c r="L1214" i="27"/>
  <c r="I1214" i="27" s="1"/>
  <c r="J1214" i="27" s="1"/>
  <c r="M1214" i="27"/>
  <c r="N1214" i="27"/>
  <c r="L1215" i="27"/>
  <c r="M1215" i="27"/>
  <c r="N1215" i="27"/>
  <c r="L1216" i="27"/>
  <c r="M1216" i="27"/>
  <c r="N1216" i="27"/>
  <c r="L1217" i="27"/>
  <c r="M1217" i="27"/>
  <c r="N1217" i="27"/>
  <c r="L1218" i="27"/>
  <c r="M1218" i="27"/>
  <c r="N1218" i="27"/>
  <c r="L1219" i="27"/>
  <c r="M1219" i="27"/>
  <c r="N1219" i="27"/>
  <c r="L1220" i="27"/>
  <c r="M1220" i="27"/>
  <c r="N1220" i="27"/>
  <c r="I1220" i="27" s="1"/>
  <c r="J1220" i="27" s="1"/>
  <c r="L1221" i="27"/>
  <c r="M1221" i="27"/>
  <c r="N1221" i="27"/>
  <c r="L1222" i="27"/>
  <c r="M1222" i="27"/>
  <c r="N1222" i="27"/>
  <c r="L1223" i="27"/>
  <c r="M1223" i="27"/>
  <c r="N1223" i="27"/>
  <c r="L1224" i="27"/>
  <c r="M1224" i="27"/>
  <c r="N1224" i="27"/>
  <c r="L1225" i="27"/>
  <c r="M1225" i="27"/>
  <c r="N1225" i="27"/>
  <c r="I1225" i="27" s="1"/>
  <c r="J1225" i="27" s="1"/>
  <c r="L1226" i="27"/>
  <c r="M1226" i="27"/>
  <c r="N1226" i="27"/>
  <c r="L1227" i="27"/>
  <c r="M1227" i="27"/>
  <c r="N1227" i="27"/>
  <c r="L1228" i="27"/>
  <c r="M1228" i="27"/>
  <c r="N1228" i="27"/>
  <c r="L1229" i="27"/>
  <c r="M1229" i="27"/>
  <c r="N1229" i="27"/>
  <c r="L1230" i="27"/>
  <c r="M1230" i="27"/>
  <c r="N1230" i="27"/>
  <c r="L1231" i="27"/>
  <c r="M1231" i="27"/>
  <c r="N1231" i="27"/>
  <c r="L1232" i="27"/>
  <c r="M1232" i="27"/>
  <c r="N1232" i="27"/>
  <c r="L1233" i="27"/>
  <c r="M1233" i="27"/>
  <c r="N1233" i="27"/>
  <c r="I1233" i="27" s="1"/>
  <c r="J1233" i="27" s="1"/>
  <c r="L1234" i="27"/>
  <c r="M1234" i="27"/>
  <c r="N1234" i="27"/>
  <c r="L1235" i="27"/>
  <c r="M1235" i="27"/>
  <c r="N1235" i="27"/>
  <c r="L1236" i="27"/>
  <c r="M1236" i="27"/>
  <c r="I1236" i="27" s="1"/>
  <c r="J1236" i="27" s="1"/>
  <c r="N1236" i="27"/>
  <c r="L1237" i="27"/>
  <c r="M1237" i="27"/>
  <c r="N1237" i="27"/>
  <c r="L1238" i="27"/>
  <c r="M1238" i="27"/>
  <c r="N1238" i="27"/>
  <c r="L1239" i="27"/>
  <c r="M1239" i="27"/>
  <c r="N1239" i="27"/>
  <c r="L1240" i="27"/>
  <c r="M1240" i="27"/>
  <c r="N1240" i="27"/>
  <c r="L1241" i="27"/>
  <c r="M1241" i="27"/>
  <c r="I1241" i="27" s="1"/>
  <c r="J1241" i="27" s="1"/>
  <c r="N1241" i="27"/>
  <c r="L1242" i="27"/>
  <c r="M1242" i="27"/>
  <c r="I1242" i="27" s="1"/>
  <c r="J1242" i="27" s="1"/>
  <c r="N1242" i="27"/>
  <c r="L1243" i="27"/>
  <c r="M1243" i="27"/>
  <c r="N1243" i="27"/>
  <c r="L1244" i="27"/>
  <c r="M1244" i="27"/>
  <c r="N1244" i="27"/>
  <c r="I1244" i="27" s="1"/>
  <c r="J1244" i="27" s="1"/>
  <c r="L1245" i="27"/>
  <c r="M1245" i="27"/>
  <c r="N1245" i="27"/>
  <c r="L1246" i="27"/>
  <c r="M1246" i="27"/>
  <c r="N1246" i="27"/>
  <c r="L1247" i="27"/>
  <c r="M1247" i="27"/>
  <c r="N1247" i="27"/>
  <c r="L1248" i="27"/>
  <c r="M1248" i="27"/>
  <c r="N1248" i="27"/>
  <c r="L1249" i="27"/>
  <c r="M1249" i="27"/>
  <c r="N1249" i="27"/>
  <c r="I1249" i="27" s="1"/>
  <c r="J1249" i="27" s="1"/>
  <c r="L1250" i="27"/>
  <c r="M1250" i="27"/>
  <c r="N1250" i="27"/>
  <c r="I1250" i="27" s="1"/>
  <c r="J1250" i="27" s="1"/>
  <c r="L1251" i="27"/>
  <c r="M1251" i="27"/>
  <c r="N1251" i="27"/>
  <c r="L1252" i="27"/>
  <c r="M1252" i="27"/>
  <c r="N1252" i="27"/>
  <c r="L1253" i="27"/>
  <c r="M1253" i="27"/>
  <c r="N1253" i="27"/>
  <c r="L1254" i="27"/>
  <c r="M1254" i="27"/>
  <c r="N1254" i="27"/>
  <c r="L1255" i="27"/>
  <c r="M1255" i="27"/>
  <c r="N1255" i="27"/>
  <c r="L1256" i="27"/>
  <c r="M1256" i="27"/>
  <c r="N1256" i="27"/>
  <c r="L1257" i="27"/>
  <c r="M1257" i="27"/>
  <c r="N1257" i="27"/>
  <c r="L1258" i="27"/>
  <c r="M1258" i="27"/>
  <c r="N1258" i="27"/>
  <c r="L1259" i="27"/>
  <c r="M1259" i="27"/>
  <c r="N1259" i="27"/>
  <c r="L1260" i="27"/>
  <c r="M1260" i="27"/>
  <c r="N1260" i="27"/>
  <c r="I1260" i="27"/>
  <c r="J1260" i="27" s="1"/>
  <c r="L1261" i="27"/>
  <c r="M1261" i="27"/>
  <c r="N1261" i="27"/>
  <c r="L1262" i="27"/>
  <c r="I1262" i="27" s="1"/>
  <c r="J1262" i="27" s="1"/>
  <c r="M1262" i="27"/>
  <c r="N1262" i="27"/>
  <c r="L1263" i="27"/>
  <c r="M1263" i="27"/>
  <c r="N1263" i="27"/>
  <c r="L1264" i="27"/>
  <c r="M1264" i="27"/>
  <c r="N1264" i="27"/>
  <c r="L1265" i="27"/>
  <c r="M1265" i="27"/>
  <c r="N1265" i="27"/>
  <c r="I1265" i="27"/>
  <c r="J1265" i="27" s="1"/>
  <c r="L1266" i="27"/>
  <c r="M1266" i="27"/>
  <c r="N1266" i="27"/>
  <c r="I1266" i="27"/>
  <c r="J1266" i="27" s="1"/>
  <c r="L1267" i="27"/>
  <c r="M1267" i="27"/>
  <c r="N1267" i="27"/>
  <c r="L1268" i="27"/>
  <c r="M1268" i="27"/>
  <c r="N1268" i="27"/>
  <c r="L1269" i="27"/>
  <c r="M1269" i="27"/>
  <c r="N1269" i="27"/>
  <c r="L1270" i="27"/>
  <c r="M1270" i="27"/>
  <c r="N1270" i="27"/>
  <c r="L1271" i="27"/>
  <c r="M1271" i="27"/>
  <c r="N1271" i="27"/>
  <c r="L1272" i="27"/>
  <c r="M1272" i="27"/>
  <c r="N1272" i="27"/>
  <c r="L1273" i="27"/>
  <c r="M1273" i="27"/>
  <c r="N1273" i="27"/>
  <c r="L1274" i="27"/>
  <c r="M1274" i="27"/>
  <c r="N1274" i="27"/>
  <c r="L1275" i="27"/>
  <c r="M1275" i="27"/>
  <c r="N1275" i="27"/>
  <c r="L1276" i="27"/>
  <c r="M1276" i="27"/>
  <c r="N1276" i="27"/>
  <c r="I1276" i="27" s="1"/>
  <c r="J1276" i="27" s="1"/>
  <c r="L1277" i="27"/>
  <c r="M1277" i="27"/>
  <c r="N1277" i="27"/>
  <c r="L1278" i="27"/>
  <c r="M1278" i="27"/>
  <c r="N1278" i="27"/>
  <c r="L1279" i="27"/>
  <c r="M1279" i="27"/>
  <c r="N1279" i="27"/>
  <c r="L1280" i="27"/>
  <c r="M1280" i="27"/>
  <c r="N1280" i="27"/>
  <c r="L1281" i="27"/>
  <c r="M1281" i="27"/>
  <c r="N1281" i="27"/>
  <c r="I1281" i="27" s="1"/>
  <c r="J1281" i="27" s="1"/>
  <c r="L1282" i="27"/>
  <c r="M1282" i="27"/>
  <c r="N1282" i="27"/>
  <c r="I1282" i="27" s="1"/>
  <c r="J1282" i="27" s="1"/>
  <c r="L1283" i="27"/>
  <c r="M1283" i="27"/>
  <c r="N1283" i="27"/>
  <c r="L1284" i="27"/>
  <c r="M1284" i="27"/>
  <c r="N1284" i="27"/>
  <c r="L1285" i="27"/>
  <c r="M1285" i="27"/>
  <c r="N1285" i="27"/>
  <c r="L1286" i="27"/>
  <c r="M1286" i="27"/>
  <c r="N1286" i="27"/>
  <c r="L1287" i="27"/>
  <c r="M1287" i="27"/>
  <c r="N1287" i="27"/>
  <c r="L1288" i="27"/>
  <c r="M1288" i="27"/>
  <c r="N1288" i="27"/>
  <c r="L1289" i="27"/>
  <c r="I1289" i="27" s="1"/>
  <c r="J1289" i="27" s="1"/>
  <c r="M1289" i="27"/>
  <c r="N1289" i="27"/>
  <c r="L1290" i="27"/>
  <c r="I1290" i="27" s="1"/>
  <c r="J1290" i="27" s="1"/>
  <c r="M1290" i="27"/>
  <c r="N1290" i="27"/>
  <c r="L1291" i="27"/>
  <c r="M1291" i="27"/>
  <c r="N1291" i="27"/>
  <c r="L1292" i="27"/>
  <c r="M1292" i="27"/>
  <c r="N1292" i="27"/>
  <c r="L1293" i="27"/>
  <c r="M1293" i="27"/>
  <c r="N1293" i="27"/>
  <c r="L1294" i="27"/>
  <c r="M1294" i="27"/>
  <c r="N1294" i="27"/>
  <c r="L1295" i="27"/>
  <c r="M1295" i="27"/>
  <c r="N1295" i="27"/>
  <c r="L1296" i="27"/>
  <c r="M1296" i="27"/>
  <c r="N1296" i="27"/>
  <c r="L1297" i="27"/>
  <c r="M1297" i="27"/>
  <c r="N1297" i="27"/>
  <c r="L1298" i="27"/>
  <c r="M1298" i="27"/>
  <c r="N1298" i="27"/>
  <c r="L1299" i="27"/>
  <c r="M1299" i="27"/>
  <c r="N1299" i="27"/>
  <c r="L1300" i="27"/>
  <c r="M1300" i="27"/>
  <c r="N1300" i="27"/>
  <c r="I1300" i="27" s="1"/>
  <c r="J1300" i="27" s="1"/>
  <c r="L1301" i="27"/>
  <c r="M1301" i="27"/>
  <c r="N1301" i="27"/>
  <c r="L1302" i="27"/>
  <c r="M1302" i="27"/>
  <c r="N1302" i="27"/>
  <c r="L1303" i="27"/>
  <c r="M1303" i="27"/>
  <c r="N1303" i="27"/>
  <c r="L1304" i="27"/>
  <c r="M1304" i="27"/>
  <c r="N1304" i="27"/>
  <c r="L1305" i="27"/>
  <c r="M1305" i="27"/>
  <c r="N1305" i="27"/>
  <c r="I1305" i="27"/>
  <c r="J1305" i="27" s="1"/>
  <c r="L1306" i="27"/>
  <c r="M1306" i="27"/>
  <c r="N1306" i="27"/>
  <c r="I1306" i="27"/>
  <c r="J1306" i="27" s="1"/>
  <c r="L1307" i="27"/>
  <c r="M1307" i="27"/>
  <c r="N1307" i="27"/>
  <c r="L1308" i="27"/>
  <c r="I1308" i="27" s="1"/>
  <c r="J1308" i="27" s="1"/>
  <c r="M1308" i="27"/>
  <c r="N1308" i="27"/>
  <c r="L1309" i="27"/>
  <c r="M1309" i="27"/>
  <c r="N1309" i="27"/>
  <c r="L1310" i="27"/>
  <c r="M1310" i="27"/>
  <c r="N1310" i="27"/>
  <c r="L1311" i="27"/>
  <c r="M1311" i="27"/>
  <c r="N1311" i="27"/>
  <c r="L1312" i="27"/>
  <c r="M1312" i="27"/>
  <c r="N1312" i="27"/>
  <c r="L1313" i="27"/>
  <c r="I1313" i="27" s="1"/>
  <c r="J1313" i="27" s="1"/>
  <c r="M1313" i="27"/>
  <c r="N1313" i="27"/>
  <c r="L1314" i="27"/>
  <c r="I1314" i="27" s="1"/>
  <c r="J1314" i="27" s="1"/>
  <c r="M1314" i="27"/>
  <c r="N1314" i="27"/>
  <c r="L1315" i="27"/>
  <c r="M1315" i="27"/>
  <c r="N1315" i="27"/>
  <c r="L1316" i="27"/>
  <c r="M1316" i="27"/>
  <c r="N1316" i="27"/>
  <c r="L1317" i="27"/>
  <c r="M1317" i="27"/>
  <c r="N1317" i="27"/>
  <c r="L1318" i="27"/>
  <c r="M1318" i="27"/>
  <c r="N1318" i="27"/>
  <c r="L1319" i="27"/>
  <c r="M1319" i="27"/>
  <c r="N1319" i="27"/>
  <c r="L1320" i="27"/>
  <c r="M1320" i="27"/>
  <c r="N1320" i="27"/>
  <c r="L1321" i="27"/>
  <c r="M1321" i="27"/>
  <c r="N1321" i="27"/>
  <c r="I1321" i="27" s="1"/>
  <c r="J1321" i="27" s="1"/>
  <c r="L1322" i="27"/>
  <c r="M1322" i="27"/>
  <c r="N1322" i="27"/>
  <c r="I1322" i="27" s="1"/>
  <c r="J1322" i="27" s="1"/>
  <c r="L1323" i="27"/>
  <c r="M1323" i="27"/>
  <c r="N1323" i="27"/>
  <c r="L1324" i="27"/>
  <c r="M1324" i="27"/>
  <c r="N1324" i="27"/>
  <c r="I1324" i="27"/>
  <c r="J1324" i="27" s="1"/>
  <c r="L1325" i="27"/>
  <c r="M1325" i="27"/>
  <c r="N1325" i="27"/>
  <c r="L1326" i="27"/>
  <c r="I1326" i="27" s="1"/>
  <c r="J1326" i="27" s="1"/>
  <c r="M1326" i="27"/>
  <c r="N1326" i="27"/>
  <c r="L1327" i="27"/>
  <c r="M1327" i="27"/>
  <c r="N1327" i="27"/>
  <c r="L1328" i="27"/>
  <c r="M1328" i="27"/>
  <c r="N1328" i="27"/>
  <c r="L1329" i="27"/>
  <c r="M1329" i="27"/>
  <c r="N1329" i="27"/>
  <c r="I1329" i="27"/>
  <c r="J1329" i="27" s="1"/>
  <c r="L1330" i="27"/>
  <c r="M1330" i="27"/>
  <c r="N1330" i="27"/>
  <c r="I1330" i="27"/>
  <c r="J1330" i="27" s="1"/>
  <c r="L1331" i="27"/>
  <c r="M1331" i="27"/>
  <c r="N1331" i="27"/>
  <c r="L1332" i="27"/>
  <c r="M1332" i="27"/>
  <c r="N1332" i="27"/>
  <c r="L1333" i="27"/>
  <c r="M1333" i="27"/>
  <c r="N1333" i="27"/>
  <c r="L1334" i="27"/>
  <c r="M1334" i="27"/>
  <c r="N1334" i="27"/>
  <c r="L1335" i="27"/>
  <c r="M1335" i="27"/>
  <c r="N1335" i="27"/>
  <c r="L1336" i="27"/>
  <c r="M1336" i="27"/>
  <c r="N1336" i="27"/>
  <c r="L1337" i="27"/>
  <c r="M1337" i="27"/>
  <c r="N1337" i="27"/>
  <c r="L1338" i="27"/>
  <c r="M1338" i="27"/>
  <c r="N1338" i="27"/>
  <c r="L1339" i="27"/>
  <c r="M1339" i="27"/>
  <c r="N1339" i="27"/>
  <c r="L1340" i="27"/>
  <c r="M1340" i="27"/>
  <c r="N1340" i="27"/>
  <c r="L1341" i="27"/>
  <c r="M1341" i="27"/>
  <c r="N1341" i="27"/>
  <c r="L1342" i="27"/>
  <c r="M1342" i="27"/>
  <c r="N1342" i="27"/>
  <c r="L1343" i="27"/>
  <c r="M1343" i="27"/>
  <c r="N1343" i="27"/>
  <c r="L1344" i="27"/>
  <c r="M1344" i="27"/>
  <c r="N1344" i="27"/>
  <c r="L1345" i="27"/>
  <c r="M1345" i="27"/>
  <c r="N1345" i="27"/>
  <c r="L1346" i="27"/>
  <c r="M1346" i="27"/>
  <c r="N1346" i="27"/>
  <c r="I1346" i="27" s="1"/>
  <c r="J1346" i="27" s="1"/>
  <c r="L1347" i="27"/>
  <c r="M1347" i="27"/>
  <c r="N1347" i="27"/>
  <c r="L1348" i="27"/>
  <c r="M1348" i="27"/>
  <c r="N1348" i="27"/>
  <c r="L1349" i="27"/>
  <c r="M1349" i="27"/>
  <c r="N1349" i="27"/>
  <c r="L1350" i="27"/>
  <c r="M1350" i="27"/>
  <c r="N1350" i="27"/>
  <c r="L1351" i="27"/>
  <c r="M1351" i="27"/>
  <c r="N1351" i="27"/>
  <c r="L1352" i="27"/>
  <c r="M1352" i="27"/>
  <c r="N1352" i="27"/>
  <c r="L1353" i="27"/>
  <c r="I1353" i="27" s="1"/>
  <c r="J1353" i="27" s="1"/>
  <c r="M1353" i="27"/>
  <c r="N1353" i="27"/>
  <c r="L1354" i="27"/>
  <c r="I1354" i="27" s="1"/>
  <c r="J1354" i="27" s="1"/>
  <c r="M1354" i="27"/>
  <c r="N1354" i="27"/>
  <c r="L1355" i="27"/>
  <c r="M1355" i="27"/>
  <c r="N1355" i="27"/>
  <c r="L1356" i="27"/>
  <c r="M1356" i="27"/>
  <c r="N1356" i="27"/>
  <c r="L1357" i="27"/>
  <c r="M1357" i="27"/>
  <c r="N1357" i="27"/>
  <c r="L1358" i="27"/>
  <c r="M1358" i="27"/>
  <c r="N1358" i="27"/>
  <c r="L1359" i="27"/>
  <c r="M1359" i="27"/>
  <c r="N1359" i="27"/>
  <c r="L1360" i="27"/>
  <c r="M1360" i="27"/>
  <c r="N1360" i="27"/>
  <c r="L1361" i="27"/>
  <c r="I1361" i="27" s="1"/>
  <c r="J1361" i="27" s="1"/>
  <c r="M1361" i="27"/>
  <c r="N1361" i="27"/>
  <c r="L1362" i="27"/>
  <c r="I1362" i="27" s="1"/>
  <c r="J1362" i="27" s="1"/>
  <c r="M1362" i="27"/>
  <c r="N1362" i="27"/>
  <c r="L1363" i="27"/>
  <c r="M1363" i="27"/>
  <c r="N1363" i="27"/>
  <c r="L1364" i="27"/>
  <c r="M1364" i="27"/>
  <c r="N1364" i="27"/>
  <c r="I1364" i="27" s="1"/>
  <c r="J1364" i="27" s="1"/>
  <c r="L1365" i="27"/>
  <c r="M1365" i="27"/>
  <c r="N1365" i="27"/>
  <c r="L1366" i="27"/>
  <c r="M1366" i="27"/>
  <c r="N1366" i="27"/>
  <c r="L1367" i="27"/>
  <c r="M1367" i="27"/>
  <c r="N1367" i="27"/>
  <c r="L1368" i="27"/>
  <c r="M1368" i="27"/>
  <c r="N1368" i="27"/>
  <c r="L1369" i="27"/>
  <c r="M1369" i="27"/>
  <c r="N1369" i="27"/>
  <c r="I1369" i="27"/>
  <c r="J1369" i="27" s="1"/>
  <c r="L1370" i="27"/>
  <c r="M1370" i="27"/>
  <c r="N1370" i="27"/>
  <c r="I1370" i="27"/>
  <c r="J1370" i="27" s="1"/>
  <c r="L1371" i="27"/>
  <c r="M1371" i="27"/>
  <c r="N1371" i="27"/>
  <c r="L1372" i="27"/>
  <c r="I1372" i="27" s="1"/>
  <c r="J1372" i="27" s="1"/>
  <c r="M1372" i="27"/>
  <c r="N1372" i="27"/>
  <c r="L1373" i="27"/>
  <c r="M1373" i="27"/>
  <c r="N1373" i="27"/>
  <c r="L1374" i="27"/>
  <c r="M1374" i="27"/>
  <c r="N1374" i="27"/>
  <c r="L1375" i="27"/>
  <c r="M1375" i="27"/>
  <c r="N1375" i="27"/>
  <c r="L1376" i="27"/>
  <c r="M1376" i="27"/>
  <c r="N1376" i="27"/>
  <c r="L1377" i="27"/>
  <c r="I1377" i="27" s="1"/>
  <c r="J1377" i="27" s="1"/>
  <c r="M1377" i="27"/>
  <c r="N1377" i="27"/>
  <c r="L1378" i="27"/>
  <c r="I1378" i="27" s="1"/>
  <c r="J1378" i="27" s="1"/>
  <c r="M1378" i="27"/>
  <c r="N1378" i="27"/>
  <c r="L1379" i="27"/>
  <c r="M1379" i="27"/>
  <c r="N1379" i="27"/>
  <c r="L1380" i="27"/>
  <c r="M1380" i="27"/>
  <c r="N1380" i="27"/>
  <c r="L1381" i="27"/>
  <c r="M1381" i="27"/>
  <c r="N1381" i="27"/>
  <c r="L1382" i="27"/>
  <c r="M1382" i="27"/>
  <c r="N1382" i="27"/>
  <c r="L1383" i="27"/>
  <c r="M1383" i="27"/>
  <c r="N1383" i="27"/>
  <c r="L1384" i="27"/>
  <c r="M1384" i="27"/>
  <c r="N1384" i="27"/>
  <c r="L1385" i="27"/>
  <c r="M1385" i="27"/>
  <c r="N1385" i="27"/>
  <c r="I1385" i="27" s="1"/>
  <c r="J1385" i="27" s="1"/>
  <c r="L1386" i="27"/>
  <c r="M1386" i="27"/>
  <c r="N1386" i="27"/>
  <c r="I1386" i="27" s="1"/>
  <c r="J1386" i="27" s="1"/>
  <c r="L1387" i="27"/>
  <c r="M1387" i="27"/>
  <c r="N1387" i="27"/>
  <c r="L1388" i="27"/>
  <c r="M1388" i="27"/>
  <c r="N1388" i="27"/>
  <c r="I1388" i="27" s="1"/>
  <c r="J1388" i="27" s="1"/>
  <c r="L1389" i="27"/>
  <c r="M1389" i="27"/>
  <c r="N1389" i="27"/>
  <c r="L1390" i="27"/>
  <c r="I1390" i="27" s="1"/>
  <c r="J1390" i="27" s="1"/>
  <c r="M1390" i="27"/>
  <c r="N1390" i="27"/>
  <c r="L1391" i="27"/>
  <c r="M1391" i="27"/>
  <c r="N1391" i="27"/>
  <c r="L1392" i="27"/>
  <c r="M1392" i="27"/>
  <c r="N1392" i="27"/>
  <c r="L1393" i="27"/>
  <c r="M1393" i="27"/>
  <c r="N1393" i="27"/>
  <c r="I1393" i="27"/>
  <c r="J1393" i="27" s="1"/>
  <c r="L1394" i="27"/>
  <c r="M1394" i="27"/>
  <c r="N1394" i="27"/>
  <c r="I1394" i="27"/>
  <c r="J1394" i="27" s="1"/>
  <c r="L1395" i="27"/>
  <c r="M1395" i="27"/>
  <c r="N1395" i="27"/>
  <c r="L1396" i="27"/>
  <c r="M1396" i="27"/>
  <c r="N1396" i="27"/>
  <c r="L1397" i="27"/>
  <c r="M1397" i="27"/>
  <c r="N1397" i="27"/>
  <c r="L1398" i="27"/>
  <c r="M1398" i="27"/>
  <c r="N1398" i="27"/>
  <c r="L1399" i="27"/>
  <c r="M1399" i="27"/>
  <c r="N1399" i="27"/>
  <c r="L1400" i="27"/>
  <c r="M1400" i="27"/>
  <c r="N1400" i="27"/>
  <c r="L1401" i="27"/>
  <c r="M1401" i="27"/>
  <c r="N1401" i="27"/>
  <c r="I1401" i="27" s="1"/>
  <c r="J1401" i="27" s="1"/>
  <c r="L1402" i="27"/>
  <c r="M1402" i="27"/>
  <c r="N1402" i="27"/>
  <c r="L1403" i="27"/>
  <c r="M1403" i="27"/>
  <c r="N1403" i="27"/>
  <c r="L1404" i="27"/>
  <c r="M1404" i="27"/>
  <c r="N1404" i="27"/>
  <c r="I1404" i="27" s="1"/>
  <c r="J1404" i="27" s="1"/>
  <c r="L1405" i="27"/>
  <c r="M1405" i="27"/>
  <c r="N1405" i="27"/>
  <c r="L1406" i="27"/>
  <c r="M1406" i="27"/>
  <c r="N1406" i="27"/>
  <c r="L1407" i="27"/>
  <c r="M1407" i="27"/>
  <c r="N1407" i="27"/>
  <c r="L1408" i="27"/>
  <c r="M1408" i="27"/>
  <c r="N1408" i="27"/>
  <c r="L1409" i="27"/>
  <c r="M1409" i="27"/>
  <c r="N1409" i="27"/>
  <c r="I1409" i="27" s="1"/>
  <c r="J1409" i="27" s="1"/>
  <c r="L1410" i="27"/>
  <c r="M1410" i="27"/>
  <c r="N1410" i="27"/>
  <c r="I1410" i="27" s="1"/>
  <c r="J1410" i="27" s="1"/>
  <c r="L1411" i="27"/>
  <c r="M1411" i="27"/>
  <c r="N1411" i="27"/>
  <c r="L1412" i="27"/>
  <c r="M1412" i="27"/>
  <c r="N1412" i="27"/>
  <c r="L1413" i="27"/>
  <c r="M1413" i="27"/>
  <c r="N1413" i="27"/>
  <c r="L1414" i="27"/>
  <c r="M1414" i="27"/>
  <c r="N1414" i="27"/>
  <c r="L1415" i="27"/>
  <c r="M1415" i="27"/>
  <c r="N1415" i="27"/>
  <c r="L1416" i="27"/>
  <c r="M1416" i="27"/>
  <c r="N1416" i="27"/>
  <c r="L1417" i="27"/>
  <c r="M1417" i="27"/>
  <c r="N1417" i="27"/>
  <c r="I1417" i="27"/>
  <c r="J1417" i="27" s="1"/>
  <c r="L1418" i="27"/>
  <c r="M1418" i="27"/>
  <c r="N1418" i="27"/>
  <c r="I1418" i="27"/>
  <c r="J1418" i="27" s="1"/>
  <c r="L1419" i="27"/>
  <c r="M1419" i="27"/>
  <c r="N1419" i="27"/>
  <c r="L1420" i="27"/>
  <c r="M1420" i="27"/>
  <c r="N1420" i="27"/>
  <c r="L1421" i="27"/>
  <c r="M1421" i="27"/>
  <c r="N1421" i="27"/>
  <c r="L1422" i="27"/>
  <c r="M1422" i="27"/>
  <c r="N1422" i="27"/>
  <c r="L1423" i="27"/>
  <c r="M1423" i="27"/>
  <c r="N1423" i="27"/>
  <c r="L1424" i="27"/>
  <c r="M1424" i="27"/>
  <c r="N1424" i="27"/>
  <c r="L1425" i="27"/>
  <c r="M1425" i="27"/>
  <c r="N1425" i="27"/>
  <c r="L1426" i="27"/>
  <c r="M1426" i="27"/>
  <c r="N1426" i="27"/>
  <c r="I1426" i="27" s="1"/>
  <c r="J1426" i="27" s="1"/>
  <c r="L1427" i="27"/>
  <c r="M1427" i="27"/>
  <c r="N1427" i="27"/>
  <c r="L1428" i="27"/>
  <c r="M1428" i="27"/>
  <c r="N1428" i="27"/>
  <c r="I1428" i="27" s="1"/>
  <c r="J1428" i="27" s="1"/>
  <c r="L1429" i="27"/>
  <c r="M1429" i="27"/>
  <c r="N1429" i="27"/>
  <c r="L1430" i="27"/>
  <c r="M1430" i="27"/>
  <c r="N1430" i="27"/>
  <c r="L1431" i="27"/>
  <c r="M1431" i="27"/>
  <c r="N1431" i="27"/>
  <c r="L1432" i="27"/>
  <c r="M1432" i="27"/>
  <c r="N1432" i="27"/>
  <c r="L1433" i="27"/>
  <c r="M1433" i="27"/>
  <c r="N1433" i="27"/>
  <c r="L1434" i="27"/>
  <c r="M1434" i="27"/>
  <c r="N1434" i="27"/>
  <c r="I1434" i="27" s="1"/>
  <c r="J1434" i="27" s="1"/>
  <c r="L1435" i="27"/>
  <c r="M1435" i="27"/>
  <c r="N1435" i="27"/>
  <c r="L1436" i="27"/>
  <c r="M1436" i="27"/>
  <c r="N1436" i="27"/>
  <c r="L1437" i="27"/>
  <c r="M1437" i="27"/>
  <c r="N1437" i="27"/>
  <c r="L1438" i="27"/>
  <c r="M1438" i="27"/>
  <c r="N1438" i="27"/>
  <c r="L1439" i="27"/>
  <c r="M1439" i="27"/>
  <c r="N1439" i="27"/>
  <c r="I1439" i="27" s="1"/>
  <c r="J1439" i="27" s="1"/>
  <c r="L1440" i="27"/>
  <c r="M1440" i="27"/>
  <c r="N1440" i="27"/>
  <c r="L1441" i="27"/>
  <c r="M1441" i="27"/>
  <c r="N1441" i="27"/>
  <c r="L1442" i="27"/>
  <c r="M1442" i="27"/>
  <c r="N1442" i="27"/>
  <c r="L1443" i="27"/>
  <c r="M1443" i="27"/>
  <c r="N1443" i="27"/>
  <c r="L1444" i="27"/>
  <c r="M1444" i="27"/>
  <c r="N1444" i="27"/>
  <c r="L1445" i="27"/>
  <c r="M1445" i="27"/>
  <c r="N1445" i="27"/>
  <c r="L1446" i="27"/>
  <c r="M1446" i="27"/>
  <c r="N1446" i="27"/>
  <c r="L1447" i="27"/>
  <c r="M1447" i="27"/>
  <c r="N1447" i="27"/>
  <c r="L1448" i="27"/>
  <c r="M1448" i="27"/>
  <c r="N1448" i="27"/>
  <c r="L1449" i="27"/>
  <c r="M1449" i="27"/>
  <c r="N1449" i="27"/>
  <c r="L1450" i="27"/>
  <c r="M1450" i="27"/>
  <c r="N1450" i="27"/>
  <c r="L1451" i="27"/>
  <c r="M1451" i="27"/>
  <c r="N1451" i="27"/>
  <c r="L1452" i="27"/>
  <c r="M1452" i="27"/>
  <c r="N1452" i="27"/>
  <c r="I1452" i="27" s="1"/>
  <c r="J1452" i="27" s="1"/>
  <c r="L1453" i="27"/>
  <c r="M1453" i="27"/>
  <c r="N1453" i="27"/>
  <c r="L1454" i="27"/>
  <c r="M1454" i="27"/>
  <c r="N1454" i="27"/>
  <c r="L1455" i="27"/>
  <c r="M1455" i="27"/>
  <c r="N1455" i="27"/>
  <c r="L1456" i="27"/>
  <c r="M1456" i="27"/>
  <c r="N1456" i="27"/>
  <c r="L1457" i="27"/>
  <c r="M1457" i="27"/>
  <c r="N1457" i="27"/>
  <c r="L1458" i="27"/>
  <c r="M1458" i="27"/>
  <c r="N1458" i="27"/>
  <c r="L1459" i="27"/>
  <c r="M1459" i="27"/>
  <c r="N1459" i="27"/>
  <c r="L1460" i="27"/>
  <c r="M1460" i="27"/>
  <c r="N1460" i="27"/>
  <c r="I1460" i="27"/>
  <c r="J1460" i="27" s="1"/>
  <c r="L1461" i="27"/>
  <c r="M1461" i="27"/>
  <c r="N1461" i="27"/>
  <c r="L1462" i="27"/>
  <c r="I1462" i="27" s="1"/>
  <c r="J1462" i="27" s="1"/>
  <c r="M1462" i="27"/>
  <c r="N1462" i="27"/>
  <c r="L1463" i="27"/>
  <c r="M1463" i="27"/>
  <c r="N1463" i="27"/>
  <c r="L1464" i="27"/>
  <c r="M1464" i="27"/>
  <c r="N1464" i="27"/>
  <c r="L1465" i="27"/>
  <c r="M1465" i="27"/>
  <c r="N1465" i="27"/>
  <c r="I1465" i="27"/>
  <c r="J1465" i="27" s="1"/>
  <c r="L1466" i="27"/>
  <c r="M1466" i="27"/>
  <c r="N1466" i="27"/>
  <c r="I1466" i="27"/>
  <c r="J1466" i="27" s="1"/>
  <c r="L1467" i="27"/>
  <c r="M1467" i="27"/>
  <c r="N1467" i="27"/>
  <c r="L1468" i="27"/>
  <c r="I1468" i="27" s="1"/>
  <c r="J1468" i="27" s="1"/>
  <c r="M1468" i="27"/>
  <c r="N1468" i="27"/>
  <c r="L1469" i="27"/>
  <c r="M1469" i="27"/>
  <c r="N1469" i="27"/>
  <c r="L1470" i="27"/>
  <c r="M1470" i="27"/>
  <c r="N1470" i="27"/>
  <c r="L1471" i="27"/>
  <c r="M1471" i="27"/>
  <c r="N1471" i="27"/>
  <c r="I1471" i="27" s="1"/>
  <c r="J1471" i="27" s="1"/>
  <c r="L1472" i="27"/>
  <c r="M1472" i="27"/>
  <c r="N1472" i="27"/>
  <c r="L1473" i="27"/>
  <c r="M1473" i="27"/>
  <c r="N1473" i="27"/>
  <c r="L1474" i="27"/>
  <c r="M1474" i="27"/>
  <c r="N1474" i="27"/>
  <c r="L1475" i="27"/>
  <c r="M1475" i="27"/>
  <c r="N1475" i="27"/>
  <c r="L1476" i="27"/>
  <c r="M1476" i="27"/>
  <c r="N1476" i="27"/>
  <c r="L1477" i="27"/>
  <c r="M1477" i="27"/>
  <c r="N1477" i="27"/>
  <c r="L1478" i="27"/>
  <c r="M1478" i="27"/>
  <c r="N1478" i="27"/>
  <c r="L1479" i="27"/>
  <c r="M1479" i="27"/>
  <c r="N1479" i="27"/>
  <c r="I1479" i="27" s="1"/>
  <c r="J1479" i="27" s="1"/>
  <c r="L1480" i="27"/>
  <c r="M1480" i="27"/>
  <c r="N1480" i="27"/>
  <c r="L1481" i="27"/>
  <c r="M1481" i="27"/>
  <c r="N1481" i="27"/>
  <c r="L1482" i="27"/>
  <c r="M1482" i="27"/>
  <c r="N1482" i="27"/>
  <c r="L1483" i="27"/>
  <c r="M1483" i="27"/>
  <c r="N1483" i="27"/>
  <c r="L1484" i="27"/>
  <c r="M1484" i="27"/>
  <c r="N1484" i="27"/>
  <c r="L1485" i="27"/>
  <c r="M1485" i="27"/>
  <c r="N1485" i="27"/>
  <c r="L1486" i="27"/>
  <c r="M1486" i="27"/>
  <c r="N1486" i="27"/>
  <c r="L1487" i="27"/>
  <c r="M1487" i="27"/>
  <c r="N1487" i="27"/>
  <c r="L1488" i="27"/>
  <c r="M1488" i="27"/>
  <c r="N1488" i="27"/>
  <c r="L1489" i="27"/>
  <c r="M1489" i="27"/>
  <c r="N1489" i="27"/>
  <c r="L1490" i="27"/>
  <c r="M1490" i="27"/>
  <c r="N1490" i="27"/>
  <c r="L1491" i="27"/>
  <c r="M1491" i="27"/>
  <c r="N1491" i="27"/>
  <c r="L1492" i="27"/>
  <c r="I1492" i="27" s="1"/>
  <c r="J1492" i="27" s="1"/>
  <c r="M1492" i="27"/>
  <c r="N1492" i="27"/>
  <c r="L1493" i="27"/>
  <c r="M1493" i="27"/>
  <c r="N1493" i="27"/>
  <c r="L1494" i="27"/>
  <c r="M1494" i="27"/>
  <c r="N1494" i="27"/>
  <c r="L1495" i="27"/>
  <c r="M1495" i="27"/>
  <c r="N1495" i="27"/>
  <c r="L1496" i="27"/>
  <c r="M1496" i="27"/>
  <c r="N1496" i="27"/>
  <c r="L1497" i="27"/>
  <c r="I1497" i="27" s="1"/>
  <c r="J1497" i="27" s="1"/>
  <c r="M1497" i="27"/>
  <c r="N1497" i="27"/>
  <c r="L1498" i="27"/>
  <c r="I1498" i="27" s="1"/>
  <c r="J1498" i="27" s="1"/>
  <c r="M1498" i="27"/>
  <c r="N1498" i="27"/>
  <c r="L1499" i="27"/>
  <c r="M1499" i="27"/>
  <c r="N1499" i="27"/>
  <c r="L1500" i="27"/>
  <c r="M1500" i="27"/>
  <c r="N1500" i="27"/>
  <c r="I1500" i="27" s="1"/>
  <c r="J1500" i="27" s="1"/>
  <c r="L1501" i="27"/>
  <c r="M1501" i="27"/>
  <c r="N1501" i="27"/>
  <c r="L1502" i="27"/>
  <c r="M1502" i="27"/>
  <c r="N1502" i="27"/>
  <c r="L1503" i="27"/>
  <c r="M1503" i="27"/>
  <c r="N1503" i="27"/>
  <c r="L1504" i="27"/>
  <c r="M1504" i="27"/>
  <c r="N1504" i="27"/>
  <c r="L1505" i="27"/>
  <c r="M1505" i="27"/>
  <c r="N1505" i="27"/>
  <c r="I1505" i="27" s="1"/>
  <c r="J1505" i="27" s="1"/>
  <c r="L1506" i="27"/>
  <c r="M1506" i="27"/>
  <c r="N1506" i="27"/>
  <c r="L1507" i="27"/>
  <c r="M1507" i="27"/>
  <c r="N1507" i="27"/>
  <c r="L1508" i="27"/>
  <c r="M1508" i="27"/>
  <c r="N1508" i="27"/>
  <c r="L1509" i="27"/>
  <c r="M1509" i="27"/>
  <c r="N1509" i="27"/>
  <c r="L1510" i="27"/>
  <c r="M1510" i="27"/>
  <c r="N1510" i="27"/>
  <c r="L1511" i="27"/>
  <c r="M1511" i="27"/>
  <c r="N1511" i="27"/>
  <c r="L1512" i="27"/>
  <c r="M1512" i="27"/>
  <c r="N1512" i="27"/>
  <c r="L1513" i="27"/>
  <c r="M1513" i="27"/>
  <c r="N1513" i="27"/>
  <c r="I1513" i="27" s="1"/>
  <c r="J1513" i="27" s="1"/>
  <c r="L1514" i="27"/>
  <c r="M1514" i="27"/>
  <c r="N1514" i="27"/>
  <c r="L1515" i="27"/>
  <c r="M1515" i="27"/>
  <c r="N1515" i="27"/>
  <c r="L1516" i="27"/>
  <c r="M1516" i="27"/>
  <c r="N1516" i="27"/>
  <c r="L1517" i="27"/>
  <c r="M1517" i="27"/>
  <c r="N1517" i="27"/>
  <c r="L1518" i="27"/>
  <c r="M1518" i="27"/>
  <c r="N1518" i="27"/>
  <c r="L1519" i="27"/>
  <c r="M1519" i="27"/>
  <c r="N1519" i="27"/>
  <c r="L1520" i="27"/>
  <c r="M1520" i="27"/>
  <c r="N1520" i="27"/>
  <c r="L1521" i="27"/>
  <c r="M1521" i="27"/>
  <c r="N1521" i="27"/>
  <c r="I1521" i="27" s="1"/>
  <c r="J1521" i="27" s="1"/>
  <c r="L1522" i="27"/>
  <c r="M1522" i="27"/>
  <c r="N1522" i="27"/>
  <c r="L1523" i="27"/>
  <c r="M1523" i="27"/>
  <c r="N1523" i="27"/>
  <c r="L1524" i="27"/>
  <c r="M1524" i="27"/>
  <c r="N1524" i="27"/>
  <c r="L1525" i="27"/>
  <c r="M1525" i="27"/>
  <c r="N1525" i="27"/>
  <c r="I1525" i="27" s="1"/>
  <c r="J1525" i="27" s="1"/>
  <c r="L1526" i="27"/>
  <c r="M1526" i="27"/>
  <c r="N1526" i="27"/>
  <c r="L1527" i="27"/>
  <c r="M1527" i="27"/>
  <c r="N1527" i="27"/>
  <c r="L1528" i="27"/>
  <c r="M1528" i="27"/>
  <c r="N1528" i="27"/>
  <c r="L1529" i="27"/>
  <c r="M1529" i="27"/>
  <c r="N1529" i="27"/>
  <c r="I1529" i="27" s="1"/>
  <c r="J1529" i="27" s="1"/>
  <c r="L1530" i="27"/>
  <c r="M1530" i="27"/>
  <c r="N1530" i="27"/>
  <c r="L1531" i="27"/>
  <c r="M1531" i="27"/>
  <c r="N1531" i="27"/>
  <c r="L1532" i="27"/>
  <c r="M1532" i="27"/>
  <c r="N1532" i="27"/>
  <c r="L1533" i="27"/>
  <c r="M1533" i="27"/>
  <c r="N1533" i="27"/>
  <c r="I1533" i="27" s="1"/>
  <c r="J1533" i="27" s="1"/>
  <c r="L1534" i="27"/>
  <c r="I1534" i="27" s="1"/>
  <c r="J1534" i="27" s="1"/>
  <c r="M1534" i="27"/>
  <c r="N1534" i="27"/>
  <c r="L1535" i="27"/>
  <c r="M1535" i="27"/>
  <c r="N1535" i="27"/>
  <c r="L1536" i="27"/>
  <c r="M1536" i="27"/>
  <c r="N1536" i="27"/>
  <c r="L1537" i="27"/>
  <c r="M1537" i="27"/>
  <c r="N1537" i="27"/>
  <c r="L1538" i="27"/>
  <c r="M1538" i="27"/>
  <c r="N1538" i="27"/>
  <c r="L1539" i="27"/>
  <c r="M1539" i="27"/>
  <c r="I1539" i="27" s="1"/>
  <c r="J1539" i="27" s="1"/>
  <c r="N1539" i="27"/>
  <c r="L1540" i="27"/>
  <c r="M1540" i="27"/>
  <c r="N1540" i="27"/>
  <c r="I1540" i="27" s="1"/>
  <c r="J1540" i="27" s="1"/>
  <c r="L1541" i="27"/>
  <c r="M1541" i="27"/>
  <c r="N1541" i="27"/>
  <c r="I1541" i="27" s="1"/>
  <c r="J1541" i="27" s="1"/>
  <c r="L1542" i="27"/>
  <c r="M1542" i="27"/>
  <c r="N1542" i="27"/>
  <c r="L1543" i="27"/>
  <c r="M1543" i="27"/>
  <c r="N1543" i="27"/>
  <c r="L1544" i="27"/>
  <c r="M1544" i="27"/>
  <c r="N1544" i="27"/>
  <c r="L1545" i="27"/>
  <c r="M1545" i="27"/>
  <c r="N1545" i="27"/>
  <c r="I1545" i="27" s="1"/>
  <c r="J1545" i="27" s="1"/>
  <c r="L1546" i="27"/>
  <c r="M1546" i="27"/>
  <c r="N1546" i="27"/>
  <c r="L1547" i="27"/>
  <c r="M1547" i="27"/>
  <c r="N1547" i="27"/>
  <c r="L1548" i="27"/>
  <c r="M1548" i="27"/>
  <c r="N1548" i="27"/>
  <c r="L1549" i="27"/>
  <c r="M1549" i="27"/>
  <c r="N1549" i="27"/>
  <c r="L1550" i="27"/>
  <c r="M1550" i="27"/>
  <c r="N1550" i="27"/>
  <c r="L1551" i="27"/>
  <c r="M1551" i="27"/>
  <c r="N1551" i="27"/>
  <c r="L1552" i="27"/>
  <c r="M1552" i="27"/>
  <c r="N1552" i="27"/>
  <c r="L1553" i="27"/>
  <c r="M1553" i="27"/>
  <c r="N1553" i="27"/>
  <c r="I1553" i="27" s="1"/>
  <c r="J1553" i="27" s="1"/>
  <c r="L1554" i="27"/>
  <c r="I1554" i="27" s="1"/>
  <c r="J1554" i="27" s="1"/>
  <c r="M1554" i="27"/>
  <c r="N1554" i="27"/>
  <c r="L1555" i="27"/>
  <c r="M1555" i="27"/>
  <c r="N1555" i="27"/>
  <c r="L1556" i="27"/>
  <c r="M1556" i="27"/>
  <c r="N1556" i="27"/>
  <c r="L1557" i="27"/>
  <c r="M1557" i="27"/>
  <c r="N1557" i="27"/>
  <c r="L1558" i="27"/>
  <c r="M1558" i="27"/>
  <c r="N1558" i="27"/>
  <c r="L1559" i="27"/>
  <c r="M1559" i="27"/>
  <c r="N1559" i="27"/>
  <c r="L1560" i="27"/>
  <c r="M1560" i="27"/>
  <c r="N1560" i="27"/>
  <c r="L1561" i="27"/>
  <c r="M1561" i="27"/>
  <c r="N1561" i="27"/>
  <c r="L1562" i="27"/>
  <c r="M1562" i="27"/>
  <c r="N1562" i="27"/>
  <c r="L1563" i="27"/>
  <c r="M1563" i="27"/>
  <c r="N1563" i="27"/>
  <c r="L1564" i="27"/>
  <c r="M1564" i="27"/>
  <c r="N1564" i="27"/>
  <c r="L1565" i="27"/>
  <c r="M1565" i="27"/>
  <c r="N1565" i="27"/>
  <c r="L1566" i="27"/>
  <c r="M1566" i="27"/>
  <c r="N1566" i="27"/>
  <c r="L1567" i="27"/>
  <c r="M1567" i="27"/>
  <c r="N1567" i="27"/>
  <c r="L1568" i="27"/>
  <c r="M1568" i="27"/>
  <c r="N1568" i="27"/>
  <c r="L1569" i="27"/>
  <c r="M1569" i="27"/>
  <c r="N1569" i="27"/>
  <c r="I1569" i="27"/>
  <c r="J1569" i="27" s="1"/>
  <c r="L1570" i="27"/>
  <c r="M1570" i="27"/>
  <c r="N1570" i="27"/>
  <c r="L1571" i="27"/>
  <c r="M1571" i="27"/>
  <c r="N1571" i="27"/>
  <c r="L1572" i="27"/>
  <c r="M1572" i="27"/>
  <c r="N1572" i="27"/>
  <c r="L1573" i="27"/>
  <c r="M1573" i="27"/>
  <c r="N1573" i="27"/>
  <c r="I1573" i="27" s="1"/>
  <c r="J1573" i="27" s="1"/>
  <c r="L1574" i="27"/>
  <c r="M1574" i="27"/>
  <c r="N1574" i="27"/>
  <c r="L1575" i="27"/>
  <c r="M1575" i="27"/>
  <c r="N1575" i="27"/>
  <c r="L1576" i="27"/>
  <c r="M1576" i="27"/>
  <c r="N1576" i="27"/>
  <c r="L1577" i="27"/>
  <c r="M1577" i="27"/>
  <c r="N1577" i="27"/>
  <c r="I1577" i="27" s="1"/>
  <c r="J1577" i="27" s="1"/>
  <c r="L1578" i="27"/>
  <c r="M1578" i="27"/>
  <c r="N1578" i="27"/>
  <c r="L1579" i="27"/>
  <c r="M1579" i="27"/>
  <c r="N1579" i="27"/>
  <c r="L1580" i="27"/>
  <c r="M1580" i="27"/>
  <c r="N1580" i="27"/>
  <c r="L1581" i="27"/>
  <c r="M1581" i="27"/>
  <c r="N1581" i="27"/>
  <c r="I1581" i="27" s="1"/>
  <c r="J1581" i="27" s="1"/>
  <c r="L1582" i="27"/>
  <c r="M1582" i="27"/>
  <c r="N1582" i="27"/>
  <c r="L1583" i="27"/>
  <c r="M1583" i="27"/>
  <c r="N1583" i="27"/>
  <c r="L1584" i="27"/>
  <c r="M1584" i="27"/>
  <c r="N1584" i="27"/>
  <c r="L1585" i="27"/>
  <c r="M1585" i="27"/>
  <c r="N1585" i="27"/>
  <c r="I1585" i="27" s="1"/>
  <c r="J1585" i="27" s="1"/>
  <c r="L1586" i="27"/>
  <c r="M1586" i="27"/>
  <c r="N1586" i="27"/>
  <c r="L1587" i="27"/>
  <c r="M1587" i="27"/>
  <c r="N1587" i="27"/>
  <c r="L1588" i="27"/>
  <c r="M1588" i="27"/>
  <c r="N1588" i="27"/>
  <c r="L1589" i="27"/>
  <c r="M1589" i="27"/>
  <c r="N1589" i="27"/>
  <c r="L1590" i="27"/>
  <c r="M1590" i="27"/>
  <c r="N1590" i="27"/>
  <c r="L1591" i="27"/>
  <c r="M1591" i="27"/>
  <c r="N1591" i="27"/>
  <c r="L1592" i="27"/>
  <c r="M1592" i="27"/>
  <c r="N1592" i="27"/>
  <c r="L1593" i="27"/>
  <c r="M1593" i="27"/>
  <c r="N1593" i="27"/>
  <c r="L1594" i="27"/>
  <c r="M1594" i="27"/>
  <c r="N1594" i="27"/>
  <c r="L1595" i="27"/>
  <c r="M1595" i="27"/>
  <c r="N1595" i="27"/>
  <c r="L1596" i="27"/>
  <c r="M1596" i="27"/>
  <c r="N1596" i="27"/>
  <c r="L1597" i="27"/>
  <c r="M1597" i="27"/>
  <c r="N1597" i="27"/>
  <c r="I1597" i="27" s="1"/>
  <c r="J1597" i="27" s="1"/>
  <c r="L1598" i="27"/>
  <c r="M1598" i="27"/>
  <c r="N1598" i="27"/>
  <c r="L1599" i="27"/>
  <c r="M1599" i="27"/>
  <c r="N1599" i="27"/>
  <c r="L1600" i="27"/>
  <c r="M1600" i="27"/>
  <c r="N1600" i="27"/>
  <c r="L1601" i="27"/>
  <c r="M1601" i="27"/>
  <c r="N1601" i="27"/>
  <c r="L1602" i="27"/>
  <c r="M1602" i="27"/>
  <c r="N1602" i="27"/>
  <c r="L1603" i="27"/>
  <c r="M1603" i="27"/>
  <c r="N1603" i="27"/>
  <c r="I1603" i="27" s="1"/>
  <c r="J1603" i="27" s="1"/>
  <c r="L1604" i="27"/>
  <c r="M1604" i="27"/>
  <c r="N1604" i="27"/>
  <c r="L1605" i="27"/>
  <c r="M1605" i="27"/>
  <c r="N1605" i="27"/>
  <c r="L1606" i="27"/>
  <c r="M1606" i="27"/>
  <c r="N1606" i="27"/>
  <c r="L1607" i="27"/>
  <c r="M1607" i="27"/>
  <c r="N1607" i="27"/>
  <c r="L1608" i="27"/>
  <c r="I1608" i="27" s="1"/>
  <c r="J1608" i="27" s="1"/>
  <c r="M1608" i="27"/>
  <c r="N1608" i="27"/>
  <c r="L1609" i="27"/>
  <c r="M1609" i="27"/>
  <c r="N1609" i="27"/>
  <c r="L1610" i="27"/>
  <c r="M1610" i="27"/>
  <c r="N1610" i="27"/>
  <c r="L1611" i="27"/>
  <c r="M1611" i="27"/>
  <c r="N1611" i="27"/>
  <c r="L1612" i="27"/>
  <c r="M1612" i="27"/>
  <c r="N1612" i="27"/>
  <c r="L1613" i="27"/>
  <c r="M1613" i="27"/>
  <c r="N1613" i="27"/>
  <c r="L1614" i="27"/>
  <c r="M1614" i="27"/>
  <c r="N1614" i="27"/>
  <c r="L1615" i="27"/>
  <c r="M1615" i="27"/>
  <c r="N1615" i="27"/>
  <c r="L1616" i="27"/>
  <c r="I1616" i="27" s="1"/>
  <c r="J1616" i="27" s="1"/>
  <c r="M1616" i="27"/>
  <c r="N1616" i="27"/>
  <c r="L1617" i="27"/>
  <c r="M1617" i="27"/>
  <c r="N1617" i="27"/>
  <c r="L1618" i="27"/>
  <c r="M1618" i="27"/>
  <c r="N1618" i="27"/>
  <c r="L1619" i="27"/>
  <c r="M1619" i="27"/>
  <c r="N1619" i="27"/>
  <c r="L1620" i="27"/>
  <c r="M1620" i="27"/>
  <c r="N1620" i="27"/>
  <c r="L1621" i="27"/>
  <c r="M1621" i="27"/>
  <c r="N1621" i="27"/>
  <c r="L1622" i="27"/>
  <c r="M1622" i="27"/>
  <c r="N1622" i="27"/>
  <c r="L1623" i="27"/>
  <c r="M1623" i="27"/>
  <c r="N1623" i="27"/>
  <c r="L1624" i="27"/>
  <c r="M1624" i="27"/>
  <c r="N1624" i="27"/>
  <c r="L1625" i="27"/>
  <c r="M1625" i="27"/>
  <c r="N1625" i="27"/>
  <c r="L1626" i="27"/>
  <c r="M1626" i="27"/>
  <c r="N1626" i="27"/>
  <c r="L1627" i="27"/>
  <c r="M1627" i="27"/>
  <c r="N1627" i="27"/>
  <c r="I1627" i="27" s="1"/>
  <c r="J1627" i="27" s="1"/>
  <c r="L1628" i="27"/>
  <c r="I1628" i="27" s="1"/>
  <c r="J1628" i="27" s="1"/>
  <c r="M1628" i="27"/>
  <c r="N1628" i="27"/>
  <c r="L1629" i="27"/>
  <c r="M1629" i="27"/>
  <c r="N1629" i="27"/>
  <c r="L1630" i="27"/>
  <c r="M1630" i="27"/>
  <c r="N1630" i="27"/>
  <c r="L1631" i="27"/>
  <c r="M1631" i="27"/>
  <c r="N1631" i="27"/>
  <c r="L1632" i="27"/>
  <c r="M1632" i="27"/>
  <c r="N1632" i="27"/>
  <c r="L1633" i="27"/>
  <c r="M1633" i="27"/>
  <c r="N1633" i="27"/>
  <c r="I1633" i="27" s="1"/>
  <c r="J1633" i="27" s="1"/>
  <c r="L1634" i="27"/>
  <c r="M1634" i="27"/>
  <c r="N1634" i="27"/>
  <c r="L1635" i="27"/>
  <c r="M1635" i="27"/>
  <c r="N1635" i="27"/>
  <c r="I1635" i="27" s="1"/>
  <c r="J1635" i="27" s="1"/>
  <c r="L1636" i="27"/>
  <c r="M1636" i="27"/>
  <c r="N1636" i="27"/>
  <c r="L1637" i="27"/>
  <c r="M1637" i="27"/>
  <c r="N1637" i="27"/>
  <c r="L1638" i="27"/>
  <c r="M1638" i="27"/>
  <c r="N1638" i="27"/>
  <c r="L1639" i="27"/>
  <c r="M1639" i="27"/>
  <c r="N1639" i="27"/>
  <c r="I1639" i="27" s="1"/>
  <c r="J1639" i="27" s="1"/>
  <c r="L1640" i="27"/>
  <c r="M1640" i="27"/>
  <c r="N1640" i="27"/>
  <c r="L1641" i="27"/>
  <c r="M1641" i="27"/>
  <c r="N1641" i="27"/>
  <c r="L1642" i="27"/>
  <c r="M1642" i="27"/>
  <c r="N1642" i="27"/>
  <c r="L1643" i="27"/>
  <c r="M1643" i="27"/>
  <c r="N1643" i="27"/>
  <c r="I1643" i="27" s="1"/>
  <c r="J1643" i="27" s="1"/>
  <c r="L1644" i="27"/>
  <c r="M1644" i="27"/>
  <c r="N1644" i="27"/>
  <c r="L1645" i="27"/>
  <c r="M1645" i="27"/>
  <c r="N1645" i="27"/>
  <c r="L1646" i="27"/>
  <c r="M1646" i="27"/>
  <c r="N1646" i="27"/>
  <c r="L1647" i="27"/>
  <c r="M1647" i="27"/>
  <c r="N1647" i="27"/>
  <c r="L1648" i="27"/>
  <c r="M1648" i="27"/>
  <c r="N1648" i="27"/>
  <c r="L1649" i="27"/>
  <c r="M1649" i="27"/>
  <c r="N1649" i="27"/>
  <c r="L1650" i="27"/>
  <c r="M1650" i="27"/>
  <c r="N1650" i="27"/>
  <c r="L1651" i="27"/>
  <c r="M1651" i="27"/>
  <c r="N1651" i="27"/>
  <c r="L1652" i="27"/>
  <c r="M1652" i="27"/>
  <c r="N1652" i="27"/>
  <c r="L1653" i="27"/>
  <c r="M1653" i="27"/>
  <c r="N1653" i="27"/>
  <c r="L1654" i="27"/>
  <c r="M1654" i="27"/>
  <c r="N1654" i="27"/>
  <c r="L1655" i="27"/>
  <c r="M1655" i="27"/>
  <c r="N1655" i="27"/>
  <c r="L1656" i="27"/>
  <c r="M1656" i="27"/>
  <c r="N1656" i="27"/>
  <c r="L1657" i="27"/>
  <c r="M1657" i="27"/>
  <c r="N1657" i="27"/>
  <c r="L1658" i="27"/>
  <c r="M1658" i="27"/>
  <c r="N1658" i="27"/>
  <c r="L1659" i="27"/>
  <c r="M1659" i="27"/>
  <c r="N1659" i="27"/>
  <c r="I1659" i="27" s="1"/>
  <c r="J1659" i="27" s="1"/>
  <c r="L1660" i="27"/>
  <c r="M1660" i="27"/>
  <c r="N1660" i="27"/>
  <c r="L1661" i="27"/>
  <c r="M1661" i="27"/>
  <c r="N1661" i="27"/>
  <c r="L1662" i="27"/>
  <c r="M1662" i="27"/>
  <c r="N1662" i="27"/>
  <c r="L1663" i="27"/>
  <c r="M1663" i="27"/>
  <c r="N1663" i="27"/>
  <c r="I1663" i="27" s="1"/>
  <c r="J1663" i="27" s="1"/>
  <c r="L1664" i="27"/>
  <c r="M1664" i="27"/>
  <c r="N1664" i="27"/>
  <c r="L1665" i="27"/>
  <c r="I1665" i="27" s="1"/>
  <c r="J1665" i="27" s="1"/>
  <c r="M1665" i="27"/>
  <c r="N1665" i="27"/>
  <c r="L1666" i="27"/>
  <c r="M1666" i="27"/>
  <c r="N1666" i="27"/>
  <c r="L1667" i="27"/>
  <c r="M1667" i="27"/>
  <c r="N1667" i="27"/>
  <c r="L1668" i="27"/>
  <c r="M1668" i="27"/>
  <c r="N1668" i="27"/>
  <c r="L1669" i="27"/>
  <c r="M1669" i="27"/>
  <c r="N1669" i="27"/>
  <c r="L1670" i="27"/>
  <c r="M1670" i="27"/>
  <c r="N1670" i="27"/>
  <c r="L1671" i="27"/>
  <c r="M1671" i="27"/>
  <c r="N1671" i="27"/>
  <c r="L1672" i="27"/>
  <c r="M1672" i="27"/>
  <c r="N1672" i="27"/>
  <c r="L1673" i="27"/>
  <c r="I1673" i="27" s="1"/>
  <c r="J1673" i="27" s="1"/>
  <c r="M1673" i="27"/>
  <c r="N1673" i="27"/>
  <c r="L1674" i="27"/>
  <c r="I1674" i="27" s="1"/>
  <c r="J1674" i="27" s="1"/>
  <c r="M1674" i="27"/>
  <c r="N1674" i="27"/>
  <c r="L1675" i="27"/>
  <c r="M1675" i="27"/>
  <c r="N1675" i="27"/>
  <c r="L1676" i="27"/>
  <c r="M1676" i="27"/>
  <c r="N1676" i="27"/>
  <c r="L1677" i="27"/>
  <c r="M1677" i="27"/>
  <c r="N1677" i="27"/>
  <c r="I1677" i="27" s="1"/>
  <c r="J1677" i="27" s="1"/>
  <c r="L1678" i="27"/>
  <c r="M1678" i="27"/>
  <c r="N1678" i="27"/>
  <c r="L1679" i="27"/>
  <c r="M1679" i="27"/>
  <c r="N1679" i="27"/>
  <c r="L1680" i="27"/>
  <c r="M1680" i="27"/>
  <c r="N1680" i="27"/>
  <c r="L1681" i="27"/>
  <c r="M1681" i="27"/>
  <c r="N1681" i="27"/>
  <c r="I1681" i="27" s="1"/>
  <c r="J1681" i="27" s="1"/>
  <c r="L1682" i="27"/>
  <c r="M1682" i="27"/>
  <c r="N1682" i="27"/>
  <c r="L1683" i="27"/>
  <c r="M1683" i="27"/>
  <c r="N1683" i="27"/>
  <c r="L1684" i="27"/>
  <c r="M1684" i="27"/>
  <c r="N1684" i="27"/>
  <c r="L1685" i="27"/>
  <c r="M1685" i="27"/>
  <c r="N1685" i="27"/>
  <c r="I1685" i="27" s="1"/>
  <c r="J1685" i="27" s="1"/>
  <c r="L1686" i="27"/>
  <c r="M1686" i="27"/>
  <c r="N1686" i="27"/>
  <c r="L1687" i="27"/>
  <c r="M1687" i="27"/>
  <c r="N1687" i="27"/>
  <c r="L1688" i="27"/>
  <c r="M1688" i="27"/>
  <c r="N1688" i="27"/>
  <c r="L1689" i="27"/>
  <c r="M1689" i="27"/>
  <c r="N1689" i="27"/>
  <c r="I1689" i="27" s="1"/>
  <c r="J1689" i="27" s="1"/>
  <c r="L1690" i="27"/>
  <c r="M1690" i="27"/>
  <c r="N1690" i="27"/>
  <c r="L1691" i="27"/>
  <c r="M1691" i="27"/>
  <c r="N1691" i="27"/>
  <c r="L1692" i="27"/>
  <c r="M1692" i="27"/>
  <c r="N1692" i="27"/>
  <c r="L1693" i="27"/>
  <c r="M1693" i="27"/>
  <c r="N1693" i="27"/>
  <c r="L1694" i="27"/>
  <c r="M1694" i="27"/>
  <c r="N1694" i="27"/>
  <c r="L1695" i="27"/>
  <c r="M1695" i="27"/>
  <c r="N1695" i="27"/>
  <c r="L1696" i="27"/>
  <c r="M1696" i="27"/>
  <c r="N1696" i="27"/>
  <c r="L1697" i="27"/>
  <c r="M1697" i="27"/>
  <c r="N1697" i="27"/>
  <c r="L1698" i="27"/>
  <c r="M1698" i="27"/>
  <c r="N1698" i="27"/>
  <c r="L1699" i="27"/>
  <c r="M1699" i="27"/>
  <c r="N1699" i="27"/>
  <c r="L1700" i="27"/>
  <c r="M1700" i="27"/>
  <c r="N1700" i="27"/>
  <c r="L1701" i="27"/>
  <c r="M1701" i="27"/>
  <c r="N1701" i="27"/>
  <c r="I1701" i="27"/>
  <c r="J1701" i="27" s="1"/>
  <c r="L1702" i="27"/>
  <c r="M1702" i="27"/>
  <c r="N1702" i="27"/>
  <c r="L1703" i="27"/>
  <c r="M1703" i="27"/>
  <c r="N1703" i="27"/>
  <c r="L1704" i="27"/>
  <c r="M1704" i="27"/>
  <c r="N1704" i="27"/>
  <c r="L1705" i="27"/>
  <c r="M1705" i="27"/>
  <c r="N1705" i="27"/>
  <c r="I1705" i="27" s="1"/>
  <c r="J1705" i="27" s="1"/>
  <c r="L1706" i="27"/>
  <c r="M1706" i="27"/>
  <c r="N1706" i="27"/>
  <c r="L1707" i="27"/>
  <c r="M1707" i="27"/>
  <c r="N1707" i="27"/>
  <c r="L1708" i="27"/>
  <c r="M1708" i="27"/>
  <c r="N1708" i="27"/>
  <c r="L1709" i="27"/>
  <c r="M1709" i="27"/>
  <c r="N1709" i="27"/>
  <c r="L1710" i="27"/>
  <c r="M1710" i="27"/>
  <c r="N1710" i="27"/>
  <c r="L1711" i="27"/>
  <c r="M1711" i="27"/>
  <c r="N1711" i="27"/>
  <c r="L1712" i="27"/>
  <c r="M1712" i="27"/>
  <c r="N1712" i="27"/>
  <c r="L1713" i="27"/>
  <c r="M1713" i="27"/>
  <c r="N1713" i="27"/>
  <c r="I1713" i="27" s="1"/>
  <c r="J1713" i="27" s="1"/>
  <c r="L1714" i="27"/>
  <c r="M1714" i="27"/>
  <c r="N1714" i="27"/>
  <c r="L1715" i="27"/>
  <c r="M1715" i="27"/>
  <c r="N1715" i="27"/>
  <c r="L1716" i="27"/>
  <c r="M1716" i="27"/>
  <c r="N1716" i="27"/>
  <c r="L1717" i="27"/>
  <c r="M1717" i="27"/>
  <c r="N1717" i="27"/>
  <c r="L1718" i="27"/>
  <c r="M1718" i="27"/>
  <c r="N1718" i="27"/>
  <c r="L1719" i="27"/>
  <c r="M1719" i="27"/>
  <c r="N1719" i="27"/>
  <c r="L1720" i="27"/>
  <c r="M1720" i="27"/>
  <c r="N1720" i="27"/>
  <c r="L1721" i="27"/>
  <c r="M1721" i="27"/>
  <c r="N1721" i="27"/>
  <c r="L1722" i="27"/>
  <c r="M1722" i="27"/>
  <c r="N1722" i="27"/>
  <c r="L1723" i="27"/>
  <c r="M1723" i="27"/>
  <c r="N1723" i="27"/>
  <c r="L1724" i="27"/>
  <c r="M1724" i="27"/>
  <c r="N1724" i="27"/>
  <c r="L1725" i="27"/>
  <c r="M1725" i="27"/>
  <c r="N1725" i="27"/>
  <c r="L1726" i="27"/>
  <c r="M1726" i="27"/>
  <c r="N1726" i="27"/>
  <c r="L1727" i="27"/>
  <c r="M1727" i="27"/>
  <c r="N1727" i="27"/>
  <c r="L1728" i="27"/>
  <c r="M1728" i="27"/>
  <c r="N1728" i="27"/>
  <c r="L1729" i="27"/>
  <c r="M1729" i="27"/>
  <c r="N1729" i="27"/>
  <c r="I1729" i="27" s="1"/>
  <c r="J1729" i="27" s="1"/>
  <c r="L1730" i="27"/>
  <c r="M1730" i="27"/>
  <c r="N1730" i="27"/>
  <c r="L1731" i="27"/>
  <c r="M1731" i="27"/>
  <c r="N1731" i="27"/>
  <c r="L1732" i="27"/>
  <c r="I1732" i="27" s="1"/>
  <c r="J1732" i="27" s="1"/>
  <c r="M1732" i="27"/>
  <c r="N1732" i="27"/>
  <c r="L1733" i="27"/>
  <c r="I1733" i="27" s="1"/>
  <c r="J1733" i="27" s="1"/>
  <c r="M1733" i="27"/>
  <c r="N1733" i="27"/>
  <c r="L1734" i="27"/>
  <c r="M1734" i="27"/>
  <c r="N1734" i="27"/>
  <c r="L1735" i="27"/>
  <c r="M1735" i="27"/>
  <c r="N1735" i="27"/>
  <c r="L1736" i="27"/>
  <c r="M1736" i="27"/>
  <c r="N1736" i="27"/>
  <c r="L1737" i="27"/>
  <c r="I1737" i="27" s="1"/>
  <c r="J1737" i="27" s="1"/>
  <c r="M1737" i="27"/>
  <c r="N1737" i="27"/>
  <c r="L1738" i="27"/>
  <c r="M1738" i="27"/>
  <c r="N1738" i="27"/>
  <c r="L1739" i="27"/>
  <c r="M1739" i="27"/>
  <c r="N1739" i="27"/>
  <c r="I1739" i="27" s="1"/>
  <c r="J1739" i="27" s="1"/>
  <c r="L1740" i="27"/>
  <c r="M1740" i="27"/>
  <c r="N1740" i="27"/>
  <c r="L1741" i="27"/>
  <c r="M1741" i="27"/>
  <c r="N1741" i="27"/>
  <c r="I1741" i="27" s="1"/>
  <c r="J1741" i="27" s="1"/>
  <c r="L1742" i="27"/>
  <c r="M1742" i="27"/>
  <c r="N1742" i="27"/>
  <c r="L1743" i="27"/>
  <c r="M1743" i="27"/>
  <c r="N1743" i="27"/>
  <c r="L1744" i="27"/>
  <c r="M1744" i="27"/>
  <c r="N1744" i="27"/>
  <c r="L1745" i="27"/>
  <c r="M1745" i="27"/>
  <c r="N1745" i="27"/>
  <c r="L1746" i="27"/>
  <c r="M1746" i="27"/>
  <c r="N1746" i="27"/>
  <c r="L1747" i="27"/>
  <c r="M1747" i="27"/>
  <c r="N1747" i="27"/>
  <c r="L1748" i="27"/>
  <c r="M1748" i="27"/>
  <c r="N1748" i="27"/>
  <c r="L1749" i="27"/>
  <c r="M1749" i="27"/>
  <c r="N1749" i="27"/>
  <c r="I1749" i="27" s="1"/>
  <c r="J1749" i="27" s="1"/>
  <c r="L1750" i="27"/>
  <c r="M1750" i="27"/>
  <c r="N1750" i="27"/>
  <c r="L1751" i="27"/>
  <c r="M1751" i="27"/>
  <c r="N1751" i="27"/>
  <c r="L1752" i="27"/>
  <c r="M1752" i="27"/>
  <c r="N1752" i="27"/>
  <c r="L1753" i="27"/>
  <c r="M1753" i="27"/>
  <c r="N1753" i="27"/>
  <c r="I1753" i="27" s="1"/>
  <c r="J1753" i="27" s="1"/>
  <c r="L1754" i="27"/>
  <c r="M1754" i="27"/>
  <c r="N1754" i="27"/>
  <c r="L1755" i="27"/>
  <c r="M1755" i="27"/>
  <c r="N1755" i="27"/>
  <c r="L1756" i="27"/>
  <c r="M1756" i="27"/>
  <c r="N1756" i="27"/>
  <c r="L1757" i="27"/>
  <c r="M1757" i="27"/>
  <c r="N1757" i="27"/>
  <c r="L1758" i="27"/>
  <c r="M1758" i="27"/>
  <c r="N1758" i="27"/>
  <c r="L1759" i="27"/>
  <c r="M1759" i="27"/>
  <c r="N1759" i="27"/>
  <c r="L1760" i="27"/>
  <c r="M1760" i="27"/>
  <c r="N1760" i="27"/>
  <c r="L1761" i="27"/>
  <c r="M1761" i="27"/>
  <c r="N1761" i="27"/>
  <c r="L1762" i="27"/>
  <c r="M1762" i="27"/>
  <c r="N1762" i="27"/>
  <c r="L1763" i="27"/>
  <c r="M1763" i="27"/>
  <c r="N1763" i="27"/>
  <c r="L1764" i="27"/>
  <c r="M1764" i="27"/>
  <c r="N1764" i="27"/>
  <c r="L1765" i="27"/>
  <c r="M1765" i="27"/>
  <c r="N1765" i="27"/>
  <c r="I1765" i="27" s="1"/>
  <c r="J1765" i="27" s="1"/>
  <c r="L1766" i="27"/>
  <c r="M1766" i="27"/>
  <c r="N1766" i="27"/>
  <c r="L1767" i="27"/>
  <c r="M1767" i="27"/>
  <c r="N1767" i="27"/>
  <c r="L1768" i="27"/>
  <c r="M1768" i="27"/>
  <c r="N1768" i="27"/>
  <c r="L1769" i="27"/>
  <c r="M1769" i="27"/>
  <c r="N1769" i="27"/>
  <c r="L1770" i="27"/>
  <c r="M1770" i="27"/>
  <c r="N1770" i="27"/>
  <c r="L1771" i="27"/>
  <c r="M1771" i="27"/>
  <c r="N1771" i="27"/>
  <c r="L1772" i="27"/>
  <c r="M1772" i="27"/>
  <c r="N1772" i="27"/>
  <c r="L1773" i="27"/>
  <c r="M1773" i="27"/>
  <c r="N1773" i="27"/>
  <c r="L1774" i="27"/>
  <c r="M1774" i="27"/>
  <c r="N1774" i="27"/>
  <c r="L1775" i="27"/>
  <c r="M1775" i="27"/>
  <c r="N1775" i="27"/>
  <c r="L1776" i="27"/>
  <c r="M1776" i="27"/>
  <c r="N1776" i="27"/>
  <c r="L1777" i="27"/>
  <c r="M1777" i="27"/>
  <c r="N1777" i="27"/>
  <c r="L1778" i="27"/>
  <c r="M1778" i="27"/>
  <c r="N1778" i="27"/>
  <c r="L1779" i="27"/>
  <c r="M1779" i="27"/>
  <c r="N1779" i="27"/>
  <c r="L1780" i="27"/>
  <c r="M1780" i="27"/>
  <c r="N1780" i="27"/>
  <c r="L1781" i="27"/>
  <c r="M1781" i="27"/>
  <c r="N1781" i="27"/>
  <c r="L1782" i="27"/>
  <c r="M1782" i="27"/>
  <c r="N1782" i="27"/>
  <c r="L1783" i="27"/>
  <c r="M1783" i="27"/>
  <c r="N1783" i="27"/>
  <c r="L1784" i="27"/>
  <c r="M1784" i="27"/>
  <c r="N1784" i="27"/>
  <c r="L1785" i="27"/>
  <c r="M1785" i="27"/>
  <c r="N1785" i="27"/>
  <c r="L1786" i="27"/>
  <c r="M1786" i="27"/>
  <c r="N1786" i="27"/>
  <c r="L1787" i="27"/>
  <c r="M1787" i="27"/>
  <c r="N1787" i="27"/>
  <c r="L1788" i="27"/>
  <c r="M1788" i="27"/>
  <c r="N1788" i="27"/>
  <c r="L1789" i="27"/>
  <c r="M1789" i="27"/>
  <c r="N1789" i="27"/>
  <c r="L1790" i="27"/>
  <c r="M1790" i="27"/>
  <c r="N1790" i="27"/>
  <c r="L1791" i="27"/>
  <c r="M1791" i="27"/>
  <c r="N1791" i="27"/>
  <c r="I1791" i="27" s="1"/>
  <c r="J1791" i="27" s="1"/>
  <c r="L1792" i="27"/>
  <c r="M1792" i="27"/>
  <c r="N1792" i="27"/>
  <c r="L1793" i="27"/>
  <c r="M1793" i="27"/>
  <c r="N1793" i="27"/>
  <c r="L1794" i="27"/>
  <c r="M1794" i="27"/>
  <c r="N1794" i="27"/>
  <c r="L1795" i="27"/>
  <c r="M1795" i="27"/>
  <c r="N1795" i="27"/>
  <c r="I1795" i="27" s="1"/>
  <c r="J1795" i="27" s="1"/>
  <c r="L1796" i="27"/>
  <c r="M1796" i="27"/>
  <c r="N1796" i="27"/>
  <c r="L1797" i="27"/>
  <c r="M1797" i="27"/>
  <c r="N1797" i="27"/>
  <c r="L1798" i="27"/>
  <c r="M1798" i="27"/>
  <c r="N1798" i="27"/>
  <c r="L1799" i="27"/>
  <c r="M1799" i="27"/>
  <c r="N1799" i="27"/>
  <c r="I1799" i="27" s="1"/>
  <c r="J1799" i="27" s="1"/>
  <c r="L1800" i="27"/>
  <c r="I1800" i="27" s="1"/>
  <c r="J1800" i="27" s="1"/>
  <c r="M1800" i="27"/>
  <c r="N1800" i="27"/>
  <c r="L1801" i="27"/>
  <c r="M1801" i="27"/>
  <c r="N1801" i="27"/>
  <c r="L1802" i="27"/>
  <c r="M1802" i="27"/>
  <c r="N1802" i="27"/>
  <c r="L1803" i="27"/>
  <c r="M1803" i="27"/>
  <c r="N1803" i="27"/>
  <c r="I1803" i="27" s="1"/>
  <c r="J1803" i="27" s="1"/>
  <c r="L1804" i="27"/>
  <c r="M1804" i="27"/>
  <c r="N1804" i="27"/>
  <c r="L1805" i="27"/>
  <c r="M1805" i="27"/>
  <c r="N1805" i="27"/>
  <c r="L1806" i="27"/>
  <c r="M1806" i="27"/>
  <c r="N1806" i="27"/>
  <c r="L1807" i="27"/>
  <c r="M1807" i="27"/>
  <c r="N1807" i="27"/>
  <c r="L1808" i="27"/>
  <c r="M1808" i="27"/>
  <c r="N1808" i="27"/>
  <c r="L1809" i="27"/>
  <c r="M1809" i="27"/>
  <c r="N1809" i="27"/>
  <c r="L1810" i="27"/>
  <c r="M1810" i="27"/>
  <c r="N1810" i="27"/>
  <c r="L1811" i="27"/>
  <c r="M1811" i="27"/>
  <c r="N1811" i="27"/>
  <c r="I1811" i="27" s="1"/>
  <c r="J1811" i="27" s="1"/>
  <c r="L1812" i="27"/>
  <c r="M1812" i="27"/>
  <c r="N1812" i="27"/>
  <c r="L1813" i="27"/>
  <c r="M1813" i="27"/>
  <c r="N1813" i="27"/>
  <c r="L1814" i="27"/>
  <c r="M1814" i="27"/>
  <c r="N1814" i="27"/>
  <c r="L1815" i="27"/>
  <c r="M1815" i="27"/>
  <c r="N1815" i="27"/>
  <c r="I1815" i="27" s="1"/>
  <c r="J1815" i="27" s="1"/>
  <c r="L1816" i="27"/>
  <c r="M1816" i="27"/>
  <c r="N1816" i="27"/>
  <c r="L1817" i="27"/>
  <c r="M1817" i="27"/>
  <c r="N1817" i="27"/>
  <c r="L1818" i="27"/>
  <c r="M1818" i="27"/>
  <c r="N1818" i="27"/>
  <c r="L1819" i="27"/>
  <c r="M1819" i="27"/>
  <c r="N1819" i="27"/>
  <c r="L1820" i="27"/>
  <c r="M1820" i="27"/>
  <c r="N1820" i="27"/>
  <c r="L1821" i="27"/>
  <c r="M1821" i="27"/>
  <c r="N1821" i="27"/>
  <c r="L1822" i="27"/>
  <c r="M1822" i="27"/>
  <c r="N1822" i="27"/>
  <c r="L1823" i="27"/>
  <c r="M1823" i="27"/>
  <c r="N1823" i="27"/>
  <c r="L1824" i="27"/>
  <c r="M1824" i="27"/>
  <c r="N1824" i="27"/>
  <c r="L1825" i="27"/>
  <c r="M1825" i="27"/>
  <c r="N1825" i="27"/>
  <c r="L1826" i="27"/>
  <c r="M1826" i="27"/>
  <c r="N1826" i="27"/>
  <c r="L1827" i="27"/>
  <c r="M1827" i="27"/>
  <c r="N1827" i="27"/>
  <c r="L1828" i="27"/>
  <c r="M1828" i="27"/>
  <c r="N1828" i="27"/>
  <c r="L1829" i="27"/>
  <c r="M1829" i="27"/>
  <c r="N1829" i="27"/>
  <c r="I1829" i="27"/>
  <c r="J1829" i="27" s="1"/>
  <c r="L1830" i="27"/>
  <c r="M1830" i="27"/>
  <c r="N1830" i="27"/>
  <c r="L1831" i="27"/>
  <c r="M1831" i="27"/>
  <c r="N1831" i="27"/>
  <c r="L1832" i="27"/>
  <c r="M1832" i="27"/>
  <c r="N1832" i="27"/>
  <c r="L1833" i="27"/>
  <c r="M1833" i="27"/>
  <c r="N1833" i="27"/>
  <c r="I1833" i="27" s="1"/>
  <c r="J1833" i="27" s="1"/>
  <c r="L1834" i="27"/>
  <c r="M1834" i="27"/>
  <c r="N1834" i="27"/>
  <c r="L1835" i="27"/>
  <c r="I1835" i="27" s="1"/>
  <c r="J1835" i="27" s="1"/>
  <c r="M1835" i="27"/>
  <c r="N1835" i="27"/>
  <c r="L1836" i="27"/>
  <c r="M1836" i="27"/>
  <c r="N1836" i="27"/>
  <c r="L1837" i="27"/>
  <c r="M1837" i="27"/>
  <c r="N1837" i="27"/>
  <c r="L1838" i="27"/>
  <c r="M1838" i="27"/>
  <c r="N1838" i="27"/>
  <c r="L1839" i="27"/>
  <c r="M1839" i="27"/>
  <c r="N1839" i="27"/>
  <c r="L1840" i="27"/>
  <c r="M1840" i="27"/>
  <c r="N1840" i="27"/>
  <c r="L1841" i="27"/>
  <c r="I1841" i="27" s="1"/>
  <c r="J1841" i="27" s="1"/>
  <c r="M1841" i="27"/>
  <c r="N1841" i="27"/>
  <c r="L1842" i="27"/>
  <c r="M1842" i="27"/>
  <c r="N1842" i="27"/>
  <c r="L1843" i="27"/>
  <c r="M1843" i="27"/>
  <c r="N1843" i="27"/>
  <c r="L1844" i="27"/>
  <c r="M1844" i="27"/>
  <c r="N1844" i="27"/>
  <c r="L1845" i="27"/>
  <c r="M1845" i="27"/>
  <c r="N1845" i="27"/>
  <c r="L1846" i="27"/>
  <c r="M1846" i="27"/>
  <c r="N1846" i="27"/>
  <c r="L1847" i="27"/>
  <c r="M1847" i="27"/>
  <c r="N1847" i="27"/>
  <c r="L1848" i="27"/>
  <c r="M1848" i="27"/>
  <c r="N1848" i="27"/>
  <c r="L1849" i="27"/>
  <c r="M1849" i="27"/>
  <c r="N1849" i="27"/>
  <c r="I1849" i="27" s="1"/>
  <c r="J1849" i="27" s="1"/>
  <c r="L1850" i="27"/>
  <c r="M1850" i="27"/>
  <c r="N1850" i="27"/>
  <c r="L1851" i="27"/>
  <c r="M1851" i="27"/>
  <c r="N1851" i="27"/>
  <c r="L1852" i="27"/>
  <c r="M1852" i="27"/>
  <c r="N1852" i="27"/>
  <c r="L1853" i="27"/>
  <c r="M1853" i="27"/>
  <c r="N1853" i="27"/>
  <c r="L1854" i="27"/>
  <c r="M1854" i="27"/>
  <c r="N1854" i="27"/>
  <c r="L1855" i="27"/>
  <c r="M1855" i="27"/>
  <c r="N1855" i="27"/>
  <c r="L1856" i="27"/>
  <c r="M1856" i="27"/>
  <c r="N1856" i="27"/>
  <c r="L1857" i="27"/>
  <c r="M1857" i="27"/>
  <c r="I1857" i="27" s="1"/>
  <c r="J1857" i="27" s="1"/>
  <c r="N1857" i="27"/>
  <c r="L1858" i="27"/>
  <c r="M1858" i="27"/>
  <c r="N1858" i="27"/>
  <c r="L1859" i="27"/>
  <c r="M1859" i="27"/>
  <c r="N1859" i="27"/>
  <c r="L1860" i="27"/>
  <c r="M1860" i="27"/>
  <c r="N1860" i="27"/>
  <c r="L1861" i="27"/>
  <c r="M1861" i="27"/>
  <c r="N1861" i="27"/>
  <c r="L1862" i="27"/>
  <c r="M1862" i="27"/>
  <c r="N1862" i="27"/>
  <c r="L1863" i="27"/>
  <c r="M1863" i="27"/>
  <c r="N1863" i="27"/>
  <c r="L1864" i="27"/>
  <c r="I1864" i="27" s="1"/>
  <c r="J1864" i="27" s="1"/>
  <c r="M1864" i="27"/>
  <c r="N1864" i="27"/>
  <c r="L1865" i="27"/>
  <c r="M1865" i="27"/>
  <c r="I1865" i="27" s="1"/>
  <c r="J1865" i="27" s="1"/>
  <c r="N1865" i="27"/>
  <c r="L1866" i="27"/>
  <c r="M1866" i="27"/>
  <c r="N1866" i="27"/>
  <c r="L1867" i="27"/>
  <c r="M1867" i="27"/>
  <c r="N1867" i="27"/>
  <c r="L1868" i="27"/>
  <c r="M1868" i="27"/>
  <c r="N1868" i="27"/>
  <c r="L1869" i="27"/>
  <c r="M1869" i="27"/>
  <c r="N1869" i="27"/>
  <c r="L1870" i="27"/>
  <c r="M1870" i="27"/>
  <c r="N1870" i="27"/>
  <c r="L1871" i="27"/>
  <c r="M1871" i="27"/>
  <c r="N1871" i="27"/>
  <c r="L1872" i="27"/>
  <c r="I1872" i="27" s="1"/>
  <c r="J1872" i="27" s="1"/>
  <c r="M1872" i="27"/>
  <c r="N1872" i="27"/>
  <c r="L1873" i="27"/>
  <c r="M1873" i="27"/>
  <c r="N1873" i="27"/>
  <c r="L1874" i="27"/>
  <c r="M1874" i="27"/>
  <c r="N1874" i="27"/>
  <c r="L1875" i="27"/>
  <c r="M1875" i="27"/>
  <c r="N1875" i="27"/>
  <c r="L1876" i="27"/>
  <c r="M1876" i="27"/>
  <c r="N1876" i="27"/>
  <c r="L1877" i="27"/>
  <c r="M1877" i="27"/>
  <c r="N1877" i="27"/>
  <c r="L1878" i="27"/>
  <c r="M1878" i="27"/>
  <c r="N1878" i="27"/>
  <c r="L1879" i="27"/>
  <c r="M1879" i="27"/>
  <c r="N1879" i="27"/>
  <c r="L1880" i="27"/>
  <c r="M1880" i="27"/>
  <c r="N1880" i="27"/>
  <c r="L1881" i="27"/>
  <c r="M1881" i="27"/>
  <c r="I1881" i="27" s="1"/>
  <c r="J1881" i="27" s="1"/>
  <c r="N1881" i="27"/>
  <c r="L1882" i="27"/>
  <c r="M1882" i="27"/>
  <c r="N1882" i="27"/>
  <c r="L1883" i="27"/>
  <c r="M1883" i="27"/>
  <c r="N1883" i="27"/>
  <c r="L1884" i="27"/>
  <c r="M1884" i="27"/>
  <c r="N1884" i="27"/>
  <c r="L1885" i="27"/>
  <c r="M1885" i="27"/>
  <c r="N1885" i="27"/>
  <c r="L1886" i="27"/>
  <c r="M1886" i="27"/>
  <c r="N1886" i="27"/>
  <c r="L1887" i="27"/>
  <c r="M1887" i="27"/>
  <c r="N1887" i="27"/>
  <c r="L1888" i="27"/>
  <c r="M1888" i="27"/>
  <c r="N1888" i="27"/>
  <c r="L1889" i="27"/>
  <c r="M1889" i="27"/>
  <c r="N1889" i="27"/>
  <c r="L1890" i="27"/>
  <c r="M1890" i="27"/>
  <c r="N1890" i="27"/>
  <c r="L1891" i="27"/>
  <c r="M1891" i="27"/>
  <c r="N1891" i="27"/>
  <c r="I1891" i="27"/>
  <c r="J1891" i="27" s="1"/>
  <c r="L1892" i="27"/>
  <c r="M1892" i="27"/>
  <c r="N1892" i="27"/>
  <c r="L1893" i="27"/>
  <c r="M1893" i="27"/>
  <c r="N1893" i="27"/>
  <c r="L1894" i="27"/>
  <c r="M1894" i="27"/>
  <c r="N1894" i="27"/>
  <c r="L1895" i="27"/>
  <c r="M1895" i="27"/>
  <c r="N1895" i="27"/>
  <c r="L1896" i="27"/>
  <c r="M1896" i="27"/>
  <c r="N1896" i="27"/>
  <c r="L1897" i="27"/>
  <c r="M1897" i="27"/>
  <c r="N1897" i="27"/>
  <c r="L1898" i="27"/>
  <c r="M1898" i="27"/>
  <c r="N1898" i="27"/>
  <c r="L1899" i="27"/>
  <c r="M1899" i="27"/>
  <c r="N1899" i="27"/>
  <c r="L1900" i="27"/>
  <c r="M1900" i="27"/>
  <c r="N1900" i="27"/>
  <c r="L1901" i="27"/>
  <c r="M1901" i="27"/>
  <c r="N1901" i="27"/>
  <c r="L1902" i="27"/>
  <c r="M1902" i="27"/>
  <c r="N1902" i="27"/>
  <c r="L1903" i="27"/>
  <c r="M1903" i="27"/>
  <c r="N1903" i="27"/>
  <c r="L1904" i="27"/>
  <c r="M1904" i="27"/>
  <c r="N1904" i="27"/>
  <c r="L1905" i="27"/>
  <c r="M1905" i="27"/>
  <c r="N1905" i="27"/>
  <c r="L1906" i="27"/>
  <c r="M1906" i="27"/>
  <c r="N1906" i="27"/>
  <c r="L1907" i="27"/>
  <c r="M1907" i="27"/>
  <c r="N1907" i="27"/>
  <c r="L1908" i="27"/>
  <c r="M1908" i="27"/>
  <c r="N1908" i="27"/>
  <c r="L1909" i="27"/>
  <c r="M1909" i="27"/>
  <c r="N1909" i="27"/>
  <c r="L1910" i="27"/>
  <c r="M1910" i="27"/>
  <c r="N1910" i="27"/>
  <c r="L1911" i="27"/>
  <c r="M1911" i="27"/>
  <c r="N1911" i="27"/>
  <c r="L1912" i="27"/>
  <c r="M1912" i="27"/>
  <c r="N1912" i="27"/>
  <c r="L1913" i="27"/>
  <c r="M1913" i="27"/>
  <c r="N1913" i="27"/>
  <c r="L1914" i="27"/>
  <c r="M1914" i="27"/>
  <c r="N1914" i="27"/>
  <c r="L1915" i="27"/>
  <c r="M1915" i="27"/>
  <c r="N1915" i="27"/>
  <c r="L1916" i="27"/>
  <c r="M1916" i="27"/>
  <c r="N1916" i="27"/>
  <c r="L1917" i="27"/>
  <c r="M1917" i="27"/>
  <c r="N1917" i="27"/>
  <c r="I1917" i="27" s="1"/>
  <c r="J1917" i="27" s="1"/>
  <c r="L1918" i="27"/>
  <c r="M1918" i="27"/>
  <c r="N1918" i="27"/>
  <c r="L1919" i="27"/>
  <c r="M1919" i="27"/>
  <c r="N1919" i="27"/>
  <c r="I1919" i="27"/>
  <c r="J1919" i="27" s="1"/>
  <c r="L1920" i="27"/>
  <c r="M1920" i="27"/>
  <c r="N1920" i="27"/>
  <c r="I1920" i="27"/>
  <c r="J1920" i="27" s="1"/>
  <c r="L1921" i="27"/>
  <c r="M1921" i="27"/>
  <c r="N1921" i="27"/>
  <c r="L1922" i="27"/>
  <c r="I1922" i="27" s="1"/>
  <c r="J1922" i="27" s="1"/>
  <c r="M1922" i="27"/>
  <c r="N1922" i="27"/>
  <c r="L1923" i="27"/>
  <c r="M1923" i="27"/>
  <c r="N1923" i="27"/>
  <c r="L1924" i="27"/>
  <c r="M1924" i="27"/>
  <c r="N1924" i="27"/>
  <c r="I1924" i="27" s="1"/>
  <c r="J1924" i="27" s="1"/>
  <c r="L1925" i="27"/>
  <c r="M1925" i="27"/>
  <c r="N1925" i="27"/>
  <c r="L1926" i="27"/>
  <c r="I1926" i="27" s="1"/>
  <c r="J1926" i="27" s="1"/>
  <c r="M1926" i="27"/>
  <c r="N1926" i="27"/>
  <c r="L1927" i="27"/>
  <c r="M1927" i="27"/>
  <c r="N1927" i="27"/>
  <c r="L1928" i="27"/>
  <c r="M1928" i="27"/>
  <c r="N1928" i="27"/>
  <c r="L1929" i="27"/>
  <c r="M1929" i="27"/>
  <c r="N1929" i="27"/>
  <c r="L1930" i="27"/>
  <c r="M1930" i="27"/>
  <c r="N1930" i="27"/>
  <c r="L1931" i="27"/>
  <c r="M1931" i="27"/>
  <c r="N1931" i="27"/>
  <c r="L1932" i="27"/>
  <c r="M1932" i="27"/>
  <c r="N1932" i="27"/>
  <c r="L1933" i="27"/>
  <c r="M1933" i="27"/>
  <c r="N1933" i="27"/>
  <c r="L1934" i="27"/>
  <c r="M1934" i="27"/>
  <c r="N1934" i="27"/>
  <c r="L1935" i="27"/>
  <c r="M1935" i="27"/>
  <c r="N1935" i="27"/>
  <c r="L1936" i="27"/>
  <c r="M1936" i="27"/>
  <c r="N1936" i="27"/>
  <c r="L1937" i="27"/>
  <c r="M1937" i="27"/>
  <c r="N1937" i="27"/>
  <c r="L1938" i="27"/>
  <c r="M1938" i="27"/>
  <c r="N1938" i="27"/>
  <c r="L1939" i="27"/>
  <c r="M1939" i="27"/>
  <c r="N1939" i="27"/>
  <c r="L1940" i="27"/>
  <c r="M1940" i="27"/>
  <c r="N1940" i="27"/>
  <c r="L1941" i="27"/>
  <c r="M1941" i="27"/>
  <c r="N1941" i="27"/>
  <c r="L1942" i="27"/>
  <c r="M1942" i="27"/>
  <c r="N1942" i="27"/>
  <c r="L1943" i="27"/>
  <c r="M1943" i="27"/>
  <c r="N1943" i="27"/>
  <c r="L1944" i="27"/>
  <c r="M1944" i="27"/>
  <c r="N1944" i="27"/>
  <c r="I1944" i="27" s="1"/>
  <c r="J1944" i="27" s="1"/>
  <c r="L1945" i="27"/>
  <c r="M1945" i="27"/>
  <c r="N1945" i="27"/>
  <c r="L1946" i="27"/>
  <c r="I1946" i="27" s="1"/>
  <c r="J1946" i="27" s="1"/>
  <c r="M1946" i="27"/>
  <c r="N1946" i="27"/>
  <c r="L1947" i="27"/>
  <c r="M1947" i="27"/>
  <c r="N1947" i="27"/>
  <c r="L1948" i="27"/>
  <c r="M1948" i="27"/>
  <c r="N1948" i="27"/>
  <c r="L1949" i="27"/>
  <c r="M1949" i="27"/>
  <c r="N1949" i="27"/>
  <c r="L1950" i="27"/>
  <c r="M1950" i="27"/>
  <c r="N1950" i="27"/>
  <c r="L1951" i="27"/>
  <c r="M1951" i="27"/>
  <c r="N1951" i="27"/>
  <c r="L1952" i="27"/>
  <c r="M1952" i="27"/>
  <c r="N1952" i="27"/>
  <c r="L1953" i="27"/>
  <c r="M1953" i="27"/>
  <c r="N1953" i="27"/>
  <c r="L1954" i="27"/>
  <c r="M1954" i="27"/>
  <c r="N1954" i="27"/>
  <c r="L1955" i="27"/>
  <c r="M1955" i="27"/>
  <c r="N1955" i="27"/>
  <c r="L1956" i="27"/>
  <c r="M1956" i="27"/>
  <c r="N1956" i="27"/>
  <c r="L1957" i="27"/>
  <c r="M1957" i="27"/>
  <c r="N1957" i="27"/>
  <c r="L1958" i="27"/>
  <c r="M1958" i="27"/>
  <c r="N1958" i="27"/>
  <c r="L1959" i="27"/>
  <c r="M1959" i="27"/>
  <c r="N1959" i="27"/>
  <c r="L1960" i="27"/>
  <c r="M1960" i="27"/>
  <c r="N1960" i="27"/>
  <c r="L1961" i="27"/>
  <c r="M1961" i="27"/>
  <c r="N1961" i="27"/>
  <c r="L1962" i="27"/>
  <c r="M1962" i="27"/>
  <c r="N1962" i="27"/>
  <c r="L1963" i="27"/>
  <c r="M1963" i="27"/>
  <c r="N1963" i="27"/>
  <c r="L1964" i="27"/>
  <c r="M1964" i="27"/>
  <c r="N1964" i="27"/>
  <c r="I1964" i="27" s="1"/>
  <c r="J1964" i="27" s="1"/>
  <c r="L1965" i="27"/>
  <c r="M1965" i="27"/>
  <c r="N1965" i="27"/>
  <c r="L1966" i="27"/>
  <c r="I1966" i="27" s="1"/>
  <c r="J1966" i="27" s="1"/>
  <c r="M1966" i="27"/>
  <c r="N1966" i="27"/>
  <c r="L1967" i="27"/>
  <c r="M1967" i="27"/>
  <c r="N1967" i="27"/>
  <c r="L1968" i="27"/>
  <c r="M1968" i="27"/>
  <c r="N1968" i="27"/>
  <c r="L1969" i="27"/>
  <c r="M1969" i="27"/>
  <c r="N1969" i="27"/>
  <c r="L1970" i="27"/>
  <c r="M1970" i="27"/>
  <c r="N1970" i="27"/>
  <c r="L1971" i="27"/>
  <c r="M1971" i="27"/>
  <c r="N1971" i="27"/>
  <c r="L1972" i="27"/>
  <c r="M1972" i="27"/>
  <c r="N1972" i="27"/>
  <c r="L1973" i="27"/>
  <c r="M1973" i="27"/>
  <c r="N1973" i="27"/>
  <c r="L1974" i="27"/>
  <c r="M1974" i="27"/>
  <c r="N1974" i="27"/>
  <c r="L1975" i="27"/>
  <c r="M1975" i="27"/>
  <c r="N1975" i="27"/>
  <c r="L1976" i="27"/>
  <c r="M1976" i="27"/>
  <c r="N1976" i="27"/>
  <c r="L1977" i="27"/>
  <c r="M1977" i="27"/>
  <c r="N1977" i="27"/>
  <c r="L1978" i="27"/>
  <c r="M1978" i="27"/>
  <c r="N1978" i="27"/>
  <c r="L1979" i="27"/>
  <c r="M1979" i="27"/>
  <c r="N1979" i="27"/>
  <c r="L1980" i="27"/>
  <c r="M1980" i="27"/>
  <c r="N1980" i="27"/>
  <c r="L1981" i="27"/>
  <c r="M1981" i="27"/>
  <c r="N1981" i="27"/>
  <c r="L1982" i="27"/>
  <c r="M1982" i="27"/>
  <c r="N1982" i="27"/>
  <c r="L1983" i="27"/>
  <c r="M1983" i="27"/>
  <c r="N1983" i="27"/>
  <c r="L1984" i="27"/>
  <c r="M1984" i="27"/>
  <c r="N1984" i="27"/>
  <c r="I1984" i="27" s="1"/>
  <c r="J1984" i="27" s="1"/>
  <c r="L1985" i="27"/>
  <c r="M1985" i="27"/>
  <c r="N1985" i="27"/>
  <c r="L1986" i="27"/>
  <c r="I1986" i="27" s="1"/>
  <c r="J1986" i="27" s="1"/>
  <c r="M1986" i="27"/>
  <c r="N1986" i="27"/>
  <c r="L1987" i="27"/>
  <c r="M1987" i="27"/>
  <c r="N1987" i="27"/>
  <c r="L1988" i="27"/>
  <c r="M1988" i="27"/>
  <c r="N1988" i="27"/>
  <c r="I1988" i="27" s="1"/>
  <c r="J1988" i="27" s="1"/>
  <c r="L1989" i="27"/>
  <c r="M1989" i="27"/>
  <c r="N1989" i="27"/>
  <c r="L1990" i="27"/>
  <c r="I1990" i="27" s="1"/>
  <c r="J1990" i="27" s="1"/>
  <c r="M1990" i="27"/>
  <c r="N1990" i="27"/>
  <c r="L1991" i="27"/>
  <c r="M1991" i="27"/>
  <c r="N1991" i="27"/>
  <c r="L1992" i="27"/>
  <c r="M1992" i="27"/>
  <c r="N1992" i="27"/>
  <c r="L1993" i="27"/>
  <c r="M1993" i="27"/>
  <c r="N1993" i="27"/>
  <c r="L1994" i="27"/>
  <c r="M1994" i="27"/>
  <c r="N1994" i="27"/>
  <c r="L1995" i="27"/>
  <c r="M1995" i="27"/>
  <c r="N1995" i="27"/>
  <c r="L1996" i="27"/>
  <c r="M1996" i="27"/>
  <c r="N1996" i="27"/>
  <c r="L1997" i="27"/>
  <c r="M1997" i="27"/>
  <c r="N1997" i="27"/>
  <c r="L1998" i="27"/>
  <c r="M1998" i="27"/>
  <c r="N1998" i="27"/>
  <c r="L1999" i="27"/>
  <c r="M1999" i="27"/>
  <c r="N1999" i="27"/>
  <c r="L2000" i="27"/>
  <c r="M2000" i="27"/>
  <c r="N2000" i="27"/>
  <c r="L2001" i="27"/>
  <c r="M2001" i="27"/>
  <c r="N2001" i="27"/>
  <c r="L2002" i="27"/>
  <c r="M2002" i="27"/>
  <c r="N2002" i="27"/>
  <c r="L2003" i="27"/>
  <c r="M2003" i="27"/>
  <c r="N2003" i="27"/>
  <c r="L2004" i="27"/>
  <c r="M2004" i="27"/>
  <c r="N2004" i="27"/>
  <c r="L2005" i="27"/>
  <c r="M2005" i="27"/>
  <c r="N2005" i="27"/>
  <c r="L2006" i="27"/>
  <c r="M2006" i="27"/>
  <c r="N2006" i="27"/>
  <c r="L2007" i="27"/>
  <c r="M2007" i="27"/>
  <c r="N2007" i="27"/>
  <c r="L2008" i="27"/>
  <c r="M2008" i="27"/>
  <c r="N2008" i="27"/>
  <c r="I2008" i="27" s="1"/>
  <c r="J2008" i="27" s="1"/>
  <c r="L2009" i="27"/>
  <c r="M2009" i="27"/>
  <c r="N2009" i="27"/>
  <c r="L2010" i="27"/>
  <c r="I2010" i="27" s="1"/>
  <c r="J2010" i="27" s="1"/>
  <c r="M2010" i="27"/>
  <c r="N2010" i="27"/>
  <c r="L2011" i="27"/>
  <c r="M2011" i="27"/>
  <c r="N2011" i="27"/>
  <c r="L2012" i="27"/>
  <c r="M2012" i="27"/>
  <c r="N2012" i="27"/>
  <c r="L2013" i="27"/>
  <c r="M2013" i="27"/>
  <c r="N2013" i="27"/>
  <c r="L2014" i="27"/>
  <c r="M2014" i="27"/>
  <c r="N2014" i="27"/>
  <c r="L2015" i="27"/>
  <c r="M2015" i="27"/>
  <c r="N2015" i="27"/>
  <c r="L2016" i="27"/>
  <c r="M2016" i="27"/>
  <c r="N2016" i="27"/>
  <c r="L2017" i="27"/>
  <c r="M2017" i="27"/>
  <c r="N2017" i="27"/>
  <c r="L2018" i="27"/>
  <c r="M2018" i="27"/>
  <c r="N2018" i="27"/>
  <c r="L2019" i="27"/>
  <c r="M2019" i="27"/>
  <c r="N2019" i="27"/>
  <c r="L2020" i="27"/>
  <c r="M2020" i="27"/>
  <c r="N2020" i="27"/>
  <c r="L2021" i="27"/>
  <c r="M2021" i="27"/>
  <c r="N2021" i="27"/>
  <c r="L2022" i="27"/>
  <c r="M2022" i="27"/>
  <c r="N2022" i="27"/>
  <c r="L2023" i="27"/>
  <c r="M2023" i="27"/>
  <c r="N2023" i="27"/>
  <c r="L2024" i="27"/>
  <c r="M2024" i="27"/>
  <c r="N2024" i="27"/>
  <c r="L2025" i="27"/>
  <c r="M2025" i="27"/>
  <c r="N2025" i="27"/>
  <c r="L2026" i="27"/>
  <c r="M2026" i="27"/>
  <c r="N2026" i="27"/>
  <c r="L2027" i="27"/>
  <c r="M2027" i="27"/>
  <c r="N2027" i="27"/>
  <c r="L2028" i="27"/>
  <c r="M2028" i="27"/>
  <c r="N2028" i="27"/>
  <c r="I2028" i="27" s="1"/>
  <c r="J2028" i="27" s="1"/>
  <c r="L2029" i="27"/>
  <c r="M2029" i="27"/>
  <c r="N2029" i="27"/>
  <c r="L2030" i="27"/>
  <c r="I2030" i="27" s="1"/>
  <c r="J2030" i="27" s="1"/>
  <c r="M2030" i="27"/>
  <c r="N2030" i="27"/>
  <c r="L2031" i="27"/>
  <c r="M2031" i="27"/>
  <c r="N2031" i="27"/>
  <c r="L2032" i="27"/>
  <c r="M2032" i="27"/>
  <c r="N2032" i="27"/>
  <c r="L2033" i="27"/>
  <c r="M2033" i="27"/>
  <c r="N2033" i="27"/>
  <c r="L2034" i="27"/>
  <c r="M2034" i="27"/>
  <c r="N2034" i="27"/>
  <c r="L2035" i="27"/>
  <c r="M2035" i="27"/>
  <c r="N2035" i="27"/>
  <c r="L2036" i="27"/>
  <c r="M2036" i="27"/>
  <c r="N2036" i="27"/>
  <c r="L2037" i="27"/>
  <c r="M2037" i="27"/>
  <c r="N2037" i="27"/>
  <c r="L2038" i="27"/>
  <c r="M2038" i="27"/>
  <c r="N2038" i="27"/>
  <c r="L2039" i="27"/>
  <c r="M2039" i="27"/>
  <c r="N2039" i="27"/>
  <c r="L2040" i="27"/>
  <c r="M2040" i="27"/>
  <c r="N2040" i="27"/>
  <c r="L2041" i="27"/>
  <c r="M2041" i="27"/>
  <c r="N2041" i="27"/>
  <c r="L2042" i="27"/>
  <c r="M2042" i="27"/>
  <c r="N2042" i="27"/>
  <c r="L2043" i="27"/>
  <c r="M2043" i="27"/>
  <c r="N2043" i="27"/>
  <c r="L2044" i="27"/>
  <c r="M2044" i="27"/>
  <c r="N2044" i="27"/>
  <c r="L2045" i="27"/>
  <c r="M2045" i="27"/>
  <c r="N2045" i="27"/>
  <c r="L2046" i="27"/>
  <c r="M2046" i="27"/>
  <c r="N2046" i="27"/>
  <c r="L2047" i="27"/>
  <c r="M2047" i="27"/>
  <c r="N2047" i="27"/>
  <c r="L2048" i="27"/>
  <c r="M2048" i="27"/>
  <c r="N2048" i="27"/>
  <c r="I2048" i="27" s="1"/>
  <c r="J2048" i="27" s="1"/>
  <c r="L2049" i="27"/>
  <c r="M2049" i="27"/>
  <c r="N2049" i="27"/>
  <c r="L2050" i="27"/>
  <c r="I2050" i="27" s="1"/>
  <c r="J2050" i="27" s="1"/>
  <c r="M2050" i="27"/>
  <c r="N2050" i="27"/>
  <c r="L2051" i="27"/>
  <c r="M2051" i="27"/>
  <c r="N2051" i="27"/>
  <c r="L2052" i="27"/>
  <c r="M2052" i="27"/>
  <c r="N2052" i="27"/>
  <c r="I2052" i="27" s="1"/>
  <c r="J2052" i="27" s="1"/>
  <c r="L2053" i="27"/>
  <c r="M2053" i="27"/>
  <c r="N2053" i="27"/>
  <c r="L2054" i="27"/>
  <c r="I2054" i="27" s="1"/>
  <c r="J2054" i="27" s="1"/>
  <c r="M2054" i="27"/>
  <c r="N2054" i="27"/>
  <c r="L2055" i="27"/>
  <c r="M2055" i="27"/>
  <c r="N2055" i="27"/>
  <c r="L2056" i="27"/>
  <c r="M2056" i="27"/>
  <c r="N2056" i="27"/>
  <c r="L2057" i="27"/>
  <c r="M2057" i="27"/>
  <c r="N2057" i="27"/>
  <c r="L2058" i="27"/>
  <c r="M2058" i="27"/>
  <c r="N2058" i="27"/>
  <c r="L2059" i="27"/>
  <c r="M2059" i="27"/>
  <c r="N2059" i="27"/>
  <c r="L2060" i="27"/>
  <c r="M2060" i="27"/>
  <c r="N2060" i="27"/>
  <c r="L2061" i="27"/>
  <c r="M2061" i="27"/>
  <c r="N2061" i="27"/>
  <c r="L2062" i="27"/>
  <c r="M2062" i="27"/>
  <c r="N2062" i="27"/>
  <c r="L2063" i="27"/>
  <c r="M2063" i="27"/>
  <c r="N2063" i="27"/>
  <c r="L2064" i="27"/>
  <c r="M2064" i="27"/>
  <c r="N2064" i="27"/>
  <c r="L2065" i="27"/>
  <c r="M2065" i="27"/>
  <c r="N2065" i="27"/>
  <c r="L2066" i="27"/>
  <c r="M2066" i="27"/>
  <c r="N2066" i="27"/>
  <c r="L2067" i="27"/>
  <c r="M2067" i="27"/>
  <c r="N2067" i="27"/>
  <c r="L2068" i="27"/>
  <c r="M2068" i="27"/>
  <c r="N2068" i="27"/>
  <c r="L2069" i="27"/>
  <c r="M2069" i="27"/>
  <c r="N2069" i="27"/>
  <c r="L2070" i="27"/>
  <c r="M2070" i="27"/>
  <c r="N2070" i="27"/>
  <c r="L2071" i="27"/>
  <c r="M2071" i="27"/>
  <c r="N2071" i="27"/>
  <c r="L2072" i="27"/>
  <c r="M2072" i="27"/>
  <c r="N2072" i="27"/>
  <c r="I2072" i="27" s="1"/>
  <c r="J2072" i="27" s="1"/>
  <c r="L2073" i="27"/>
  <c r="M2073" i="27"/>
  <c r="N2073" i="27"/>
  <c r="L2074" i="27"/>
  <c r="I2074" i="27" s="1"/>
  <c r="J2074" i="27" s="1"/>
  <c r="M2074" i="27"/>
  <c r="N2074" i="27"/>
  <c r="L2075" i="27"/>
  <c r="M2075" i="27"/>
  <c r="N2075" i="27"/>
  <c r="L2076" i="27"/>
  <c r="M2076" i="27"/>
  <c r="N2076" i="27"/>
  <c r="L2077" i="27"/>
  <c r="M2077" i="27"/>
  <c r="N2077" i="27"/>
  <c r="L2078" i="27"/>
  <c r="I2078" i="27" s="1"/>
  <c r="J2078" i="27" s="1"/>
  <c r="M2078" i="27"/>
  <c r="N2078" i="27"/>
  <c r="L2079" i="27"/>
  <c r="M2079" i="27"/>
  <c r="N2079" i="27"/>
  <c r="L2080" i="27"/>
  <c r="M2080" i="27"/>
  <c r="N2080" i="27"/>
  <c r="L2081" i="27"/>
  <c r="M2081" i="27"/>
  <c r="N2081" i="27"/>
  <c r="L2082" i="27"/>
  <c r="M2082" i="27"/>
  <c r="N2082" i="27"/>
  <c r="L2083" i="27"/>
  <c r="M2083" i="27"/>
  <c r="N2083" i="27"/>
  <c r="L2084" i="27"/>
  <c r="M2084" i="27"/>
  <c r="N2084" i="27"/>
  <c r="L2085" i="27"/>
  <c r="M2085" i="27"/>
  <c r="N2085" i="27"/>
  <c r="L2086" i="27"/>
  <c r="M2086" i="27"/>
  <c r="N2086" i="27"/>
  <c r="L2087" i="27"/>
  <c r="M2087" i="27"/>
  <c r="N2087" i="27"/>
  <c r="L2088" i="27"/>
  <c r="M2088" i="27"/>
  <c r="N2088" i="27"/>
  <c r="L2089" i="27"/>
  <c r="M2089" i="27"/>
  <c r="N2089" i="27"/>
  <c r="L2090" i="27"/>
  <c r="M2090" i="27"/>
  <c r="N2090" i="27"/>
  <c r="L2091" i="27"/>
  <c r="M2091" i="27"/>
  <c r="N2091" i="27"/>
  <c r="L2092" i="27"/>
  <c r="M2092" i="27"/>
  <c r="N2092" i="27"/>
  <c r="I2092" i="27" s="1"/>
  <c r="J2092" i="27" s="1"/>
  <c r="L2093" i="27"/>
  <c r="M2093" i="27"/>
  <c r="N2093" i="27"/>
  <c r="L2094" i="27"/>
  <c r="I2094" i="27" s="1"/>
  <c r="J2094" i="27" s="1"/>
  <c r="M2094" i="27"/>
  <c r="N2094" i="27"/>
  <c r="L2095" i="27"/>
  <c r="M2095" i="27"/>
  <c r="N2095" i="27"/>
  <c r="L2096" i="27"/>
  <c r="M2096" i="27"/>
  <c r="N2096" i="27"/>
  <c r="L2097" i="27"/>
  <c r="M2097" i="27"/>
  <c r="N2097" i="27"/>
  <c r="L2098" i="27"/>
  <c r="I2098" i="27" s="1"/>
  <c r="J2098" i="27" s="1"/>
  <c r="M2098" i="27"/>
  <c r="N2098" i="27"/>
  <c r="L2099" i="27"/>
  <c r="M2099" i="27"/>
  <c r="N2099" i="27"/>
  <c r="L2100" i="27"/>
  <c r="M2100" i="27"/>
  <c r="N2100" i="27"/>
  <c r="L2101" i="27"/>
  <c r="M2101" i="27"/>
  <c r="N2101" i="27"/>
  <c r="L2102" i="27"/>
  <c r="I2102" i="27" s="1"/>
  <c r="J2102" i="27" s="1"/>
  <c r="M2102" i="27"/>
  <c r="N2102" i="27"/>
  <c r="L2103" i="27"/>
  <c r="M2103" i="27"/>
  <c r="N2103" i="27"/>
  <c r="L2104" i="27"/>
  <c r="M2104" i="27"/>
  <c r="N2104" i="27"/>
  <c r="L2105" i="27"/>
  <c r="M2105" i="27"/>
  <c r="N2105" i="27"/>
  <c r="L2106" i="27"/>
  <c r="M2106" i="27"/>
  <c r="N2106" i="27"/>
  <c r="L2107" i="27"/>
  <c r="M2107" i="27"/>
  <c r="N2107" i="27"/>
  <c r="L2108" i="27"/>
  <c r="M2108" i="27"/>
  <c r="N2108" i="27"/>
  <c r="L2109" i="27"/>
  <c r="M2109" i="27"/>
  <c r="N2109" i="27"/>
  <c r="L2110" i="27"/>
  <c r="M2110" i="27"/>
  <c r="N2110" i="27"/>
  <c r="L2111" i="27"/>
  <c r="M2111" i="27"/>
  <c r="N2111" i="27"/>
  <c r="L2112" i="27"/>
  <c r="M2112" i="27"/>
  <c r="N2112" i="27"/>
  <c r="L2113" i="27"/>
  <c r="M2113" i="27"/>
  <c r="N2113" i="27"/>
  <c r="L2114" i="27"/>
  <c r="M2114" i="27"/>
  <c r="N2114" i="27"/>
  <c r="L2115" i="27"/>
  <c r="M2115" i="27"/>
  <c r="N2115" i="27"/>
  <c r="L2116" i="27"/>
  <c r="M2116" i="27"/>
  <c r="N2116" i="27"/>
  <c r="L2117" i="27"/>
  <c r="M2117" i="27"/>
  <c r="N2117" i="27"/>
  <c r="L2118" i="27"/>
  <c r="M2118" i="27"/>
  <c r="N2118" i="27"/>
  <c r="L2119" i="27"/>
  <c r="M2119" i="27"/>
  <c r="N2119" i="27"/>
  <c r="L2120" i="27"/>
  <c r="M2120" i="27"/>
  <c r="N2120" i="27"/>
  <c r="L2121" i="27"/>
  <c r="M2121" i="27"/>
  <c r="N2121" i="27"/>
  <c r="L2122" i="27"/>
  <c r="M2122" i="27"/>
  <c r="N2122" i="27"/>
  <c r="L2123" i="27"/>
  <c r="M2123" i="27"/>
  <c r="N2123" i="27"/>
  <c r="L2124" i="27"/>
  <c r="M2124" i="27"/>
  <c r="N2124" i="27"/>
  <c r="L2125" i="27"/>
  <c r="M2125" i="27"/>
  <c r="N2125" i="27"/>
  <c r="L2126" i="27"/>
  <c r="M2126" i="27"/>
  <c r="N2126" i="27"/>
  <c r="L2127" i="27"/>
  <c r="M2127" i="27"/>
  <c r="N2127" i="27"/>
  <c r="L2128" i="27"/>
  <c r="M2128" i="27"/>
  <c r="N2128" i="27"/>
  <c r="L2129" i="27"/>
  <c r="M2129" i="27"/>
  <c r="N2129" i="27"/>
  <c r="L2130" i="27"/>
  <c r="M2130" i="27"/>
  <c r="N2130" i="27"/>
  <c r="L2131" i="27"/>
  <c r="M2131" i="27"/>
  <c r="N2131" i="27"/>
  <c r="L2132" i="27"/>
  <c r="M2132" i="27"/>
  <c r="N2132" i="27"/>
  <c r="L2133" i="27"/>
  <c r="M2133" i="27"/>
  <c r="N2133" i="27"/>
  <c r="L2134" i="27"/>
  <c r="M2134" i="27"/>
  <c r="N2134" i="27"/>
  <c r="L2135" i="27"/>
  <c r="M2135" i="27"/>
  <c r="N2135" i="27"/>
  <c r="L2136" i="27"/>
  <c r="M2136" i="27"/>
  <c r="N2136" i="27"/>
  <c r="L2137" i="27"/>
  <c r="M2137" i="27"/>
  <c r="N2137" i="27"/>
  <c r="L2138" i="27"/>
  <c r="M2138" i="27"/>
  <c r="N2138" i="27"/>
  <c r="L2139" i="27"/>
  <c r="M2139" i="27"/>
  <c r="N2139" i="27"/>
  <c r="L2140" i="27"/>
  <c r="M2140" i="27"/>
  <c r="N2140" i="27"/>
  <c r="L2141" i="27"/>
  <c r="M2141" i="27"/>
  <c r="N2141" i="27"/>
  <c r="L2142" i="27"/>
  <c r="M2142" i="27"/>
  <c r="N2142" i="27"/>
  <c r="L2143" i="27"/>
  <c r="M2143" i="27"/>
  <c r="N2143" i="27"/>
  <c r="L2144" i="27"/>
  <c r="M2144" i="27"/>
  <c r="N2144" i="27"/>
  <c r="L2145" i="27"/>
  <c r="M2145" i="27"/>
  <c r="N2145" i="27"/>
  <c r="L2146" i="27"/>
  <c r="M2146" i="27"/>
  <c r="N2146" i="27"/>
  <c r="L2147" i="27"/>
  <c r="M2147" i="27"/>
  <c r="N2147" i="27"/>
  <c r="L2148" i="27"/>
  <c r="M2148" i="27"/>
  <c r="N2148" i="27"/>
  <c r="L2149" i="27"/>
  <c r="M2149" i="27"/>
  <c r="N2149" i="27"/>
  <c r="L2150" i="27"/>
  <c r="M2150" i="27"/>
  <c r="N2150" i="27"/>
  <c r="L2151" i="27"/>
  <c r="M2151" i="27"/>
  <c r="N2151" i="27"/>
  <c r="L2152" i="27"/>
  <c r="M2152" i="27"/>
  <c r="N2152" i="27"/>
  <c r="L2153" i="27"/>
  <c r="M2153" i="27"/>
  <c r="N2153" i="27"/>
  <c r="L2154" i="27"/>
  <c r="M2154" i="27"/>
  <c r="N2154" i="27"/>
  <c r="L2155" i="27"/>
  <c r="M2155" i="27"/>
  <c r="N2155" i="27"/>
  <c r="L2156" i="27"/>
  <c r="M2156" i="27"/>
  <c r="N2156" i="27"/>
  <c r="I2156" i="27" s="1"/>
  <c r="J2156" i="27" s="1"/>
  <c r="L2157" i="27"/>
  <c r="M2157" i="27"/>
  <c r="N2157" i="27"/>
  <c r="L2158" i="27"/>
  <c r="I2158" i="27" s="1"/>
  <c r="J2158" i="27" s="1"/>
  <c r="M2158" i="27"/>
  <c r="N2158" i="27"/>
  <c r="L2159" i="27"/>
  <c r="M2159" i="27"/>
  <c r="N2159" i="27"/>
  <c r="L2160" i="27"/>
  <c r="M2160" i="27"/>
  <c r="N2160" i="27"/>
  <c r="L2161" i="27"/>
  <c r="M2161" i="27"/>
  <c r="N2161" i="27"/>
  <c r="L2162" i="27"/>
  <c r="I2162" i="27" s="1"/>
  <c r="J2162" i="27" s="1"/>
  <c r="M2162" i="27"/>
  <c r="N2162" i="27"/>
  <c r="L2163" i="27"/>
  <c r="M2163" i="27"/>
  <c r="N2163" i="27"/>
  <c r="L2164" i="27"/>
  <c r="M2164" i="27"/>
  <c r="N2164" i="27"/>
  <c r="L2165" i="27"/>
  <c r="M2165" i="27"/>
  <c r="N2165" i="27"/>
  <c r="L2166" i="27"/>
  <c r="I2166" i="27" s="1"/>
  <c r="J2166" i="27" s="1"/>
  <c r="M2166" i="27"/>
  <c r="N2166" i="27"/>
  <c r="L2167" i="27"/>
  <c r="M2167" i="27"/>
  <c r="N2167" i="27"/>
  <c r="L2168" i="27"/>
  <c r="M2168" i="27"/>
  <c r="N2168" i="27"/>
  <c r="L2169" i="27"/>
  <c r="M2169" i="27"/>
  <c r="N2169" i="27"/>
  <c r="L2170" i="27"/>
  <c r="M2170" i="27"/>
  <c r="N2170" i="27"/>
  <c r="L2171" i="27"/>
  <c r="M2171" i="27"/>
  <c r="N2171" i="27"/>
  <c r="L2172" i="27"/>
  <c r="M2172" i="27"/>
  <c r="N2172" i="27"/>
  <c r="L2173" i="27"/>
  <c r="M2173" i="27"/>
  <c r="N2173" i="27"/>
  <c r="L2174" i="27"/>
  <c r="M2174" i="27"/>
  <c r="N2174" i="27"/>
  <c r="L2175" i="27"/>
  <c r="M2175" i="27"/>
  <c r="N2175" i="27"/>
  <c r="L2176" i="27"/>
  <c r="M2176" i="27"/>
  <c r="N2176" i="27"/>
  <c r="I2176" i="27" s="1"/>
  <c r="J2176" i="27" s="1"/>
  <c r="L2177" i="27"/>
  <c r="M2177" i="27"/>
  <c r="N2177" i="27"/>
  <c r="L2178" i="27"/>
  <c r="I2178" i="27" s="1"/>
  <c r="J2178" i="27" s="1"/>
  <c r="M2178" i="27"/>
  <c r="N2178" i="27"/>
  <c r="L2179" i="27"/>
  <c r="M2179" i="27"/>
  <c r="N2179" i="27"/>
  <c r="L2180" i="27"/>
  <c r="M2180" i="27"/>
  <c r="N2180" i="27"/>
  <c r="I2180" i="27" s="1"/>
  <c r="J2180" i="27" s="1"/>
  <c r="L2181" i="27"/>
  <c r="M2181" i="27"/>
  <c r="N2181" i="27"/>
  <c r="L2182" i="27"/>
  <c r="I2182" i="27" s="1"/>
  <c r="J2182" i="27" s="1"/>
  <c r="M2182" i="27"/>
  <c r="N2182" i="27"/>
  <c r="L2183" i="27"/>
  <c r="M2183" i="27"/>
  <c r="N2183" i="27"/>
  <c r="L2184" i="27"/>
  <c r="M2184" i="27"/>
  <c r="N2184" i="27"/>
  <c r="L2185" i="27"/>
  <c r="M2185" i="27"/>
  <c r="N2185" i="27"/>
  <c r="L2186" i="27"/>
  <c r="I2186" i="27" s="1"/>
  <c r="J2186" i="27" s="1"/>
  <c r="M2186" i="27"/>
  <c r="N2186" i="27"/>
  <c r="L2187" i="27"/>
  <c r="M2187" i="27"/>
  <c r="N2187" i="27"/>
  <c r="L2188" i="27"/>
  <c r="M2188" i="27"/>
  <c r="N2188" i="27"/>
  <c r="L2189" i="27"/>
  <c r="M2189" i="27"/>
  <c r="N2189" i="27"/>
  <c r="L2190" i="27"/>
  <c r="M2190" i="27"/>
  <c r="N2190" i="27"/>
  <c r="L2191" i="27"/>
  <c r="M2191" i="27"/>
  <c r="N2191" i="27"/>
  <c r="L2192" i="27"/>
  <c r="M2192" i="27"/>
  <c r="N2192" i="27"/>
  <c r="L2193" i="27"/>
  <c r="M2193" i="27"/>
  <c r="N2193" i="27"/>
  <c r="L2194" i="27"/>
  <c r="M2194" i="27"/>
  <c r="N2194" i="27"/>
  <c r="L2195" i="27"/>
  <c r="M2195" i="27"/>
  <c r="N2195" i="27"/>
  <c r="L2196" i="27"/>
  <c r="M2196" i="27"/>
  <c r="N2196" i="27"/>
  <c r="L2197" i="27"/>
  <c r="M2197" i="27"/>
  <c r="N2197" i="27"/>
  <c r="L2198" i="27"/>
  <c r="M2198" i="27"/>
  <c r="N2198" i="27"/>
  <c r="L2199" i="27"/>
  <c r="M2199" i="27"/>
  <c r="N2199" i="27"/>
  <c r="L2200" i="27"/>
  <c r="M2200" i="27"/>
  <c r="N2200" i="27"/>
  <c r="L2201" i="27"/>
  <c r="M2201" i="27"/>
  <c r="N2201" i="27"/>
  <c r="L2202" i="27"/>
  <c r="M2202" i="27"/>
  <c r="N2202" i="27"/>
  <c r="L2203" i="27"/>
  <c r="M2203" i="27"/>
  <c r="N2203" i="27"/>
  <c r="L2204" i="27"/>
  <c r="M2204" i="27"/>
  <c r="N2204" i="27"/>
  <c r="L2205" i="27"/>
  <c r="M2205" i="27"/>
  <c r="N2205" i="27"/>
  <c r="L2206" i="27"/>
  <c r="M2206" i="27"/>
  <c r="N2206" i="27"/>
  <c r="L2207" i="27"/>
  <c r="M2207" i="27"/>
  <c r="N2207" i="27"/>
  <c r="L2208" i="27"/>
  <c r="M2208" i="27"/>
  <c r="N2208" i="27"/>
  <c r="L2209" i="27"/>
  <c r="M2209" i="27"/>
  <c r="N2209" i="27"/>
  <c r="L2210" i="27"/>
  <c r="M2210" i="27"/>
  <c r="N2210" i="27"/>
  <c r="L2211" i="27"/>
  <c r="M2211" i="27"/>
  <c r="N2211" i="27"/>
  <c r="L2212" i="27"/>
  <c r="M2212" i="27"/>
  <c r="N2212" i="27"/>
  <c r="L2213" i="27"/>
  <c r="M2213" i="27"/>
  <c r="N2213" i="27"/>
  <c r="L2214" i="27"/>
  <c r="M2214" i="27"/>
  <c r="N2214" i="27"/>
  <c r="L2215" i="27"/>
  <c r="M2215" i="27"/>
  <c r="N2215" i="27"/>
  <c r="L2216" i="27"/>
  <c r="M2216" i="27"/>
  <c r="N2216" i="27"/>
  <c r="L2217" i="27"/>
  <c r="M2217" i="27"/>
  <c r="N2217" i="27"/>
  <c r="L2218" i="27"/>
  <c r="M2218" i="27"/>
  <c r="N2218" i="27"/>
  <c r="L2219" i="27"/>
  <c r="M2219" i="27"/>
  <c r="N2219" i="27"/>
  <c r="L2220" i="27"/>
  <c r="M2220" i="27"/>
  <c r="N2220" i="27"/>
  <c r="L2221" i="27"/>
  <c r="M2221" i="27"/>
  <c r="N2221" i="27"/>
  <c r="L2222" i="27"/>
  <c r="M2222" i="27"/>
  <c r="N2222" i="27"/>
  <c r="L2223" i="27"/>
  <c r="M2223" i="27"/>
  <c r="N2223" i="27"/>
  <c r="L2224" i="27"/>
  <c r="M2224" i="27"/>
  <c r="N2224" i="27"/>
  <c r="L2225" i="27"/>
  <c r="M2225" i="27"/>
  <c r="N2225" i="27"/>
  <c r="L2226" i="27"/>
  <c r="M2226" i="27"/>
  <c r="N2226" i="27"/>
  <c r="L2227" i="27"/>
  <c r="M2227" i="27"/>
  <c r="N2227" i="27"/>
  <c r="L2228" i="27"/>
  <c r="M2228" i="27"/>
  <c r="N2228" i="27"/>
  <c r="L2229" i="27"/>
  <c r="M2229" i="27"/>
  <c r="N2229" i="27"/>
  <c r="L2230" i="27"/>
  <c r="M2230" i="27"/>
  <c r="N2230" i="27"/>
  <c r="L2231" i="27"/>
  <c r="M2231" i="27"/>
  <c r="N2231" i="27"/>
  <c r="L2232" i="27"/>
  <c r="M2232" i="27"/>
  <c r="N2232" i="27"/>
  <c r="L2233" i="27"/>
  <c r="M2233" i="27"/>
  <c r="N2233" i="27"/>
  <c r="L2234" i="27"/>
  <c r="M2234" i="27"/>
  <c r="N2234" i="27"/>
  <c r="L2235" i="27"/>
  <c r="M2235" i="27"/>
  <c r="N2235" i="27"/>
  <c r="L2236" i="27"/>
  <c r="M2236" i="27"/>
  <c r="N2236" i="27"/>
  <c r="L2237" i="27"/>
  <c r="M2237" i="27"/>
  <c r="N2237" i="27"/>
  <c r="L2238" i="27"/>
  <c r="M2238" i="27"/>
  <c r="N2238" i="27"/>
  <c r="L2239" i="27"/>
  <c r="M2239" i="27"/>
  <c r="N2239" i="27"/>
  <c r="L2240" i="27"/>
  <c r="M2240" i="27"/>
  <c r="N2240" i="27"/>
  <c r="I2240" i="27" s="1"/>
  <c r="J2240" i="27" s="1"/>
  <c r="L2241" i="27"/>
  <c r="M2241" i="27"/>
  <c r="N2241" i="27"/>
  <c r="L2242" i="27"/>
  <c r="I2242" i="27" s="1"/>
  <c r="J2242" i="27" s="1"/>
  <c r="M2242" i="27"/>
  <c r="N2242" i="27"/>
  <c r="L2243" i="27"/>
  <c r="M2243" i="27"/>
  <c r="N2243" i="27"/>
  <c r="L2244" i="27"/>
  <c r="M2244" i="27"/>
  <c r="N2244" i="27"/>
  <c r="I2244" i="27" s="1"/>
  <c r="J2244" i="27" s="1"/>
  <c r="L2245" i="27"/>
  <c r="M2245" i="27"/>
  <c r="N2245" i="27"/>
  <c r="L2246" i="27"/>
  <c r="M2246" i="27"/>
  <c r="N2246" i="27"/>
  <c r="L2247" i="27"/>
  <c r="M2247" i="27"/>
  <c r="N2247" i="27"/>
  <c r="L2248" i="27"/>
  <c r="M2248" i="27"/>
  <c r="N2248" i="27"/>
  <c r="I2248" i="27" s="1"/>
  <c r="J2248" i="27" s="1"/>
  <c r="L2249" i="27"/>
  <c r="M2249" i="27"/>
  <c r="N2249" i="27"/>
  <c r="L2250" i="27"/>
  <c r="M2250" i="27"/>
  <c r="N2250" i="27"/>
  <c r="L2251" i="27"/>
  <c r="M2251" i="27"/>
  <c r="N2251" i="27"/>
  <c r="L2252" i="27"/>
  <c r="M2252" i="27"/>
  <c r="N2252" i="27"/>
  <c r="I2252" i="27" s="1"/>
  <c r="J2252" i="27" s="1"/>
  <c r="L2253" i="27"/>
  <c r="M2253" i="27"/>
  <c r="N2253" i="27"/>
  <c r="L2254" i="27"/>
  <c r="I2254" i="27" s="1"/>
  <c r="J2254" i="27" s="1"/>
  <c r="M2254" i="27"/>
  <c r="N2254" i="27"/>
  <c r="L2255" i="27"/>
  <c r="M2255" i="27"/>
  <c r="N2255" i="27"/>
  <c r="L2256" i="27"/>
  <c r="M2256" i="27"/>
  <c r="N2256" i="27"/>
  <c r="L2257" i="27"/>
  <c r="M2257" i="27"/>
  <c r="N2257" i="27"/>
  <c r="L2258" i="27"/>
  <c r="I2258" i="27" s="1"/>
  <c r="J2258" i="27" s="1"/>
  <c r="M2258" i="27"/>
  <c r="N2258" i="27"/>
  <c r="L2259" i="27"/>
  <c r="M2259" i="27"/>
  <c r="N2259" i="27"/>
  <c r="L2260" i="27"/>
  <c r="M2260" i="27"/>
  <c r="N2260" i="27"/>
  <c r="L2261" i="27"/>
  <c r="M2261" i="27"/>
  <c r="N2261" i="27"/>
  <c r="L2262" i="27"/>
  <c r="M2262" i="27"/>
  <c r="N2262" i="27"/>
  <c r="L2263" i="27"/>
  <c r="M2263" i="27"/>
  <c r="N2263" i="27"/>
  <c r="L2264" i="27"/>
  <c r="M2264" i="27"/>
  <c r="N2264" i="27"/>
  <c r="L2265" i="27"/>
  <c r="M2265" i="27"/>
  <c r="N2265" i="27"/>
  <c r="L2266" i="27"/>
  <c r="M2266" i="27"/>
  <c r="N2266" i="27"/>
  <c r="L2267" i="27"/>
  <c r="M2267" i="27"/>
  <c r="N2267" i="27"/>
  <c r="L2268" i="27"/>
  <c r="M2268" i="27"/>
  <c r="N2268" i="27"/>
  <c r="L2269" i="27"/>
  <c r="M2269" i="27"/>
  <c r="N2269" i="27"/>
  <c r="L2270" i="27"/>
  <c r="M2270" i="27"/>
  <c r="N2270" i="27"/>
  <c r="L2271" i="27"/>
  <c r="M2271" i="27"/>
  <c r="N2271" i="27"/>
  <c r="L2272" i="27"/>
  <c r="M2272" i="27"/>
  <c r="N2272" i="27"/>
  <c r="L2273" i="27"/>
  <c r="M2273" i="27"/>
  <c r="N2273" i="27"/>
  <c r="L2274" i="27"/>
  <c r="M2274" i="27"/>
  <c r="N2274" i="27"/>
  <c r="L2275" i="27"/>
  <c r="M2275" i="27"/>
  <c r="N2275" i="27"/>
  <c r="L2276" i="27"/>
  <c r="M2276" i="27"/>
  <c r="N2276" i="27"/>
  <c r="L2277" i="27"/>
  <c r="M2277" i="27"/>
  <c r="N2277" i="27"/>
  <c r="L2278" i="27"/>
  <c r="M2278" i="27"/>
  <c r="N2278" i="27"/>
  <c r="L2279" i="27"/>
  <c r="M2279" i="27"/>
  <c r="N2279" i="27"/>
  <c r="L2280" i="27"/>
  <c r="M2280" i="27"/>
  <c r="N2280" i="27"/>
  <c r="L2281" i="27"/>
  <c r="M2281" i="27"/>
  <c r="N2281" i="27"/>
  <c r="L2282" i="27"/>
  <c r="M2282" i="27"/>
  <c r="N2282" i="27"/>
  <c r="L2283" i="27"/>
  <c r="M2283" i="27"/>
  <c r="N2283" i="27"/>
  <c r="L2284" i="27"/>
  <c r="M2284" i="27"/>
  <c r="N2284" i="27"/>
  <c r="L2285" i="27"/>
  <c r="M2285" i="27"/>
  <c r="N2285" i="27"/>
  <c r="L2286" i="27"/>
  <c r="M2286" i="27"/>
  <c r="N2286" i="27"/>
  <c r="L2287" i="27"/>
  <c r="M2287" i="27"/>
  <c r="N2287" i="27"/>
  <c r="L2288" i="27"/>
  <c r="M2288" i="27"/>
  <c r="N2288" i="27"/>
  <c r="L2289" i="27"/>
  <c r="M2289" i="27"/>
  <c r="N2289" i="27"/>
  <c r="L2290" i="27"/>
  <c r="M2290" i="27"/>
  <c r="N2290" i="27"/>
  <c r="L2291" i="27"/>
  <c r="M2291" i="27"/>
  <c r="N2291" i="27"/>
  <c r="L2292" i="27"/>
  <c r="M2292" i="27"/>
  <c r="N2292" i="27"/>
  <c r="L2293" i="27"/>
  <c r="M2293" i="27"/>
  <c r="N2293" i="27"/>
  <c r="L2294" i="27"/>
  <c r="M2294" i="27"/>
  <c r="N2294" i="27"/>
  <c r="L2295" i="27"/>
  <c r="M2295" i="27"/>
  <c r="N2295" i="27"/>
  <c r="L2296" i="27"/>
  <c r="M2296" i="27"/>
  <c r="N2296" i="27"/>
  <c r="L2297" i="27"/>
  <c r="M2297" i="27"/>
  <c r="N2297" i="27"/>
  <c r="L2298" i="27"/>
  <c r="M2298" i="27"/>
  <c r="N2298" i="27"/>
  <c r="L2299" i="27"/>
  <c r="M2299" i="27"/>
  <c r="N2299" i="27"/>
  <c r="L2300" i="27"/>
  <c r="M2300" i="27"/>
  <c r="N2300" i="27"/>
  <c r="I2300" i="27"/>
  <c r="J2300" i="27" s="1"/>
  <c r="L2301" i="27"/>
  <c r="M2301" i="27"/>
  <c r="N2301" i="27"/>
  <c r="L2302" i="27"/>
  <c r="I2302" i="27" s="1"/>
  <c r="J2302" i="27" s="1"/>
  <c r="M2302" i="27"/>
  <c r="N2302" i="27"/>
  <c r="L2303" i="27"/>
  <c r="M2303" i="27"/>
  <c r="N2303" i="27"/>
  <c r="L2304" i="27"/>
  <c r="M2304" i="27"/>
  <c r="N2304" i="27"/>
  <c r="I2304" i="27" s="1"/>
  <c r="J2304" i="27" s="1"/>
  <c r="L2305" i="27"/>
  <c r="M2305" i="27"/>
  <c r="N2305" i="27"/>
  <c r="L2306" i="27"/>
  <c r="I2306" i="27" s="1"/>
  <c r="J2306" i="27" s="1"/>
  <c r="M2306" i="27"/>
  <c r="N2306" i="27"/>
  <c r="L2307" i="27"/>
  <c r="M2307" i="27"/>
  <c r="N2307" i="27"/>
  <c r="L2308" i="27"/>
  <c r="M2308" i="27"/>
  <c r="N2308" i="27"/>
  <c r="I2308" i="27" s="1"/>
  <c r="J2308" i="27" s="1"/>
  <c r="L2309" i="27"/>
  <c r="M2309" i="27"/>
  <c r="N2309" i="27"/>
  <c r="L2310" i="27"/>
  <c r="M2310" i="27"/>
  <c r="N2310" i="27"/>
  <c r="L2311" i="27"/>
  <c r="M2311" i="27"/>
  <c r="N2311" i="27"/>
  <c r="L2312" i="27"/>
  <c r="M2312" i="27"/>
  <c r="N2312" i="27"/>
  <c r="I2312" i="27" s="1"/>
  <c r="J2312" i="27" s="1"/>
  <c r="L2313" i="27"/>
  <c r="M2313" i="27"/>
  <c r="N2313" i="27"/>
  <c r="L2314" i="27"/>
  <c r="M2314" i="27"/>
  <c r="N2314" i="27"/>
  <c r="L2315" i="27"/>
  <c r="M2315" i="27"/>
  <c r="N2315" i="27"/>
  <c r="L2316" i="27"/>
  <c r="M2316" i="27"/>
  <c r="N2316" i="27"/>
  <c r="I2316" i="27" s="1"/>
  <c r="J2316" i="27" s="1"/>
  <c r="L2317" i="27"/>
  <c r="M2317" i="27"/>
  <c r="N2317" i="27"/>
  <c r="L2318" i="27"/>
  <c r="I2318" i="27" s="1"/>
  <c r="J2318" i="27" s="1"/>
  <c r="M2318" i="27"/>
  <c r="N2318" i="27"/>
  <c r="L2319" i="27"/>
  <c r="M2319" i="27"/>
  <c r="N2319" i="27"/>
  <c r="L2320" i="27"/>
  <c r="M2320" i="27"/>
  <c r="N2320" i="27"/>
  <c r="L2321" i="27"/>
  <c r="M2321" i="27"/>
  <c r="N2321" i="27"/>
  <c r="L2322" i="27"/>
  <c r="I2322" i="27" s="1"/>
  <c r="J2322" i="27" s="1"/>
  <c r="M2322" i="27"/>
  <c r="N2322" i="27"/>
  <c r="L2323" i="27"/>
  <c r="I2323" i="27" s="1"/>
  <c r="J2323" i="27" s="1"/>
  <c r="M2323" i="27"/>
  <c r="N2323" i="27"/>
  <c r="L2324" i="27"/>
  <c r="M2324" i="27"/>
  <c r="N2324" i="27"/>
  <c r="L2325" i="27"/>
  <c r="M2325" i="27"/>
  <c r="N2325" i="27"/>
  <c r="I2325" i="27" s="1"/>
  <c r="J2325" i="27" s="1"/>
  <c r="L2326" i="27"/>
  <c r="M2326" i="27"/>
  <c r="N2326" i="27"/>
  <c r="L2327" i="27"/>
  <c r="I2327" i="27" s="1"/>
  <c r="J2327" i="27" s="1"/>
  <c r="M2327" i="27"/>
  <c r="N2327" i="27"/>
  <c r="L2328" i="27"/>
  <c r="M2328" i="27"/>
  <c r="N2328" i="27"/>
  <c r="L2329" i="27"/>
  <c r="M2329" i="27"/>
  <c r="N2329" i="27"/>
  <c r="I2329" i="27" s="1"/>
  <c r="J2329" i="27" s="1"/>
  <c r="L2330" i="27"/>
  <c r="M2330" i="27"/>
  <c r="N2330" i="27"/>
  <c r="L2331" i="27"/>
  <c r="M2331" i="27"/>
  <c r="N2331" i="27"/>
  <c r="L2332" i="27"/>
  <c r="M2332" i="27"/>
  <c r="N2332" i="27"/>
  <c r="L2333" i="27"/>
  <c r="M2333" i="27"/>
  <c r="N2333" i="27"/>
  <c r="I2333" i="27" s="1"/>
  <c r="J2333" i="27" s="1"/>
  <c r="L2334" i="27"/>
  <c r="M2334" i="27"/>
  <c r="N2334" i="27"/>
  <c r="L2335" i="27"/>
  <c r="I2335" i="27" s="1"/>
  <c r="J2335" i="27" s="1"/>
  <c r="M2335" i="27"/>
  <c r="N2335" i="27"/>
  <c r="L2336" i="27"/>
  <c r="M2336" i="27"/>
  <c r="N2336" i="27"/>
  <c r="L2337" i="27"/>
  <c r="M2337" i="27"/>
  <c r="N2337" i="27"/>
  <c r="L2338" i="27"/>
  <c r="M2338" i="27"/>
  <c r="N2338" i="27"/>
  <c r="I2338" i="27" s="1"/>
  <c r="J2338" i="27" s="1"/>
  <c r="L2339" i="27"/>
  <c r="M2339" i="27"/>
  <c r="N2339" i="27"/>
  <c r="I2339" i="27"/>
  <c r="J2339" i="27" s="1"/>
  <c r="L2340" i="27"/>
  <c r="M2340" i="27"/>
  <c r="N2340" i="27"/>
  <c r="L2341" i="27"/>
  <c r="M2341" i="27"/>
  <c r="N2341" i="27"/>
  <c r="L2342" i="27"/>
  <c r="M2342" i="27"/>
  <c r="N2342" i="27"/>
  <c r="L2343" i="27"/>
  <c r="M2343" i="27"/>
  <c r="N2343" i="27"/>
  <c r="L2344" i="27"/>
  <c r="M2344" i="27"/>
  <c r="N2344" i="27"/>
  <c r="L2345" i="27"/>
  <c r="I2345" i="27" s="1"/>
  <c r="J2345" i="27" s="1"/>
  <c r="M2345" i="27"/>
  <c r="N2345" i="27"/>
  <c r="L2346" i="27"/>
  <c r="M2346" i="27"/>
  <c r="N2346" i="27"/>
  <c r="L2347" i="27"/>
  <c r="M2347" i="27"/>
  <c r="N2347" i="27"/>
  <c r="L2348" i="27"/>
  <c r="M2348" i="27"/>
  <c r="N2348" i="27"/>
  <c r="L2349" i="27"/>
  <c r="M2349" i="27"/>
  <c r="N2349" i="27"/>
  <c r="L2350" i="27"/>
  <c r="M2350" i="27"/>
  <c r="N2350" i="27"/>
  <c r="L2351" i="27"/>
  <c r="M2351" i="27"/>
  <c r="N2351" i="27"/>
  <c r="L2352" i="27"/>
  <c r="M2352" i="27"/>
  <c r="N2352" i="27"/>
  <c r="L2353" i="27"/>
  <c r="M2353" i="27"/>
  <c r="N2353" i="27"/>
  <c r="L2354" i="27"/>
  <c r="M2354" i="27"/>
  <c r="N2354" i="27"/>
  <c r="L2355" i="27"/>
  <c r="M2355" i="27"/>
  <c r="N2355" i="27"/>
  <c r="L2356" i="27"/>
  <c r="M2356" i="27"/>
  <c r="N2356" i="27"/>
  <c r="L2357" i="27"/>
  <c r="I2357" i="27" s="1"/>
  <c r="J2357" i="27" s="1"/>
  <c r="M2357" i="27"/>
  <c r="N2357" i="27"/>
  <c r="L2358" i="27"/>
  <c r="M2358" i="27"/>
  <c r="N2358" i="27"/>
  <c r="L2359" i="27"/>
  <c r="M2359" i="27"/>
  <c r="N2359" i="27"/>
  <c r="L2360" i="27"/>
  <c r="M2360" i="27"/>
  <c r="N2360" i="27"/>
  <c r="L2361" i="27"/>
  <c r="M2361" i="27"/>
  <c r="N2361" i="27"/>
  <c r="I2361" i="27" s="1"/>
  <c r="J2361" i="27" s="1"/>
  <c r="L2362" i="27"/>
  <c r="M2362" i="27"/>
  <c r="N2362" i="27"/>
  <c r="L2363" i="27"/>
  <c r="M2363" i="27"/>
  <c r="N2363" i="27"/>
  <c r="L2364" i="27"/>
  <c r="M2364" i="27"/>
  <c r="N2364" i="27"/>
  <c r="L2365" i="27"/>
  <c r="M2365" i="27"/>
  <c r="N2365" i="27"/>
  <c r="L2366" i="27"/>
  <c r="M2366" i="27"/>
  <c r="N2366" i="27"/>
  <c r="L2367" i="27"/>
  <c r="M2367" i="27"/>
  <c r="N2367" i="27"/>
  <c r="L2368" i="27"/>
  <c r="M2368" i="27"/>
  <c r="N2368" i="27"/>
  <c r="L2369" i="27"/>
  <c r="M2369" i="27"/>
  <c r="N2369" i="27"/>
  <c r="L2370" i="27"/>
  <c r="M2370" i="27"/>
  <c r="N2370" i="27"/>
  <c r="L2371" i="27"/>
  <c r="M2371" i="27"/>
  <c r="N2371" i="27"/>
  <c r="L2372" i="27"/>
  <c r="M2372" i="27"/>
  <c r="N2372" i="27"/>
  <c r="L2373" i="27"/>
  <c r="M2373" i="27"/>
  <c r="N2373" i="27"/>
  <c r="L2374" i="27"/>
  <c r="M2374" i="27"/>
  <c r="N2374" i="27"/>
  <c r="L2375" i="27"/>
  <c r="M2375" i="27"/>
  <c r="N2375" i="27"/>
  <c r="L2376" i="27"/>
  <c r="M2376" i="27"/>
  <c r="N2376" i="27"/>
  <c r="L2377" i="27"/>
  <c r="M2377" i="27"/>
  <c r="N2377" i="27"/>
  <c r="L2378" i="27"/>
  <c r="M2378" i="27"/>
  <c r="N2378" i="27"/>
  <c r="L2379" i="27"/>
  <c r="M2379" i="27"/>
  <c r="N2379" i="27"/>
  <c r="L2380" i="27"/>
  <c r="M2380" i="27"/>
  <c r="N2380" i="27"/>
  <c r="L2381" i="27"/>
  <c r="M2381" i="27"/>
  <c r="N2381" i="27"/>
  <c r="L2382" i="27"/>
  <c r="M2382" i="27"/>
  <c r="N2382" i="27"/>
  <c r="I2382" i="27" s="1"/>
  <c r="J2382" i="27" s="1"/>
  <c r="L2383" i="27"/>
  <c r="M2383" i="27"/>
  <c r="N2383" i="27"/>
  <c r="L2384" i="27"/>
  <c r="M2384" i="27"/>
  <c r="N2384" i="27"/>
  <c r="L2385" i="27"/>
  <c r="M2385" i="27"/>
  <c r="N2385" i="27"/>
  <c r="L2386" i="27"/>
  <c r="M2386" i="27"/>
  <c r="N2386" i="27"/>
  <c r="L2387" i="27"/>
  <c r="M2387" i="27"/>
  <c r="N2387" i="27"/>
  <c r="L2388" i="27"/>
  <c r="M2388" i="27"/>
  <c r="N2388" i="27"/>
  <c r="L2389" i="27"/>
  <c r="M2389" i="27"/>
  <c r="N2389" i="27"/>
  <c r="L2390" i="27"/>
  <c r="M2390" i="27"/>
  <c r="N2390" i="27"/>
  <c r="L2391" i="27"/>
  <c r="M2391" i="27"/>
  <c r="N2391" i="27"/>
  <c r="L2392" i="27"/>
  <c r="M2392" i="27"/>
  <c r="N2392" i="27"/>
  <c r="L2393" i="27"/>
  <c r="M2393" i="27"/>
  <c r="N2393" i="27"/>
  <c r="L2394" i="27"/>
  <c r="M2394" i="27"/>
  <c r="N2394" i="27"/>
  <c r="L2395" i="27"/>
  <c r="M2395" i="27"/>
  <c r="N2395" i="27"/>
  <c r="L2396" i="27"/>
  <c r="M2396" i="27"/>
  <c r="N2396" i="27"/>
  <c r="L2397" i="27"/>
  <c r="M2397" i="27"/>
  <c r="N2397" i="27"/>
  <c r="L2398" i="27"/>
  <c r="M2398" i="27"/>
  <c r="N2398" i="27"/>
  <c r="L2399" i="27"/>
  <c r="M2399" i="27"/>
  <c r="N2399" i="27"/>
  <c r="L2400" i="27"/>
  <c r="M2400" i="27"/>
  <c r="N2400" i="27"/>
  <c r="L2401" i="27"/>
  <c r="M2401" i="27"/>
  <c r="N2401" i="27"/>
  <c r="L2402" i="27"/>
  <c r="M2402" i="27"/>
  <c r="N2402" i="27"/>
  <c r="L2403" i="27"/>
  <c r="M2403" i="27"/>
  <c r="N2403" i="27"/>
  <c r="L2404" i="27"/>
  <c r="M2404" i="27"/>
  <c r="N2404" i="27"/>
  <c r="L2405" i="27"/>
  <c r="M2405" i="27"/>
  <c r="N2405" i="27"/>
  <c r="L2406" i="27"/>
  <c r="M2406" i="27"/>
  <c r="N2406" i="27"/>
  <c r="L2407" i="27"/>
  <c r="M2407" i="27"/>
  <c r="N2407" i="27"/>
  <c r="L2408" i="27"/>
  <c r="M2408" i="27"/>
  <c r="N2408" i="27"/>
  <c r="L2409" i="27"/>
  <c r="M2409" i="27"/>
  <c r="N2409" i="27"/>
  <c r="L2410" i="27"/>
  <c r="M2410" i="27"/>
  <c r="N2410" i="27"/>
  <c r="L2411" i="27"/>
  <c r="M2411" i="27"/>
  <c r="N2411" i="27"/>
  <c r="L2412" i="27"/>
  <c r="M2412" i="27"/>
  <c r="N2412" i="27"/>
  <c r="L2413" i="27"/>
  <c r="M2413" i="27"/>
  <c r="N2413" i="27"/>
  <c r="L2414" i="27"/>
  <c r="M2414" i="27"/>
  <c r="N2414" i="27"/>
  <c r="L2415" i="27"/>
  <c r="M2415" i="27"/>
  <c r="N2415" i="27"/>
  <c r="L2416" i="27"/>
  <c r="M2416" i="27"/>
  <c r="N2416" i="27"/>
  <c r="L2417" i="27"/>
  <c r="M2417" i="27"/>
  <c r="N2417" i="27"/>
  <c r="I2417" i="27"/>
  <c r="J2417" i="27" s="1"/>
  <c r="L2418" i="27"/>
  <c r="M2418" i="27"/>
  <c r="N2418" i="27"/>
  <c r="L2419" i="27"/>
  <c r="I2419" i="27" s="1"/>
  <c r="J2419" i="27" s="1"/>
  <c r="M2419" i="27"/>
  <c r="N2419" i="27"/>
  <c r="L2420" i="27"/>
  <c r="M2420" i="27"/>
  <c r="N2420" i="27"/>
  <c r="L2421" i="27"/>
  <c r="M2421" i="27"/>
  <c r="N2421" i="27"/>
  <c r="I2421" i="27" s="1"/>
  <c r="J2421" i="27" s="1"/>
  <c r="L2422" i="27"/>
  <c r="M2422" i="27"/>
  <c r="N2422" i="27"/>
  <c r="L2423" i="27"/>
  <c r="I2423" i="27" s="1"/>
  <c r="J2423" i="27" s="1"/>
  <c r="M2423" i="27"/>
  <c r="N2423" i="27"/>
  <c r="L2424" i="27"/>
  <c r="M2424" i="27"/>
  <c r="N2424" i="27"/>
  <c r="L2425" i="27"/>
  <c r="M2425" i="27"/>
  <c r="N2425" i="27"/>
  <c r="I2425" i="27" s="1"/>
  <c r="J2425" i="27" s="1"/>
  <c r="L2426" i="27"/>
  <c r="M2426" i="27"/>
  <c r="N2426" i="27"/>
  <c r="L2427" i="27"/>
  <c r="M2427" i="27"/>
  <c r="N2427" i="27"/>
  <c r="L2428" i="27"/>
  <c r="M2428" i="27"/>
  <c r="N2428" i="27"/>
  <c r="L2429" i="27"/>
  <c r="M2429" i="27"/>
  <c r="N2429" i="27"/>
  <c r="I2429" i="27" s="1"/>
  <c r="J2429" i="27" s="1"/>
  <c r="L2430" i="27"/>
  <c r="M2430" i="27"/>
  <c r="N2430" i="27"/>
  <c r="L2431" i="27"/>
  <c r="I2431" i="27" s="1"/>
  <c r="J2431" i="27" s="1"/>
  <c r="M2431" i="27"/>
  <c r="N2431" i="27"/>
  <c r="L2432" i="27"/>
  <c r="M2432" i="27"/>
  <c r="N2432" i="27"/>
  <c r="L2433" i="27"/>
  <c r="M2433" i="27"/>
  <c r="N2433" i="27"/>
  <c r="L2434" i="27"/>
  <c r="M2434" i="27"/>
  <c r="N2434" i="27"/>
  <c r="I2434" i="27" s="1"/>
  <c r="J2434" i="27" s="1"/>
  <c r="L2435" i="27"/>
  <c r="M2435" i="27"/>
  <c r="N2435" i="27"/>
  <c r="I2435" i="27"/>
  <c r="J2435" i="27" s="1"/>
  <c r="L2436" i="27"/>
  <c r="M2436" i="27"/>
  <c r="N2436" i="27"/>
  <c r="L2437" i="27"/>
  <c r="M2437" i="27"/>
  <c r="N2437" i="27"/>
  <c r="L2438" i="27"/>
  <c r="M2438" i="27"/>
  <c r="N2438" i="27"/>
  <c r="L2439" i="27"/>
  <c r="M2439" i="27"/>
  <c r="N2439" i="27"/>
  <c r="L2440" i="27"/>
  <c r="M2440" i="27"/>
  <c r="N2440" i="27"/>
  <c r="L2441" i="27"/>
  <c r="I2441" i="27" s="1"/>
  <c r="J2441" i="27" s="1"/>
  <c r="M2441" i="27"/>
  <c r="N2441" i="27"/>
  <c r="L2442" i="27"/>
  <c r="M2442" i="27"/>
  <c r="N2442" i="27"/>
  <c r="L2443" i="27"/>
  <c r="M2443" i="27"/>
  <c r="N2443" i="27"/>
  <c r="L2444" i="27"/>
  <c r="M2444" i="27"/>
  <c r="N2444" i="27"/>
  <c r="L2445" i="27"/>
  <c r="M2445" i="27"/>
  <c r="N2445" i="27"/>
  <c r="L2446" i="27"/>
  <c r="M2446" i="27"/>
  <c r="N2446" i="27"/>
  <c r="L2447" i="27"/>
  <c r="M2447" i="27"/>
  <c r="N2447" i="27"/>
  <c r="L2448" i="27"/>
  <c r="M2448" i="27"/>
  <c r="N2448" i="27"/>
  <c r="L2449" i="27"/>
  <c r="M2449" i="27"/>
  <c r="N2449" i="27"/>
  <c r="L2450" i="27"/>
  <c r="M2450" i="27"/>
  <c r="N2450" i="27"/>
  <c r="L2451" i="27"/>
  <c r="M2451" i="27"/>
  <c r="N2451" i="27"/>
  <c r="L2452" i="27"/>
  <c r="M2452" i="27"/>
  <c r="N2452" i="27"/>
  <c r="L2453" i="27"/>
  <c r="M2453" i="27"/>
  <c r="N2453" i="27"/>
  <c r="L2454" i="27"/>
  <c r="M2454" i="27"/>
  <c r="N2454" i="27"/>
  <c r="L2455" i="27"/>
  <c r="M2455" i="27"/>
  <c r="N2455" i="27"/>
  <c r="L2456" i="27"/>
  <c r="M2456" i="27"/>
  <c r="N2456" i="27"/>
  <c r="L2457" i="27"/>
  <c r="I2457" i="27" s="1"/>
  <c r="J2457" i="27" s="1"/>
  <c r="M2457" i="27"/>
  <c r="N2457" i="27"/>
  <c r="L2458" i="27"/>
  <c r="M2458" i="27"/>
  <c r="N2458" i="27"/>
  <c r="L2459" i="27"/>
  <c r="M2459" i="27"/>
  <c r="N2459" i="27"/>
  <c r="L2460" i="27"/>
  <c r="M2460" i="27"/>
  <c r="N2460" i="27"/>
  <c r="L2461" i="27"/>
  <c r="M2461" i="27"/>
  <c r="N2461" i="27"/>
  <c r="I2461" i="27" s="1"/>
  <c r="J2461" i="27" s="1"/>
  <c r="L2462" i="27"/>
  <c r="M2462" i="27"/>
  <c r="N2462" i="27"/>
  <c r="L2463" i="27"/>
  <c r="M2463" i="27"/>
  <c r="N2463" i="27"/>
  <c r="L2464" i="27"/>
  <c r="M2464" i="27"/>
  <c r="N2464" i="27"/>
  <c r="L2465" i="27"/>
  <c r="M2465" i="27"/>
  <c r="N2465" i="27"/>
  <c r="I2465" i="27" s="1"/>
  <c r="J2465" i="27" s="1"/>
  <c r="L2466" i="27"/>
  <c r="M2466" i="27"/>
  <c r="N2466" i="27"/>
  <c r="L2467" i="27"/>
  <c r="M2467" i="27"/>
  <c r="N2467" i="27"/>
  <c r="L2468" i="27"/>
  <c r="M2468" i="27"/>
  <c r="N2468" i="27"/>
  <c r="L2469" i="27"/>
  <c r="M2469" i="27"/>
  <c r="N2469" i="27"/>
  <c r="I2469" i="27"/>
  <c r="J2469" i="27" s="1"/>
  <c r="L2470" i="27"/>
  <c r="M2470" i="27"/>
  <c r="N2470" i="27"/>
  <c r="L2471" i="27"/>
  <c r="I2471" i="27" s="1"/>
  <c r="J2471" i="27" s="1"/>
  <c r="M2471" i="27"/>
  <c r="N2471" i="27"/>
  <c r="L2472" i="27"/>
  <c r="M2472" i="27"/>
  <c r="N2472" i="27"/>
  <c r="L2473" i="27"/>
  <c r="M2473" i="27"/>
  <c r="N2473" i="27"/>
  <c r="I2473" i="27" s="1"/>
  <c r="J2473" i="27" s="1"/>
  <c r="L2474" i="27"/>
  <c r="M2474" i="27"/>
  <c r="N2474" i="27"/>
  <c r="I2474" i="27" s="1"/>
  <c r="J2474" i="27" s="1"/>
  <c r="L2475" i="27"/>
  <c r="I2475" i="27" s="1"/>
  <c r="J2475" i="27" s="1"/>
  <c r="M2475" i="27"/>
  <c r="N2475" i="27"/>
  <c r="L2476" i="27"/>
  <c r="M2476" i="27"/>
  <c r="N2476" i="27"/>
  <c r="L2477" i="27"/>
  <c r="M2477" i="27"/>
  <c r="N2477" i="27"/>
  <c r="L2478" i="27"/>
  <c r="M2478" i="27"/>
  <c r="N2478" i="27"/>
  <c r="L2479" i="27"/>
  <c r="M2479" i="27"/>
  <c r="N2479" i="27"/>
  <c r="L2480" i="27"/>
  <c r="M2480" i="27"/>
  <c r="N2480" i="27"/>
  <c r="L2481" i="27"/>
  <c r="M2481" i="27"/>
  <c r="N2481" i="27"/>
  <c r="L2482" i="27"/>
  <c r="M2482" i="27"/>
  <c r="N2482" i="27"/>
  <c r="L2483" i="27"/>
  <c r="M2483" i="27"/>
  <c r="N2483" i="27"/>
  <c r="L2484" i="27"/>
  <c r="M2484" i="27"/>
  <c r="N2484" i="27"/>
  <c r="L2485" i="27"/>
  <c r="M2485" i="27"/>
  <c r="N2485" i="27"/>
  <c r="L2486" i="27"/>
  <c r="M2486" i="27"/>
  <c r="N2486" i="27"/>
  <c r="L2487" i="27"/>
  <c r="M2487" i="27"/>
  <c r="N2487" i="27"/>
  <c r="L2488" i="27"/>
  <c r="M2488" i="27"/>
  <c r="N2488" i="27"/>
  <c r="L2489" i="27"/>
  <c r="M2489" i="27"/>
  <c r="N2489" i="27"/>
  <c r="L2490" i="27"/>
  <c r="M2490" i="27"/>
  <c r="N2490" i="27"/>
  <c r="L2491" i="27"/>
  <c r="M2491" i="27"/>
  <c r="N2491" i="27"/>
  <c r="L2492" i="27"/>
  <c r="M2492" i="27"/>
  <c r="N2492" i="27"/>
  <c r="L2493" i="27"/>
  <c r="M2493" i="27"/>
  <c r="N2493" i="27"/>
  <c r="I2493" i="27"/>
  <c r="J2493" i="27" s="1"/>
  <c r="L2494" i="27"/>
  <c r="M2494" i="27"/>
  <c r="N2494" i="27"/>
  <c r="L2495" i="27"/>
  <c r="I2495" i="27" s="1"/>
  <c r="J2495" i="27" s="1"/>
  <c r="M2495" i="27"/>
  <c r="N2495" i="27"/>
  <c r="L2496" i="27"/>
  <c r="M2496" i="27"/>
  <c r="N2496" i="27"/>
  <c r="L2497" i="27"/>
  <c r="M2497" i="27"/>
  <c r="N2497" i="27"/>
  <c r="I2497" i="27" s="1"/>
  <c r="J2497" i="27" s="1"/>
  <c r="L2498" i="27"/>
  <c r="M2498" i="27"/>
  <c r="N2498" i="27"/>
  <c r="L2499" i="27"/>
  <c r="I2499" i="27" s="1"/>
  <c r="J2499" i="27" s="1"/>
  <c r="M2499" i="27"/>
  <c r="N2499" i="27"/>
  <c r="L2500" i="27"/>
  <c r="M2500" i="27"/>
  <c r="N2500" i="27"/>
  <c r="L2501" i="27"/>
  <c r="M2501" i="27"/>
  <c r="N2501" i="27"/>
  <c r="I2501" i="27" s="1"/>
  <c r="J2501" i="27" s="1"/>
  <c r="L2502" i="27"/>
  <c r="M2502" i="27"/>
  <c r="N2502" i="27"/>
  <c r="L2503" i="27"/>
  <c r="M2503" i="27"/>
  <c r="N2503" i="27"/>
  <c r="L2504" i="27"/>
  <c r="M2504" i="27"/>
  <c r="N2504" i="27"/>
  <c r="L2505" i="27"/>
  <c r="M2505" i="27"/>
  <c r="N2505" i="27"/>
  <c r="I2505" i="27" s="1"/>
  <c r="J2505" i="27" s="1"/>
  <c r="L2506" i="27"/>
  <c r="M2506" i="27"/>
  <c r="N2506" i="27"/>
  <c r="L2507" i="27"/>
  <c r="M2507" i="27"/>
  <c r="N2507" i="27"/>
  <c r="L2508" i="27"/>
  <c r="M2508" i="27"/>
  <c r="N2508" i="27"/>
  <c r="L2509" i="27"/>
  <c r="M2509" i="27"/>
  <c r="N2509" i="27"/>
  <c r="L2510" i="27"/>
  <c r="M2510" i="27"/>
  <c r="N2510" i="27"/>
  <c r="L2511" i="27"/>
  <c r="M2511" i="27"/>
  <c r="N2511" i="27"/>
  <c r="L2512" i="27"/>
  <c r="M2512" i="27"/>
  <c r="N2512" i="27"/>
  <c r="L2513" i="27"/>
  <c r="M2513" i="27"/>
  <c r="N2513" i="27"/>
  <c r="L2514" i="27"/>
  <c r="M2514" i="27"/>
  <c r="N2514" i="27"/>
  <c r="L2515" i="27"/>
  <c r="M2515" i="27"/>
  <c r="N2515" i="27"/>
  <c r="L2516" i="27"/>
  <c r="M2516" i="27"/>
  <c r="N2516" i="27"/>
  <c r="L2517" i="27"/>
  <c r="M2517" i="27"/>
  <c r="N2517" i="27"/>
  <c r="L2518" i="27"/>
  <c r="M2518" i="27"/>
  <c r="N2518" i="27"/>
  <c r="L2519" i="27"/>
  <c r="M2519" i="27"/>
  <c r="N2519" i="27"/>
  <c r="L2520" i="27"/>
  <c r="M2520" i="27"/>
  <c r="N2520" i="27"/>
  <c r="L2521" i="27"/>
  <c r="I2521" i="27" s="1"/>
  <c r="J2521" i="27" s="1"/>
  <c r="M2521" i="27"/>
  <c r="N2521" i="27"/>
  <c r="L2522" i="27"/>
  <c r="M2522" i="27"/>
  <c r="N2522" i="27"/>
  <c r="L2523" i="27"/>
  <c r="M2523" i="27"/>
  <c r="N2523" i="27"/>
  <c r="L2524" i="27"/>
  <c r="M2524" i="27"/>
  <c r="N2524" i="27"/>
  <c r="L2525" i="27"/>
  <c r="M2525" i="27"/>
  <c r="N2525" i="27"/>
  <c r="L2526" i="27"/>
  <c r="M2526" i="27"/>
  <c r="N2526" i="27"/>
  <c r="L2527" i="27"/>
  <c r="M2527" i="27"/>
  <c r="N2527" i="27"/>
  <c r="L2528" i="27"/>
  <c r="M2528" i="27"/>
  <c r="N2528" i="27"/>
  <c r="L2529" i="27"/>
  <c r="M2529" i="27"/>
  <c r="N2529" i="27"/>
  <c r="L2530" i="27"/>
  <c r="M2530" i="27"/>
  <c r="N2530" i="27"/>
  <c r="L2531" i="27"/>
  <c r="M2531" i="27"/>
  <c r="N2531" i="27"/>
  <c r="L2532" i="27"/>
  <c r="M2532" i="27"/>
  <c r="N2532" i="27"/>
  <c r="L2533" i="27"/>
  <c r="I2533" i="27" s="1"/>
  <c r="J2533" i="27" s="1"/>
  <c r="M2533" i="27"/>
  <c r="N2533" i="27"/>
  <c r="L2534" i="27"/>
  <c r="M2534" i="27"/>
  <c r="N2534" i="27"/>
  <c r="L2535" i="27"/>
  <c r="M2535" i="27"/>
  <c r="N2535" i="27"/>
  <c r="L2536" i="27"/>
  <c r="M2536" i="27"/>
  <c r="N2536" i="27"/>
  <c r="L2537" i="27"/>
  <c r="M2537" i="27"/>
  <c r="N2537" i="27"/>
  <c r="I2537" i="27" s="1"/>
  <c r="J2537" i="27" s="1"/>
  <c r="L2538" i="27"/>
  <c r="M2538" i="27"/>
  <c r="N2538" i="27"/>
  <c r="L2539" i="27"/>
  <c r="M2539" i="27"/>
  <c r="N2539" i="27"/>
  <c r="L2540" i="27"/>
  <c r="M2540" i="27"/>
  <c r="N2540" i="27"/>
  <c r="L2541" i="27"/>
  <c r="M2541" i="27"/>
  <c r="N2541" i="27"/>
  <c r="I2541" i="27" s="1"/>
  <c r="J2541" i="27" s="1"/>
  <c r="L2542" i="27"/>
  <c r="M2542" i="27"/>
  <c r="N2542" i="27"/>
  <c r="L2543" i="27"/>
  <c r="M2543" i="27"/>
  <c r="N2543" i="27"/>
  <c r="L2544" i="27"/>
  <c r="M2544" i="27"/>
  <c r="N2544" i="27"/>
  <c r="L2545" i="27"/>
  <c r="M2545" i="27"/>
  <c r="N2545" i="27"/>
  <c r="I2545" i="27" s="1"/>
  <c r="J2545" i="27" s="1"/>
  <c r="L2546" i="27"/>
  <c r="M2546" i="27"/>
  <c r="N2546" i="27"/>
  <c r="L2547" i="27"/>
  <c r="M2547" i="27"/>
  <c r="N2547" i="27"/>
  <c r="L2548" i="27"/>
  <c r="M2548" i="27"/>
  <c r="N2548" i="27"/>
  <c r="L2549" i="27"/>
  <c r="M2549" i="27"/>
  <c r="N2549" i="27"/>
  <c r="I2549" i="27"/>
  <c r="J2549" i="27" s="1"/>
  <c r="L2550" i="27"/>
  <c r="M2550" i="27"/>
  <c r="N2550" i="27"/>
  <c r="L2551" i="27"/>
  <c r="I2551" i="27" s="1"/>
  <c r="J2551" i="27" s="1"/>
  <c r="M2551" i="27"/>
  <c r="N2551" i="27"/>
  <c r="L2552" i="27"/>
  <c r="M2552" i="27"/>
  <c r="N2552" i="27"/>
  <c r="L2553" i="27"/>
  <c r="M2553" i="27"/>
  <c r="N2553" i="27"/>
  <c r="I2553" i="27" s="1"/>
  <c r="J2553" i="27" s="1"/>
  <c r="L2554" i="27"/>
  <c r="M2554" i="27"/>
  <c r="N2554" i="27"/>
  <c r="I2554" i="27" s="1"/>
  <c r="J2554" i="27" s="1"/>
  <c r="L2555" i="27"/>
  <c r="I2555" i="27" s="1"/>
  <c r="J2555" i="27" s="1"/>
  <c r="M2555" i="27"/>
  <c r="N2555" i="27"/>
  <c r="L2556" i="27"/>
  <c r="M2556" i="27"/>
  <c r="N2556" i="27"/>
  <c r="L2557" i="27"/>
  <c r="M2557" i="27"/>
  <c r="N2557" i="27"/>
  <c r="L2558" i="27"/>
  <c r="M2558" i="27"/>
  <c r="N2558" i="27"/>
  <c r="L2559" i="27"/>
  <c r="M2559" i="27"/>
  <c r="N2559" i="27"/>
  <c r="L2560" i="27"/>
  <c r="M2560" i="27"/>
  <c r="N2560" i="27"/>
  <c r="L2561" i="27"/>
  <c r="M2561" i="27"/>
  <c r="N2561" i="27"/>
  <c r="L2562" i="27"/>
  <c r="M2562" i="27"/>
  <c r="N2562" i="27"/>
  <c r="L2563" i="27"/>
  <c r="M2563" i="27"/>
  <c r="N2563" i="27"/>
  <c r="L2564" i="27"/>
  <c r="M2564" i="27"/>
  <c r="N2564" i="27"/>
  <c r="L2565" i="27"/>
  <c r="M2565" i="27"/>
  <c r="N2565" i="27"/>
  <c r="L2566" i="27"/>
  <c r="M2566" i="27"/>
  <c r="N2566" i="27"/>
  <c r="L2567" i="27"/>
  <c r="M2567" i="27"/>
  <c r="N2567" i="27"/>
  <c r="L2568" i="27"/>
  <c r="M2568" i="27"/>
  <c r="N2568" i="27"/>
  <c r="L2569" i="27"/>
  <c r="M2569" i="27"/>
  <c r="N2569" i="27"/>
  <c r="L2570" i="27"/>
  <c r="M2570" i="27"/>
  <c r="N2570" i="27"/>
  <c r="L2571" i="27"/>
  <c r="M2571" i="27"/>
  <c r="N2571" i="27"/>
  <c r="L2572" i="27"/>
  <c r="M2572" i="27"/>
  <c r="N2572" i="27"/>
  <c r="L2573" i="27"/>
  <c r="M2573" i="27"/>
  <c r="N2573" i="27"/>
  <c r="L2574" i="27"/>
  <c r="M2574" i="27"/>
  <c r="N2574" i="27"/>
  <c r="L2575" i="27"/>
  <c r="M2575" i="27"/>
  <c r="N2575" i="27"/>
  <c r="L2576" i="27"/>
  <c r="M2576" i="27"/>
  <c r="N2576" i="27"/>
  <c r="L2577" i="27"/>
  <c r="M2577" i="27"/>
  <c r="N2577" i="27"/>
  <c r="I2577" i="27"/>
  <c r="J2577" i="27" s="1"/>
  <c r="L2578" i="27"/>
  <c r="M2578" i="27"/>
  <c r="N2578" i="27"/>
  <c r="L2579" i="27"/>
  <c r="I2579" i="27" s="1"/>
  <c r="J2579" i="27" s="1"/>
  <c r="M2579" i="27"/>
  <c r="N2579" i="27"/>
  <c r="L2580" i="27"/>
  <c r="M2580" i="27"/>
  <c r="N2580" i="27"/>
  <c r="L2581" i="27"/>
  <c r="M2581" i="27"/>
  <c r="N2581" i="27"/>
  <c r="I2581" i="27" s="1"/>
  <c r="J2581" i="27" s="1"/>
  <c r="L2582" i="27"/>
  <c r="M2582" i="27"/>
  <c r="N2582" i="27"/>
  <c r="L2583" i="27"/>
  <c r="I2583" i="27" s="1"/>
  <c r="J2583" i="27" s="1"/>
  <c r="M2583" i="27"/>
  <c r="N2583" i="27"/>
  <c r="L2584" i="27"/>
  <c r="M2584" i="27"/>
  <c r="N2584" i="27"/>
  <c r="L2585" i="27"/>
  <c r="M2585" i="27"/>
  <c r="N2585" i="27"/>
  <c r="I2585" i="27" s="1"/>
  <c r="J2585" i="27" s="1"/>
  <c r="L2586" i="27"/>
  <c r="M2586" i="27"/>
  <c r="N2586" i="27"/>
  <c r="L2587" i="27"/>
  <c r="M2587" i="27"/>
  <c r="N2587" i="27"/>
  <c r="L2588" i="27"/>
  <c r="M2588" i="27"/>
  <c r="N2588" i="27"/>
  <c r="L2589" i="27"/>
  <c r="M2589" i="27"/>
  <c r="N2589" i="27"/>
  <c r="I2589" i="27" s="1"/>
  <c r="J2589" i="27" s="1"/>
  <c r="L2590" i="27"/>
  <c r="M2590" i="27"/>
  <c r="N2590" i="27"/>
  <c r="L2591" i="27"/>
  <c r="I2591" i="27" s="1"/>
  <c r="J2591" i="27" s="1"/>
  <c r="M2591" i="27"/>
  <c r="N2591" i="27"/>
  <c r="L2592" i="27"/>
  <c r="M2592" i="27"/>
  <c r="N2592" i="27"/>
  <c r="L2593" i="27"/>
  <c r="M2593" i="27"/>
  <c r="N2593" i="27"/>
  <c r="L2594" i="27"/>
  <c r="M2594" i="27"/>
  <c r="N2594" i="27"/>
  <c r="I2594" i="27" s="1"/>
  <c r="J2594" i="27" s="1"/>
  <c r="L2595" i="27"/>
  <c r="I2595" i="27" s="1"/>
  <c r="J2595" i="27" s="1"/>
  <c r="M2595" i="27"/>
  <c r="N2595" i="27"/>
  <c r="L2596" i="27"/>
  <c r="M2596" i="27"/>
  <c r="N2596" i="27"/>
  <c r="L2597" i="27"/>
  <c r="M2597" i="27"/>
  <c r="N2597" i="27"/>
  <c r="L2598" i="27"/>
  <c r="M2598" i="27"/>
  <c r="N2598" i="27"/>
  <c r="L2599" i="27"/>
  <c r="M2599" i="27"/>
  <c r="N2599" i="27"/>
  <c r="L2600" i="27"/>
  <c r="M2600" i="27"/>
  <c r="N2600" i="27"/>
  <c r="L2601" i="27"/>
  <c r="M2601" i="27"/>
  <c r="N2601" i="27"/>
  <c r="L2602" i="27"/>
  <c r="M2602" i="27"/>
  <c r="N2602" i="27"/>
  <c r="L2603" i="27"/>
  <c r="M2603" i="27"/>
  <c r="N2603" i="27"/>
  <c r="L2604" i="27"/>
  <c r="M2604" i="27"/>
  <c r="N2604" i="27"/>
  <c r="L2605" i="27"/>
  <c r="M2605" i="27"/>
  <c r="N2605" i="27"/>
  <c r="L2606" i="27"/>
  <c r="M2606" i="27"/>
  <c r="N2606" i="27"/>
  <c r="I2606" i="27" s="1"/>
  <c r="J2606" i="27" s="1"/>
  <c r="L2607" i="27"/>
  <c r="I2607" i="27" s="1"/>
  <c r="J2607" i="27" s="1"/>
  <c r="M2607" i="27"/>
  <c r="N2607" i="27"/>
  <c r="L2608" i="27"/>
  <c r="M2608" i="27"/>
  <c r="N2608" i="27"/>
  <c r="L2609" i="27"/>
  <c r="M2609" i="27"/>
  <c r="N2609" i="27"/>
  <c r="L2610" i="27"/>
  <c r="M2610" i="27"/>
  <c r="N2610" i="27"/>
  <c r="L2611" i="27"/>
  <c r="M2611" i="27"/>
  <c r="N2611" i="27"/>
  <c r="L2612" i="27"/>
  <c r="M2612" i="27"/>
  <c r="N2612" i="27"/>
  <c r="L2613" i="27"/>
  <c r="M2613" i="27"/>
  <c r="N2613" i="27"/>
  <c r="L2614" i="27"/>
  <c r="M2614" i="27"/>
  <c r="N2614" i="27"/>
  <c r="L2615" i="27"/>
  <c r="M2615" i="27"/>
  <c r="N2615" i="27"/>
  <c r="L2616" i="27"/>
  <c r="M2616" i="27"/>
  <c r="N2616" i="27"/>
  <c r="L2617" i="27"/>
  <c r="M2617" i="27"/>
  <c r="N2617" i="27"/>
  <c r="L2618" i="27"/>
  <c r="M2618" i="27"/>
  <c r="N2618" i="27"/>
  <c r="L2619" i="27"/>
  <c r="M2619" i="27"/>
  <c r="N2619" i="27"/>
  <c r="L2620" i="27"/>
  <c r="M2620" i="27"/>
  <c r="N2620" i="27"/>
  <c r="L2621" i="27"/>
  <c r="M2621" i="27"/>
  <c r="N2621" i="27"/>
  <c r="L2622" i="27"/>
  <c r="M2622" i="27"/>
  <c r="N2622" i="27"/>
  <c r="L2623" i="27"/>
  <c r="M2623" i="27"/>
  <c r="N2623" i="27"/>
  <c r="L2624" i="27"/>
  <c r="M2624" i="27"/>
  <c r="N2624" i="27"/>
  <c r="L2625" i="27"/>
  <c r="M2625" i="27"/>
  <c r="N2625" i="27"/>
  <c r="L2626" i="27"/>
  <c r="M2626" i="27"/>
  <c r="N2626" i="27"/>
  <c r="L2627" i="27"/>
  <c r="M2627" i="27"/>
  <c r="N2627" i="27"/>
  <c r="L2628" i="27"/>
  <c r="M2628" i="27"/>
  <c r="N2628" i="27"/>
  <c r="L2629" i="27"/>
  <c r="M2629" i="27"/>
  <c r="N2629" i="27"/>
  <c r="L2630" i="27"/>
  <c r="M2630" i="27"/>
  <c r="N2630" i="27"/>
  <c r="I2630" i="27" s="1"/>
  <c r="J2630" i="27" s="1"/>
  <c r="L2631" i="27"/>
  <c r="M2631" i="27"/>
  <c r="N2631" i="27"/>
  <c r="L2632" i="27"/>
  <c r="M2632" i="27"/>
  <c r="N2632" i="27"/>
  <c r="L2633" i="27"/>
  <c r="M2633" i="27"/>
  <c r="N2633" i="27"/>
  <c r="L2634" i="27"/>
  <c r="M2634" i="27"/>
  <c r="N2634" i="27"/>
  <c r="L2635" i="27"/>
  <c r="M2635" i="27"/>
  <c r="N2635" i="27"/>
  <c r="L2636" i="27"/>
  <c r="M2636" i="27"/>
  <c r="N2636" i="27"/>
  <c r="L2637" i="27"/>
  <c r="M2637" i="27"/>
  <c r="N2637" i="27"/>
  <c r="L2638" i="27"/>
  <c r="M2638" i="27"/>
  <c r="N2638" i="27"/>
  <c r="L2639" i="27"/>
  <c r="M2639" i="27"/>
  <c r="N2639" i="27"/>
  <c r="L2640" i="27"/>
  <c r="M2640" i="27"/>
  <c r="N2640" i="27"/>
  <c r="L2641" i="27"/>
  <c r="M2641" i="27"/>
  <c r="N2641" i="27"/>
  <c r="L2642" i="27"/>
  <c r="M2642" i="27"/>
  <c r="N2642" i="27"/>
  <c r="L2643" i="27"/>
  <c r="M2643" i="27"/>
  <c r="N2643" i="27"/>
  <c r="L2644" i="27"/>
  <c r="M2644" i="27"/>
  <c r="N2644" i="27"/>
  <c r="L2645" i="27"/>
  <c r="M2645" i="27"/>
  <c r="N2645" i="27"/>
  <c r="L2646" i="27"/>
  <c r="M2646" i="27"/>
  <c r="N2646" i="27"/>
  <c r="L2647" i="27"/>
  <c r="M2647" i="27"/>
  <c r="N2647" i="27"/>
  <c r="L2648" i="27"/>
  <c r="M2648" i="27"/>
  <c r="N2648" i="27"/>
  <c r="L2649" i="27"/>
  <c r="M2649" i="27"/>
  <c r="N2649" i="27"/>
  <c r="L2650" i="27"/>
  <c r="M2650" i="27"/>
  <c r="N2650" i="27"/>
  <c r="L2651" i="27"/>
  <c r="M2651" i="27"/>
  <c r="N2651" i="27"/>
  <c r="L2652" i="27"/>
  <c r="M2652" i="27"/>
  <c r="N2652" i="27"/>
  <c r="L2653" i="27"/>
  <c r="M2653" i="27"/>
  <c r="N2653" i="27"/>
  <c r="I2653" i="27"/>
  <c r="J2653" i="27" s="1"/>
  <c r="L2654" i="27"/>
  <c r="M2654" i="27"/>
  <c r="N2654" i="27"/>
  <c r="L2655" i="27"/>
  <c r="I2655" i="27" s="1"/>
  <c r="J2655" i="27" s="1"/>
  <c r="M2655" i="27"/>
  <c r="N2655" i="27"/>
  <c r="L2656" i="27"/>
  <c r="M2656" i="27"/>
  <c r="N2656" i="27"/>
  <c r="L2657" i="27"/>
  <c r="M2657" i="27"/>
  <c r="N2657" i="27"/>
  <c r="I2657" i="27" s="1"/>
  <c r="J2657" i="27" s="1"/>
  <c r="L2658" i="27"/>
  <c r="M2658" i="27"/>
  <c r="N2658" i="27"/>
  <c r="L2659" i="27"/>
  <c r="I2659" i="27" s="1"/>
  <c r="J2659" i="27" s="1"/>
  <c r="M2659" i="27"/>
  <c r="N2659" i="27"/>
  <c r="L2660" i="27"/>
  <c r="M2660" i="27"/>
  <c r="N2660" i="27"/>
  <c r="L2661" i="27"/>
  <c r="M2661" i="27"/>
  <c r="N2661" i="27"/>
  <c r="I2661" i="27" s="1"/>
  <c r="J2661" i="27" s="1"/>
  <c r="L2662" i="27"/>
  <c r="M2662" i="27"/>
  <c r="N2662" i="27"/>
  <c r="L2663" i="27"/>
  <c r="M2663" i="27"/>
  <c r="N2663" i="27"/>
  <c r="L2664" i="27"/>
  <c r="M2664" i="27"/>
  <c r="N2664" i="27"/>
  <c r="L2665" i="27"/>
  <c r="M2665" i="27"/>
  <c r="N2665" i="27"/>
  <c r="I2665" i="27" s="1"/>
  <c r="J2665" i="27" s="1"/>
  <c r="L2666" i="27"/>
  <c r="M2666" i="27"/>
  <c r="N2666" i="27"/>
  <c r="L2667" i="27"/>
  <c r="M2667" i="27"/>
  <c r="N2667" i="27"/>
  <c r="L2668" i="27"/>
  <c r="M2668" i="27"/>
  <c r="N2668" i="27"/>
  <c r="L2669" i="27"/>
  <c r="M2669" i="27"/>
  <c r="N2669" i="27"/>
  <c r="I2669" i="27" s="1"/>
  <c r="J2669" i="27" s="1"/>
  <c r="L2670" i="27"/>
  <c r="M2670" i="27"/>
  <c r="N2670" i="27"/>
  <c r="L2671" i="27"/>
  <c r="I2671" i="27" s="1"/>
  <c r="J2671" i="27" s="1"/>
  <c r="M2671" i="27"/>
  <c r="N2671" i="27"/>
  <c r="L2672" i="27"/>
  <c r="M2672" i="27"/>
  <c r="N2672" i="27"/>
  <c r="L2673" i="27"/>
  <c r="M2673" i="27"/>
  <c r="N2673" i="27"/>
  <c r="L2674" i="27"/>
  <c r="M2674" i="27"/>
  <c r="N2674" i="27"/>
  <c r="I2674" i="27" s="1"/>
  <c r="J2674" i="27" s="1"/>
  <c r="L2675" i="27"/>
  <c r="I2675" i="27" s="1"/>
  <c r="J2675" i="27" s="1"/>
  <c r="M2675" i="27"/>
  <c r="N2675" i="27"/>
  <c r="L2676" i="27"/>
  <c r="M2676" i="27"/>
  <c r="N2676" i="27"/>
  <c r="L2677" i="27"/>
  <c r="M2677" i="27"/>
  <c r="N2677" i="27"/>
  <c r="L2678" i="27"/>
  <c r="M2678" i="27"/>
  <c r="N2678" i="27"/>
  <c r="L2679" i="27"/>
  <c r="M2679" i="27"/>
  <c r="N2679" i="27"/>
  <c r="L2680" i="27"/>
  <c r="M2680" i="27"/>
  <c r="N2680" i="27"/>
  <c r="L2681" i="27"/>
  <c r="M2681" i="27"/>
  <c r="N2681" i="27"/>
  <c r="L2682" i="27"/>
  <c r="M2682" i="27"/>
  <c r="N2682" i="27"/>
  <c r="L2683" i="27"/>
  <c r="M2683" i="27"/>
  <c r="N2683" i="27"/>
  <c r="L2684" i="27"/>
  <c r="M2684" i="27"/>
  <c r="N2684" i="27"/>
  <c r="L2685" i="27"/>
  <c r="M2685" i="27"/>
  <c r="N2685" i="27"/>
  <c r="L2686" i="27"/>
  <c r="M2686" i="27"/>
  <c r="N2686" i="27"/>
  <c r="L2687" i="27"/>
  <c r="M2687" i="27"/>
  <c r="N2687" i="27"/>
  <c r="L2688" i="27"/>
  <c r="M2688" i="27"/>
  <c r="N2688" i="27"/>
  <c r="L2689" i="27"/>
  <c r="M2689" i="27"/>
  <c r="N2689" i="27"/>
  <c r="L2690" i="27"/>
  <c r="M2690" i="27"/>
  <c r="N2690" i="27"/>
  <c r="I2690" i="27" s="1"/>
  <c r="J2690" i="27" s="1"/>
  <c r="L2691" i="27"/>
  <c r="M2691" i="27"/>
  <c r="N2691" i="27"/>
  <c r="L2692" i="27"/>
  <c r="M2692" i="27"/>
  <c r="N2692" i="27"/>
  <c r="L2693" i="27"/>
  <c r="M2693" i="27"/>
  <c r="N2693" i="27"/>
  <c r="L2694" i="27"/>
  <c r="M2694" i="27"/>
  <c r="N2694" i="27"/>
  <c r="L2695" i="27"/>
  <c r="M2695" i="27"/>
  <c r="N2695" i="27"/>
  <c r="L2696" i="27"/>
  <c r="M2696" i="27"/>
  <c r="N2696" i="27"/>
  <c r="L2697" i="27"/>
  <c r="M2697" i="27"/>
  <c r="N2697" i="27"/>
  <c r="L2698" i="27"/>
  <c r="M2698" i="27"/>
  <c r="N2698" i="27"/>
  <c r="L2699" i="27"/>
  <c r="M2699" i="27"/>
  <c r="N2699" i="27"/>
  <c r="L2700" i="27"/>
  <c r="M2700" i="27"/>
  <c r="N2700" i="27"/>
  <c r="L2701" i="27"/>
  <c r="M2701" i="27"/>
  <c r="N2701" i="27"/>
  <c r="L2702" i="27"/>
  <c r="M2702" i="27"/>
  <c r="N2702" i="27"/>
  <c r="L2703" i="27"/>
  <c r="M2703" i="27"/>
  <c r="N2703" i="27"/>
  <c r="L2704" i="27"/>
  <c r="M2704" i="27"/>
  <c r="N2704" i="27"/>
  <c r="L2705" i="27"/>
  <c r="M2705" i="27"/>
  <c r="N2705" i="27"/>
  <c r="L2706" i="27"/>
  <c r="M2706" i="27"/>
  <c r="N2706" i="27"/>
  <c r="L2707" i="27"/>
  <c r="M2707" i="27"/>
  <c r="N2707" i="27"/>
  <c r="L2708" i="27"/>
  <c r="M2708" i="27"/>
  <c r="N2708" i="27"/>
  <c r="L2709" i="27"/>
  <c r="M2709" i="27"/>
  <c r="N2709" i="27"/>
  <c r="L2710" i="27"/>
  <c r="M2710" i="27"/>
  <c r="N2710" i="27"/>
  <c r="L2711" i="27"/>
  <c r="M2711" i="27"/>
  <c r="N2711" i="27"/>
  <c r="L2712" i="27"/>
  <c r="M2712" i="27"/>
  <c r="N2712" i="27"/>
  <c r="L2713" i="27"/>
  <c r="M2713" i="27"/>
  <c r="N2713" i="27"/>
  <c r="I2713" i="27"/>
  <c r="J2713" i="27" s="1"/>
  <c r="L2714" i="27"/>
  <c r="M2714" i="27"/>
  <c r="N2714" i="27"/>
  <c r="L2715" i="27"/>
  <c r="I2715" i="27" s="1"/>
  <c r="J2715" i="27" s="1"/>
  <c r="M2715" i="27"/>
  <c r="N2715" i="27"/>
  <c r="L2716" i="27"/>
  <c r="M2716" i="27"/>
  <c r="N2716" i="27"/>
  <c r="L2717" i="27"/>
  <c r="M2717" i="27"/>
  <c r="N2717" i="27"/>
  <c r="I2717" i="27" s="1"/>
  <c r="J2717" i="27" s="1"/>
  <c r="L2718" i="27"/>
  <c r="M2718" i="27"/>
  <c r="N2718" i="27"/>
  <c r="L2719" i="27"/>
  <c r="I2719" i="27" s="1"/>
  <c r="J2719" i="27" s="1"/>
  <c r="M2719" i="27"/>
  <c r="N2719" i="27"/>
  <c r="L2720" i="27"/>
  <c r="M2720" i="27"/>
  <c r="N2720" i="27"/>
  <c r="L2721" i="27"/>
  <c r="M2721" i="27"/>
  <c r="N2721" i="27"/>
  <c r="I2721" i="27" s="1"/>
  <c r="J2721" i="27" s="1"/>
  <c r="L2722" i="27"/>
  <c r="M2722" i="27"/>
  <c r="N2722" i="27"/>
  <c r="L2723" i="27"/>
  <c r="M2723" i="27"/>
  <c r="N2723" i="27"/>
  <c r="L2724" i="27"/>
  <c r="M2724" i="27"/>
  <c r="N2724" i="27"/>
  <c r="L2725" i="27"/>
  <c r="M2725" i="27"/>
  <c r="N2725" i="27"/>
  <c r="I2725" i="27" s="1"/>
  <c r="J2725" i="27" s="1"/>
  <c r="L2726" i="27"/>
  <c r="M2726" i="27"/>
  <c r="N2726" i="27"/>
  <c r="L2727" i="27"/>
  <c r="I2727" i="27" s="1"/>
  <c r="J2727" i="27" s="1"/>
  <c r="M2727" i="27"/>
  <c r="N2727" i="27"/>
  <c r="L2728" i="27"/>
  <c r="M2728" i="27"/>
  <c r="N2728" i="27"/>
  <c r="L2729" i="27"/>
  <c r="M2729" i="27"/>
  <c r="N2729" i="27"/>
  <c r="L2730" i="27"/>
  <c r="M2730" i="27"/>
  <c r="N2730" i="27"/>
  <c r="I2730" i="27" s="1"/>
  <c r="J2730" i="27" s="1"/>
  <c r="L2731" i="27"/>
  <c r="I2731" i="27" s="1"/>
  <c r="J2731" i="27" s="1"/>
  <c r="M2731" i="27"/>
  <c r="N2731" i="27"/>
  <c r="L2732" i="27"/>
  <c r="M2732" i="27"/>
  <c r="N2732" i="27"/>
  <c r="L2733" i="27"/>
  <c r="M2733" i="27"/>
  <c r="N2733" i="27"/>
  <c r="L2734" i="27"/>
  <c r="M2734" i="27"/>
  <c r="N2734" i="27"/>
  <c r="L2735" i="27"/>
  <c r="M2735" i="27"/>
  <c r="N2735" i="27"/>
  <c r="L2736" i="27"/>
  <c r="M2736" i="27"/>
  <c r="N2736" i="27"/>
  <c r="L2737" i="27"/>
  <c r="M2737" i="27"/>
  <c r="N2737" i="27"/>
  <c r="L2738" i="27"/>
  <c r="M2738" i="27"/>
  <c r="N2738" i="27"/>
  <c r="L2739" i="27"/>
  <c r="M2739" i="27"/>
  <c r="N2739" i="27"/>
  <c r="L2740" i="27"/>
  <c r="M2740" i="27"/>
  <c r="N2740" i="27"/>
  <c r="L2741" i="27"/>
  <c r="M2741" i="27"/>
  <c r="N2741" i="27"/>
  <c r="L2742" i="27"/>
  <c r="M2742" i="27"/>
  <c r="N2742" i="27"/>
  <c r="L2743" i="27"/>
  <c r="M2743" i="27"/>
  <c r="N2743" i="27"/>
  <c r="L2744" i="27"/>
  <c r="M2744" i="27"/>
  <c r="N2744" i="27"/>
  <c r="L2745" i="27"/>
  <c r="M2745" i="27"/>
  <c r="N2745" i="27"/>
  <c r="L2746" i="27"/>
  <c r="M2746" i="27"/>
  <c r="N2746" i="27"/>
  <c r="I2746" i="27" s="1"/>
  <c r="J2746" i="27" s="1"/>
  <c r="L2747" i="27"/>
  <c r="M2747" i="27"/>
  <c r="N2747" i="27"/>
  <c r="L2748" i="27"/>
  <c r="M2748" i="27"/>
  <c r="N2748" i="27"/>
  <c r="L2749" i="27"/>
  <c r="M2749" i="27"/>
  <c r="N2749" i="27"/>
  <c r="L2750" i="27"/>
  <c r="M2750" i="27"/>
  <c r="N2750" i="27"/>
  <c r="L2751" i="27"/>
  <c r="M2751" i="27"/>
  <c r="N2751" i="27"/>
  <c r="L2752" i="27"/>
  <c r="M2752" i="27"/>
  <c r="N2752" i="27"/>
  <c r="L2753" i="27"/>
  <c r="M2753" i="27"/>
  <c r="N2753" i="27"/>
  <c r="L2754" i="27"/>
  <c r="M2754" i="27"/>
  <c r="N2754" i="27"/>
  <c r="L2755" i="27"/>
  <c r="M2755" i="27"/>
  <c r="N2755" i="27"/>
  <c r="L2756" i="27"/>
  <c r="M2756" i="27"/>
  <c r="N2756" i="27"/>
  <c r="L2757" i="27"/>
  <c r="M2757" i="27"/>
  <c r="N2757" i="27"/>
  <c r="L2758" i="27"/>
  <c r="M2758" i="27"/>
  <c r="N2758" i="27"/>
  <c r="L2759" i="27"/>
  <c r="M2759" i="27"/>
  <c r="N2759" i="27"/>
  <c r="L2760" i="27"/>
  <c r="M2760" i="27"/>
  <c r="N2760" i="27"/>
  <c r="L2761" i="27"/>
  <c r="M2761" i="27"/>
  <c r="N2761" i="27"/>
  <c r="L2762" i="27"/>
  <c r="M2762" i="27"/>
  <c r="N2762" i="27"/>
  <c r="L2763" i="27"/>
  <c r="M2763" i="27"/>
  <c r="N2763" i="27"/>
  <c r="L2764" i="27"/>
  <c r="M2764" i="27"/>
  <c r="N2764" i="27"/>
  <c r="L2765" i="27"/>
  <c r="M2765" i="27"/>
  <c r="N2765" i="27"/>
  <c r="L2766" i="27"/>
  <c r="M2766" i="27"/>
  <c r="N2766" i="27"/>
  <c r="L2767" i="27"/>
  <c r="M2767" i="27"/>
  <c r="N2767" i="27"/>
  <c r="L2768" i="27"/>
  <c r="M2768" i="27"/>
  <c r="N2768" i="27"/>
  <c r="L2769" i="27"/>
  <c r="I2769" i="27" s="1"/>
  <c r="J2769" i="27" s="1"/>
  <c r="M2769" i="27"/>
  <c r="N2769" i="27"/>
  <c r="L2770" i="27"/>
  <c r="M2770" i="27"/>
  <c r="N2770" i="27"/>
  <c r="L2771" i="27"/>
  <c r="M2771" i="27"/>
  <c r="N2771" i="27"/>
  <c r="L2772" i="27"/>
  <c r="M2772" i="27"/>
  <c r="N2772" i="27"/>
  <c r="L2773" i="27"/>
  <c r="M2773" i="27"/>
  <c r="N2773" i="27"/>
  <c r="I2773" i="27"/>
  <c r="J2773" i="27" s="1"/>
  <c r="L2774" i="27"/>
  <c r="M2774" i="27"/>
  <c r="N2774" i="27"/>
  <c r="L2775" i="27"/>
  <c r="I2775" i="27" s="1"/>
  <c r="J2775" i="27" s="1"/>
  <c r="M2775" i="27"/>
  <c r="N2775" i="27"/>
  <c r="L2776" i="27"/>
  <c r="M2776" i="27"/>
  <c r="N2776" i="27"/>
  <c r="L2777" i="27"/>
  <c r="M2777" i="27"/>
  <c r="N2777" i="27"/>
  <c r="I2777" i="27" s="1"/>
  <c r="J2777" i="27" s="1"/>
  <c r="L2778" i="27"/>
  <c r="M2778" i="27"/>
  <c r="N2778" i="27"/>
  <c r="L2779" i="27"/>
  <c r="M2779" i="27"/>
  <c r="N2779" i="27"/>
  <c r="L2780" i="27"/>
  <c r="M2780" i="27"/>
  <c r="N2780" i="27"/>
  <c r="L2781" i="27"/>
  <c r="M2781" i="27"/>
  <c r="N2781" i="27"/>
  <c r="L2782" i="27"/>
  <c r="M2782" i="27"/>
  <c r="N2782" i="27"/>
  <c r="L2783" i="27"/>
  <c r="M2783" i="27"/>
  <c r="N2783" i="27"/>
  <c r="L2784" i="27"/>
  <c r="M2784" i="27"/>
  <c r="N2784" i="27"/>
  <c r="L2785" i="27"/>
  <c r="M2785" i="27"/>
  <c r="N2785" i="27"/>
  <c r="I2785" i="27" s="1"/>
  <c r="J2785" i="27" s="1"/>
  <c r="L2786" i="27"/>
  <c r="M2786" i="27"/>
  <c r="N2786" i="27"/>
  <c r="L2787" i="27"/>
  <c r="I2787" i="27" s="1"/>
  <c r="J2787" i="27" s="1"/>
  <c r="M2787" i="27"/>
  <c r="N2787" i="27"/>
  <c r="L2788" i="27"/>
  <c r="M2788" i="27"/>
  <c r="N2788" i="27"/>
  <c r="L2789" i="27"/>
  <c r="M2789" i="27"/>
  <c r="N2789" i="27"/>
  <c r="L2790" i="27"/>
  <c r="M2790" i="27"/>
  <c r="N2790" i="27"/>
  <c r="L2791" i="27"/>
  <c r="M2791" i="27"/>
  <c r="N2791" i="27"/>
  <c r="L2792" i="27"/>
  <c r="M2792" i="27"/>
  <c r="N2792" i="27"/>
  <c r="L2793" i="27"/>
  <c r="M2793" i="27"/>
  <c r="N2793" i="27"/>
  <c r="L2794" i="27"/>
  <c r="M2794" i="27"/>
  <c r="N2794" i="27"/>
  <c r="L2795" i="27"/>
  <c r="M2795" i="27"/>
  <c r="N2795" i="27"/>
  <c r="L2796" i="27"/>
  <c r="M2796" i="27"/>
  <c r="N2796" i="27"/>
  <c r="L2797" i="27"/>
  <c r="M2797" i="27"/>
  <c r="N2797" i="27"/>
  <c r="L2798" i="27"/>
  <c r="M2798" i="27"/>
  <c r="N2798" i="27"/>
  <c r="L2799" i="27"/>
  <c r="M2799" i="27"/>
  <c r="N2799" i="27"/>
  <c r="L2800" i="27"/>
  <c r="M2800" i="27"/>
  <c r="N2800" i="27"/>
  <c r="L2801" i="27"/>
  <c r="M2801" i="27"/>
  <c r="N2801" i="27"/>
  <c r="L2802" i="27"/>
  <c r="M2802" i="27"/>
  <c r="N2802" i="27"/>
  <c r="I2802" i="27" s="1"/>
  <c r="J2802" i="27" s="1"/>
  <c r="L2803" i="27"/>
  <c r="M2803" i="27"/>
  <c r="N2803" i="27"/>
  <c r="L2804" i="27"/>
  <c r="M2804" i="27"/>
  <c r="N2804" i="27"/>
  <c r="L2805" i="27"/>
  <c r="M2805" i="27"/>
  <c r="N2805" i="27"/>
  <c r="L2806" i="27"/>
  <c r="M2806" i="27"/>
  <c r="N2806" i="27"/>
  <c r="L2807" i="27"/>
  <c r="M2807" i="27"/>
  <c r="N2807" i="27"/>
  <c r="L2808" i="27"/>
  <c r="M2808" i="27"/>
  <c r="N2808" i="27"/>
  <c r="L2809" i="27"/>
  <c r="M2809" i="27"/>
  <c r="N2809" i="27"/>
  <c r="L2810" i="27"/>
  <c r="M2810" i="27"/>
  <c r="N2810" i="27"/>
  <c r="L2811" i="27"/>
  <c r="M2811" i="27"/>
  <c r="N2811" i="27"/>
  <c r="L2812" i="27"/>
  <c r="M2812" i="27"/>
  <c r="N2812" i="27"/>
  <c r="L2813" i="27"/>
  <c r="M2813" i="27"/>
  <c r="N2813" i="27"/>
  <c r="L2814" i="27"/>
  <c r="M2814" i="27"/>
  <c r="N2814" i="27"/>
  <c r="L2815" i="27"/>
  <c r="M2815" i="27"/>
  <c r="N2815" i="27"/>
  <c r="L2816" i="27"/>
  <c r="M2816" i="27"/>
  <c r="N2816" i="27"/>
  <c r="L2817" i="27"/>
  <c r="M2817" i="27"/>
  <c r="N2817" i="27"/>
  <c r="L2818" i="27"/>
  <c r="M2818" i="27"/>
  <c r="N2818" i="27"/>
  <c r="L2819" i="27"/>
  <c r="M2819" i="27"/>
  <c r="N2819" i="27"/>
  <c r="L2820" i="27"/>
  <c r="M2820" i="27"/>
  <c r="N2820" i="27"/>
  <c r="L2821" i="27"/>
  <c r="M2821" i="27"/>
  <c r="N2821" i="27"/>
  <c r="L2822" i="27"/>
  <c r="M2822" i="27"/>
  <c r="N2822" i="27"/>
  <c r="L2823" i="27"/>
  <c r="M2823" i="27"/>
  <c r="N2823" i="27"/>
  <c r="L2824" i="27"/>
  <c r="M2824" i="27"/>
  <c r="N2824" i="27"/>
  <c r="L2825" i="27"/>
  <c r="I2825" i="27" s="1"/>
  <c r="J2825" i="27" s="1"/>
  <c r="M2825" i="27"/>
  <c r="N2825" i="27"/>
  <c r="L2826" i="27"/>
  <c r="M2826" i="27"/>
  <c r="N2826" i="27"/>
  <c r="L2827" i="27"/>
  <c r="M2827" i="27"/>
  <c r="N2827" i="27"/>
  <c r="L2828" i="27"/>
  <c r="M2828" i="27"/>
  <c r="N2828" i="27"/>
  <c r="L2829" i="27"/>
  <c r="M2829" i="27"/>
  <c r="N2829" i="27"/>
  <c r="I2829" i="27"/>
  <c r="J2829" i="27" s="1"/>
  <c r="L2830" i="27"/>
  <c r="M2830" i="27"/>
  <c r="N2830" i="27"/>
  <c r="L2831" i="27"/>
  <c r="I2831" i="27" s="1"/>
  <c r="J2831" i="27" s="1"/>
  <c r="M2831" i="27"/>
  <c r="N2831" i="27"/>
  <c r="L2832" i="27"/>
  <c r="M2832" i="27"/>
  <c r="N2832" i="27"/>
  <c r="L2833" i="27"/>
  <c r="M2833" i="27"/>
  <c r="N2833" i="27"/>
  <c r="I2833" i="27" s="1"/>
  <c r="J2833" i="27" s="1"/>
  <c r="L2834" i="27"/>
  <c r="M2834" i="27"/>
  <c r="N2834" i="27"/>
  <c r="L2835" i="27"/>
  <c r="I2835" i="27" s="1"/>
  <c r="J2835" i="27" s="1"/>
  <c r="M2835" i="27"/>
  <c r="N2835" i="27"/>
  <c r="L2836" i="27"/>
  <c r="M2836" i="27"/>
  <c r="N2836" i="27"/>
  <c r="L2837" i="27"/>
  <c r="M2837" i="27"/>
  <c r="N2837" i="27"/>
  <c r="I2837" i="27" s="1"/>
  <c r="J2837" i="27" s="1"/>
  <c r="L2838" i="27"/>
  <c r="M2838" i="27"/>
  <c r="N2838" i="27"/>
  <c r="L2839" i="27"/>
  <c r="M2839" i="27"/>
  <c r="N2839" i="27"/>
  <c r="L2840" i="27"/>
  <c r="M2840" i="27"/>
  <c r="N2840" i="27"/>
  <c r="L2841" i="27"/>
  <c r="M2841" i="27"/>
  <c r="N2841" i="27"/>
  <c r="L2842" i="27"/>
  <c r="M2842" i="27"/>
  <c r="N2842" i="27"/>
  <c r="L2843" i="27"/>
  <c r="M2843" i="27"/>
  <c r="N2843" i="27"/>
  <c r="L2844" i="27"/>
  <c r="M2844" i="27"/>
  <c r="N2844" i="27"/>
  <c r="L2845" i="27"/>
  <c r="M2845" i="27"/>
  <c r="N2845" i="27"/>
  <c r="I2845" i="27" s="1"/>
  <c r="J2845" i="27" s="1"/>
  <c r="L2846" i="27"/>
  <c r="M2846" i="27"/>
  <c r="N2846" i="27"/>
  <c r="L2847" i="27"/>
  <c r="I2847" i="27" s="1"/>
  <c r="J2847" i="27" s="1"/>
  <c r="M2847" i="27"/>
  <c r="N2847" i="27"/>
  <c r="L2848" i="27"/>
  <c r="M2848" i="27"/>
  <c r="N2848" i="27"/>
  <c r="L2849" i="27"/>
  <c r="M2849" i="27"/>
  <c r="N2849" i="27"/>
  <c r="L2850" i="27"/>
  <c r="M2850" i="27"/>
  <c r="N2850" i="27"/>
  <c r="I2850" i="27" s="1"/>
  <c r="J2850" i="27" s="1"/>
  <c r="L2851" i="27"/>
  <c r="I2851" i="27" s="1"/>
  <c r="J2851" i="27" s="1"/>
  <c r="M2851" i="27"/>
  <c r="N2851" i="27"/>
  <c r="L2852" i="27"/>
  <c r="M2852" i="27"/>
  <c r="N2852" i="27"/>
  <c r="L2853" i="27"/>
  <c r="M2853" i="27"/>
  <c r="N2853" i="27"/>
  <c r="L2854" i="27"/>
  <c r="M2854" i="27"/>
  <c r="N2854" i="27"/>
  <c r="L2855" i="27"/>
  <c r="M2855" i="27"/>
  <c r="N2855" i="27"/>
  <c r="L2856" i="27"/>
  <c r="M2856" i="27"/>
  <c r="N2856" i="27"/>
  <c r="L2857" i="27"/>
  <c r="M2857" i="27"/>
  <c r="N2857" i="27"/>
  <c r="L2858" i="27"/>
  <c r="M2858" i="27"/>
  <c r="N2858" i="27"/>
  <c r="L2859" i="27"/>
  <c r="M2859" i="27"/>
  <c r="N2859" i="27"/>
  <c r="L2860" i="27"/>
  <c r="M2860" i="27"/>
  <c r="N2860" i="27"/>
  <c r="L2861" i="27"/>
  <c r="M2861" i="27"/>
  <c r="N2861" i="27"/>
  <c r="L2862" i="27"/>
  <c r="M2862" i="27"/>
  <c r="N2862" i="27"/>
  <c r="L2863" i="27"/>
  <c r="M2863" i="27"/>
  <c r="N2863" i="27"/>
  <c r="L2864" i="27"/>
  <c r="M2864" i="27"/>
  <c r="N2864" i="27"/>
  <c r="L2865" i="27"/>
  <c r="M2865" i="27"/>
  <c r="N2865" i="27"/>
  <c r="L2866" i="27"/>
  <c r="M2866" i="27"/>
  <c r="N2866" i="27"/>
  <c r="I2866" i="27" s="1"/>
  <c r="J2866" i="27" s="1"/>
  <c r="L2867" i="27"/>
  <c r="M2867" i="27"/>
  <c r="N2867" i="27"/>
  <c r="L2868" i="27"/>
  <c r="M2868" i="27"/>
  <c r="N2868" i="27"/>
  <c r="L2869" i="27"/>
  <c r="M2869" i="27"/>
  <c r="N2869" i="27"/>
  <c r="L2870" i="27"/>
  <c r="M2870" i="27"/>
  <c r="N2870" i="27"/>
  <c r="L2871" i="27"/>
  <c r="M2871" i="27"/>
  <c r="N2871" i="27"/>
  <c r="L2872" i="27"/>
  <c r="M2872" i="27"/>
  <c r="N2872" i="27"/>
  <c r="L2873" i="27"/>
  <c r="M2873" i="27"/>
  <c r="N2873" i="27"/>
  <c r="L2874" i="27"/>
  <c r="M2874" i="27"/>
  <c r="N2874" i="27"/>
  <c r="L2875" i="27"/>
  <c r="M2875" i="27"/>
  <c r="N2875" i="27"/>
  <c r="L2876" i="27"/>
  <c r="M2876" i="27"/>
  <c r="N2876" i="27"/>
  <c r="L2877" i="27"/>
  <c r="M2877" i="27"/>
  <c r="N2877" i="27"/>
  <c r="L2878" i="27"/>
  <c r="M2878" i="27"/>
  <c r="N2878" i="27"/>
  <c r="L2879" i="27"/>
  <c r="M2879" i="27"/>
  <c r="N2879" i="27"/>
  <c r="L2880" i="27"/>
  <c r="M2880" i="27"/>
  <c r="N2880" i="27"/>
  <c r="L2881" i="27"/>
  <c r="M2881" i="27"/>
  <c r="N2881" i="27"/>
  <c r="L2882" i="27"/>
  <c r="M2882" i="27"/>
  <c r="N2882" i="27"/>
  <c r="L2883" i="27"/>
  <c r="M2883" i="27"/>
  <c r="N2883" i="27"/>
  <c r="L2884" i="27"/>
  <c r="M2884" i="27"/>
  <c r="N2884" i="27"/>
  <c r="L2885" i="27"/>
  <c r="M2885" i="27"/>
  <c r="N2885" i="27"/>
  <c r="L2886" i="27"/>
  <c r="M2886" i="27"/>
  <c r="N2886" i="27"/>
  <c r="L2887" i="27"/>
  <c r="M2887" i="27"/>
  <c r="N2887" i="27"/>
  <c r="L2888" i="27"/>
  <c r="M2888" i="27"/>
  <c r="N2888" i="27"/>
  <c r="L2889" i="27"/>
  <c r="M2889" i="27"/>
  <c r="N2889" i="27"/>
  <c r="L2890" i="27"/>
  <c r="M2890" i="27"/>
  <c r="N2890" i="27"/>
  <c r="L2891" i="27"/>
  <c r="M2891" i="27"/>
  <c r="N2891" i="27"/>
  <c r="L2892" i="27"/>
  <c r="M2892" i="27"/>
  <c r="N2892" i="27"/>
  <c r="L2893" i="27"/>
  <c r="M2893" i="27"/>
  <c r="N2893" i="27"/>
  <c r="I2893" i="27"/>
  <c r="J2893" i="27" s="1"/>
  <c r="L2894" i="27"/>
  <c r="M2894" i="27"/>
  <c r="N2894" i="27"/>
  <c r="L2895" i="27"/>
  <c r="I2895" i="27" s="1"/>
  <c r="J2895" i="27" s="1"/>
  <c r="M2895" i="27"/>
  <c r="N2895" i="27"/>
  <c r="L2896" i="27"/>
  <c r="M2896" i="27"/>
  <c r="N2896" i="27"/>
  <c r="L2897" i="27"/>
  <c r="M2897" i="27"/>
  <c r="N2897" i="27"/>
  <c r="I2897" i="27" s="1"/>
  <c r="J2897" i="27" s="1"/>
  <c r="L2898" i="27"/>
  <c r="M2898" i="27"/>
  <c r="N2898" i="27"/>
  <c r="L2899" i="27"/>
  <c r="I2899" i="27" s="1"/>
  <c r="J2899" i="27" s="1"/>
  <c r="M2899" i="27"/>
  <c r="N2899" i="27"/>
  <c r="L2900" i="27"/>
  <c r="M2900" i="27"/>
  <c r="N2900" i="27"/>
  <c r="L2901" i="27"/>
  <c r="M2901" i="27"/>
  <c r="N2901" i="27"/>
  <c r="I2901" i="27" s="1"/>
  <c r="J2901" i="27" s="1"/>
  <c r="L2902" i="27"/>
  <c r="M2902" i="27"/>
  <c r="N2902" i="27"/>
  <c r="L2903" i="27"/>
  <c r="M2903" i="27"/>
  <c r="N2903" i="27"/>
  <c r="L2904" i="27"/>
  <c r="M2904" i="27"/>
  <c r="N2904" i="27"/>
  <c r="L2905" i="27"/>
  <c r="M2905" i="27"/>
  <c r="N2905" i="27"/>
  <c r="L2906" i="27"/>
  <c r="M2906" i="27"/>
  <c r="N2906" i="27"/>
  <c r="L2907" i="27"/>
  <c r="M2907" i="27"/>
  <c r="N2907" i="27"/>
  <c r="L2908" i="27"/>
  <c r="M2908" i="27"/>
  <c r="N2908" i="27"/>
  <c r="L2909" i="27"/>
  <c r="M2909" i="27"/>
  <c r="N2909" i="27"/>
  <c r="I2909" i="27" s="1"/>
  <c r="J2909" i="27" s="1"/>
  <c r="L2910" i="27"/>
  <c r="M2910" i="27"/>
  <c r="N2910" i="27"/>
  <c r="L2911" i="27"/>
  <c r="M2911" i="27"/>
  <c r="N2911" i="27"/>
  <c r="L2912" i="27"/>
  <c r="M2912" i="27"/>
  <c r="N2912" i="27"/>
  <c r="L2913" i="27"/>
  <c r="M2913" i="27"/>
  <c r="N2913" i="27"/>
  <c r="L2914" i="27"/>
  <c r="M2914" i="27"/>
  <c r="N2914" i="27"/>
  <c r="I2914" i="27" s="1"/>
  <c r="J2914" i="27" s="1"/>
  <c r="L2915" i="27"/>
  <c r="M2915" i="27"/>
  <c r="N2915" i="27"/>
  <c r="L2916" i="27"/>
  <c r="M2916" i="27"/>
  <c r="N2916" i="27"/>
  <c r="L2917" i="27"/>
  <c r="M2917" i="27"/>
  <c r="N2917" i="27"/>
  <c r="L2918" i="27"/>
  <c r="M2918" i="27"/>
  <c r="N2918" i="27"/>
  <c r="L2919" i="27"/>
  <c r="M2919" i="27"/>
  <c r="N2919" i="27"/>
  <c r="L2920" i="27"/>
  <c r="M2920" i="27"/>
  <c r="N2920" i="27"/>
  <c r="L2921" i="27"/>
  <c r="M2921" i="27"/>
  <c r="N2921" i="27"/>
  <c r="L2922" i="27"/>
  <c r="M2922" i="27"/>
  <c r="N2922" i="27"/>
  <c r="L2923" i="27"/>
  <c r="M2923" i="27"/>
  <c r="N2923" i="27"/>
  <c r="L2924" i="27"/>
  <c r="M2924" i="27"/>
  <c r="N2924" i="27"/>
  <c r="L2925" i="27"/>
  <c r="M2925" i="27"/>
  <c r="I2925" i="27" s="1"/>
  <c r="J2925" i="27" s="1"/>
  <c r="N2925" i="27"/>
  <c r="L2926" i="27"/>
  <c r="M2926" i="27"/>
  <c r="N2926" i="27"/>
  <c r="L2927" i="27"/>
  <c r="M2927" i="27"/>
  <c r="N2927" i="27"/>
  <c r="L2928" i="27"/>
  <c r="M2928" i="27"/>
  <c r="N2928" i="27"/>
  <c r="L2929" i="27"/>
  <c r="M2929" i="27"/>
  <c r="N2929" i="27"/>
  <c r="L2930" i="27"/>
  <c r="M2930" i="27"/>
  <c r="N2930" i="27"/>
  <c r="L2931" i="27"/>
  <c r="M2931" i="27"/>
  <c r="N2931" i="27"/>
  <c r="L2932" i="27"/>
  <c r="M2932" i="27"/>
  <c r="N2932" i="27"/>
  <c r="L2933" i="27"/>
  <c r="M2933" i="27"/>
  <c r="N2933" i="27"/>
  <c r="L2934" i="27"/>
  <c r="M2934" i="27"/>
  <c r="N2934" i="27"/>
  <c r="L2935" i="27"/>
  <c r="M2935" i="27"/>
  <c r="N2935" i="27"/>
  <c r="L2936" i="27"/>
  <c r="M2936" i="27"/>
  <c r="N2936" i="27"/>
  <c r="L2937" i="27"/>
  <c r="I2937" i="27" s="1"/>
  <c r="J2937" i="27" s="1"/>
  <c r="M2937" i="27"/>
  <c r="N2937" i="27"/>
  <c r="L2938" i="27"/>
  <c r="M2938" i="27"/>
  <c r="N2938" i="27"/>
  <c r="L2939" i="27"/>
  <c r="M2939" i="27"/>
  <c r="N2939" i="27"/>
  <c r="L2940" i="27"/>
  <c r="M2940" i="27"/>
  <c r="N2940" i="27"/>
  <c r="L2941" i="27"/>
  <c r="M2941" i="27"/>
  <c r="N2941" i="27"/>
  <c r="I2941" i="27" s="1"/>
  <c r="J2941" i="27" s="1"/>
  <c r="L2942" i="27"/>
  <c r="M2942" i="27"/>
  <c r="N2942" i="27"/>
  <c r="L2943" i="27"/>
  <c r="M2943" i="27"/>
  <c r="N2943" i="27"/>
  <c r="L2944" i="27"/>
  <c r="M2944" i="27"/>
  <c r="N2944" i="27"/>
  <c r="L2945" i="27"/>
  <c r="M2945" i="27"/>
  <c r="N2945" i="27"/>
  <c r="L2946" i="27"/>
  <c r="M2946" i="27"/>
  <c r="N2946" i="27"/>
  <c r="L2947" i="27"/>
  <c r="M2947" i="27"/>
  <c r="N2947" i="27"/>
  <c r="L2948" i="27"/>
  <c r="M2948" i="27"/>
  <c r="N2948" i="27"/>
  <c r="L2949" i="27"/>
  <c r="M2949" i="27"/>
  <c r="N2949" i="27"/>
  <c r="L2950" i="27"/>
  <c r="M2950" i="27"/>
  <c r="N2950" i="27"/>
  <c r="L2951" i="27"/>
  <c r="M2951" i="27"/>
  <c r="N2951" i="27"/>
  <c r="L2952" i="27"/>
  <c r="M2952" i="27"/>
  <c r="N2952" i="27"/>
  <c r="L2953" i="27"/>
  <c r="M2953" i="27"/>
  <c r="N2953" i="27"/>
  <c r="L2954" i="27"/>
  <c r="M2954" i="27"/>
  <c r="N2954" i="27"/>
  <c r="L2955" i="27"/>
  <c r="M2955" i="27"/>
  <c r="N2955" i="27"/>
  <c r="L2956" i="27"/>
  <c r="M2956" i="27"/>
  <c r="N2956" i="27"/>
  <c r="L2957" i="27"/>
  <c r="M2957" i="27"/>
  <c r="N2957" i="27"/>
  <c r="I2957" i="27"/>
  <c r="J2957" i="27" s="1"/>
  <c r="L2958" i="27"/>
  <c r="M2958" i="27"/>
  <c r="N2958" i="27"/>
  <c r="L2959" i="27"/>
  <c r="I2959" i="27" s="1"/>
  <c r="J2959" i="27" s="1"/>
  <c r="M2959" i="27"/>
  <c r="N2959" i="27"/>
  <c r="L2960" i="27"/>
  <c r="M2960" i="27"/>
  <c r="N2960" i="27"/>
  <c r="L2961" i="27"/>
  <c r="M2961" i="27"/>
  <c r="N2961" i="27"/>
  <c r="I2961" i="27" s="1"/>
  <c r="J2961" i="27" s="1"/>
  <c r="L2962" i="27"/>
  <c r="M2962" i="27"/>
  <c r="N2962" i="27"/>
  <c r="L2963" i="27"/>
  <c r="I2963" i="27" s="1"/>
  <c r="J2963" i="27" s="1"/>
  <c r="M2963" i="27"/>
  <c r="N2963" i="27"/>
  <c r="L2964" i="27"/>
  <c r="M2964" i="27"/>
  <c r="N2964" i="27"/>
  <c r="L2965" i="27"/>
  <c r="M2965" i="27"/>
  <c r="N2965" i="27"/>
  <c r="I2965" i="27" s="1"/>
  <c r="J2965" i="27" s="1"/>
  <c r="L2966" i="27"/>
  <c r="M2966" i="27"/>
  <c r="N2966" i="27"/>
  <c r="L2967" i="27"/>
  <c r="M2967" i="27"/>
  <c r="N2967" i="27"/>
  <c r="L2968" i="27"/>
  <c r="M2968" i="27"/>
  <c r="N2968" i="27"/>
  <c r="L2969" i="27"/>
  <c r="M2969" i="27"/>
  <c r="N2969" i="27"/>
  <c r="L2970" i="27"/>
  <c r="M2970" i="27"/>
  <c r="N2970" i="27"/>
  <c r="L2971" i="27"/>
  <c r="M2971" i="27"/>
  <c r="N2971" i="27"/>
  <c r="L2972" i="27"/>
  <c r="M2972" i="27"/>
  <c r="N2972" i="27"/>
  <c r="L2973" i="27"/>
  <c r="M2973" i="27"/>
  <c r="N2973" i="27"/>
  <c r="I2973" i="27" s="1"/>
  <c r="J2973" i="27" s="1"/>
  <c r="L2974" i="27"/>
  <c r="M2974" i="27"/>
  <c r="N2974" i="27"/>
  <c r="L2975" i="27"/>
  <c r="M2975" i="27"/>
  <c r="N2975" i="27"/>
  <c r="L2976" i="27"/>
  <c r="M2976" i="27"/>
  <c r="N2976" i="27"/>
  <c r="L2977" i="27"/>
  <c r="M2977" i="27"/>
  <c r="N2977" i="27"/>
  <c r="L2978" i="27"/>
  <c r="M2978" i="27"/>
  <c r="N2978" i="27"/>
  <c r="I2978" i="27" s="1"/>
  <c r="J2978" i="27" s="1"/>
  <c r="L2979" i="27"/>
  <c r="M2979" i="27"/>
  <c r="N2979" i="27"/>
  <c r="L2980" i="27"/>
  <c r="M2980" i="27"/>
  <c r="N2980" i="27"/>
  <c r="L2981" i="27"/>
  <c r="M2981" i="27"/>
  <c r="N2981" i="27"/>
  <c r="L2982" i="27"/>
  <c r="M2982" i="27"/>
  <c r="N2982" i="27"/>
  <c r="L2983" i="27"/>
  <c r="M2983" i="27"/>
  <c r="N2983" i="27"/>
  <c r="L2984" i="27"/>
  <c r="M2984" i="27"/>
  <c r="N2984" i="27"/>
  <c r="L2985" i="27"/>
  <c r="M2985" i="27"/>
  <c r="N2985" i="27"/>
  <c r="L2986" i="27"/>
  <c r="M2986" i="27"/>
  <c r="N2986" i="27"/>
  <c r="L2987" i="27"/>
  <c r="M2987" i="27"/>
  <c r="N2987" i="27"/>
  <c r="L2988" i="27"/>
  <c r="M2988" i="27"/>
  <c r="N2988" i="27"/>
  <c r="L2989" i="27"/>
  <c r="M2989" i="27"/>
  <c r="I2989" i="27" s="1"/>
  <c r="J2989" i="27" s="1"/>
  <c r="N2989" i="27"/>
  <c r="L2990" i="27"/>
  <c r="M2990" i="27"/>
  <c r="N2990" i="27"/>
  <c r="L2991" i="27"/>
  <c r="M2991" i="27"/>
  <c r="N2991" i="27"/>
  <c r="L2992" i="27"/>
  <c r="M2992" i="27"/>
  <c r="N2992" i="27"/>
  <c r="L2993" i="27"/>
  <c r="M2993" i="27"/>
  <c r="N2993" i="27"/>
  <c r="L2994" i="27"/>
  <c r="M2994" i="27"/>
  <c r="N2994" i="27"/>
  <c r="L2995" i="27"/>
  <c r="M2995" i="27"/>
  <c r="N2995" i="27"/>
  <c r="L2996" i="27"/>
  <c r="M2996" i="27"/>
  <c r="N2996" i="27"/>
  <c r="L2997" i="27"/>
  <c r="M2997" i="27"/>
  <c r="N2997" i="27"/>
  <c r="L2998" i="27"/>
  <c r="M2998" i="27"/>
  <c r="N2998" i="27"/>
  <c r="L2999" i="27"/>
  <c r="M2999" i="27"/>
  <c r="N2999" i="27"/>
  <c r="L3000" i="27"/>
  <c r="M3000" i="27"/>
  <c r="N3000" i="27"/>
  <c r="L3001" i="27"/>
  <c r="I3001" i="27" s="1"/>
  <c r="J3001" i="27" s="1"/>
  <c r="M3001" i="27"/>
  <c r="N3001" i="27"/>
  <c r="L3002" i="27"/>
  <c r="M3002" i="27"/>
  <c r="N3002" i="27"/>
  <c r="L3003" i="27"/>
  <c r="M3003" i="27"/>
  <c r="N3003" i="27"/>
  <c r="I431" i="27" l="1"/>
  <c r="J431" i="27" s="1"/>
  <c r="I419" i="27"/>
  <c r="J419" i="27" s="1"/>
  <c r="I403" i="27"/>
  <c r="J403" i="27" s="1"/>
  <c r="I363" i="27"/>
  <c r="J363" i="27" s="1"/>
  <c r="I123" i="27"/>
  <c r="J123" i="27" s="1"/>
  <c r="I91" i="27"/>
  <c r="J91" i="27" s="1"/>
  <c r="I79" i="27"/>
  <c r="J79" i="27" s="1"/>
  <c r="I75" i="27"/>
  <c r="J75" i="27" s="1"/>
  <c r="I460" i="27"/>
  <c r="J460" i="27" s="1"/>
  <c r="I432" i="27"/>
  <c r="J432" i="27" s="1"/>
  <c r="I172" i="27"/>
  <c r="J172" i="27" s="1"/>
  <c r="I140" i="27"/>
  <c r="J140" i="27" s="1"/>
  <c r="I36" i="27"/>
  <c r="J36" i="27" s="1"/>
  <c r="I452" i="27"/>
  <c r="J452" i="27" s="1"/>
  <c r="I448" i="27"/>
  <c r="J448" i="27" s="1"/>
  <c r="I444" i="27"/>
  <c r="J444" i="27" s="1"/>
  <c r="I390" i="27"/>
  <c r="J390" i="27" s="1"/>
  <c r="I416" i="27"/>
  <c r="J416" i="27" s="1"/>
  <c r="I399" i="27"/>
  <c r="J399" i="27" s="1"/>
  <c r="I383" i="27"/>
  <c r="J383" i="27" s="1"/>
  <c r="I366" i="27"/>
  <c r="J366" i="27" s="1"/>
  <c r="I362" i="27"/>
  <c r="J362" i="27" s="1"/>
  <c r="I358" i="27"/>
  <c r="J358" i="27" s="1"/>
  <c r="I454" i="27"/>
  <c r="J454" i="27" s="1"/>
  <c r="I438" i="27"/>
  <c r="J438" i="27" s="1"/>
  <c r="I425" i="27"/>
  <c r="J425" i="27" s="1"/>
  <c r="I421" i="27"/>
  <c r="J421" i="27" s="1"/>
  <c r="I415" i="27"/>
  <c r="J415" i="27" s="1"/>
  <c r="I401" i="27"/>
  <c r="J401" i="27" s="1"/>
  <c r="I400" i="27"/>
  <c r="J400" i="27" s="1"/>
  <c r="I392" i="27"/>
  <c r="J392" i="27" s="1"/>
  <c r="I384" i="27"/>
  <c r="J384" i="27" s="1"/>
  <c r="I380" i="27"/>
  <c r="J380" i="27" s="1"/>
  <c r="I459" i="27"/>
  <c r="J459" i="27" s="1"/>
  <c r="I451" i="27"/>
  <c r="J451" i="27" s="1"/>
  <c r="I439" i="27"/>
  <c r="J439" i="27" s="1"/>
  <c r="I435" i="27"/>
  <c r="J435" i="27" s="1"/>
  <c r="I433" i="27"/>
  <c r="J433" i="27" s="1"/>
  <c r="I422" i="27"/>
  <c r="J422" i="27" s="1"/>
  <c r="I406" i="27"/>
  <c r="J406" i="27" s="1"/>
  <c r="I389" i="27"/>
  <c r="J389" i="27" s="1"/>
  <c r="I385" i="27"/>
  <c r="J385" i="27" s="1"/>
  <c r="I378" i="27"/>
  <c r="J378" i="27" s="1"/>
  <c r="I373" i="27"/>
  <c r="J373" i="27" s="1"/>
  <c r="I357" i="27"/>
  <c r="J357" i="27" s="1"/>
  <c r="I355" i="27"/>
  <c r="J355" i="27" s="1"/>
  <c r="I347" i="27"/>
  <c r="J347" i="27" s="1"/>
  <c r="I343" i="27"/>
  <c r="J343" i="27" s="1"/>
  <c r="I327" i="27"/>
  <c r="J327" i="27" s="1"/>
  <c r="I311" i="27"/>
  <c r="J311" i="27" s="1"/>
  <c r="I295" i="27"/>
  <c r="J295" i="27" s="1"/>
  <c r="I279" i="27"/>
  <c r="J279" i="27" s="1"/>
  <c r="I277" i="27"/>
  <c r="J277" i="27" s="1"/>
  <c r="I271" i="27"/>
  <c r="J271" i="27" s="1"/>
  <c r="I267" i="27"/>
  <c r="J267" i="27" s="1"/>
  <c r="I251" i="27"/>
  <c r="J251" i="27" s="1"/>
  <c r="I219" i="27"/>
  <c r="J219" i="27" s="1"/>
  <c r="I203" i="27"/>
  <c r="J203" i="27" s="1"/>
  <c r="I193" i="27"/>
  <c r="J193" i="27" s="1"/>
  <c r="I191" i="27"/>
  <c r="J191" i="27" s="1"/>
  <c r="I185" i="27"/>
  <c r="J185" i="27" s="1"/>
  <c r="I179" i="27"/>
  <c r="J179" i="27" s="1"/>
  <c r="I178" i="27"/>
  <c r="J178" i="27" s="1"/>
  <c r="I170" i="27"/>
  <c r="J170" i="27" s="1"/>
  <c r="I162" i="27"/>
  <c r="J162" i="27" s="1"/>
  <c r="I142" i="27"/>
  <c r="J142" i="27" s="1"/>
  <c r="I138" i="27"/>
  <c r="J138" i="27" s="1"/>
  <c r="I136" i="27"/>
  <c r="J136" i="27" s="1"/>
  <c r="I134" i="27"/>
  <c r="J134" i="27" s="1"/>
  <c r="I129" i="27"/>
  <c r="J129" i="27" s="1"/>
  <c r="I125" i="27"/>
  <c r="J125" i="27" s="1"/>
  <c r="I109" i="27"/>
  <c r="J109" i="27" s="1"/>
  <c r="I93" i="27"/>
  <c r="J93" i="27" s="1"/>
  <c r="I85" i="27"/>
  <c r="J85" i="27" s="1"/>
  <c r="I81" i="27"/>
  <c r="J81" i="27" s="1"/>
  <c r="I77" i="27"/>
  <c r="J77" i="27" s="1"/>
  <c r="I73" i="27"/>
  <c r="J73" i="27" s="1"/>
  <c r="I69" i="27"/>
  <c r="J69" i="27" s="1"/>
  <c r="I65" i="27"/>
  <c r="J65" i="27" s="1"/>
  <c r="I61" i="27"/>
  <c r="J61" i="27" s="1"/>
  <c r="I57" i="27"/>
  <c r="J57" i="27" s="1"/>
  <c r="I53" i="27"/>
  <c r="J53" i="27" s="1"/>
  <c r="I49" i="27"/>
  <c r="J49" i="27" s="1"/>
  <c r="I45" i="27"/>
  <c r="J45" i="27" s="1"/>
  <c r="I41" i="27"/>
  <c r="J41" i="27" s="1"/>
  <c r="I37" i="27"/>
  <c r="J37" i="27" s="1"/>
  <c r="I33" i="27"/>
  <c r="J33" i="27" s="1"/>
  <c r="I29" i="27"/>
  <c r="J29" i="27" s="1"/>
  <c r="I25" i="27"/>
  <c r="J25" i="27" s="1"/>
  <c r="I21" i="27"/>
  <c r="J21" i="27" s="1"/>
  <c r="I17" i="27"/>
  <c r="J17" i="27" s="1"/>
  <c r="I13" i="27"/>
  <c r="J13" i="27" s="1"/>
  <c r="I5" i="27"/>
  <c r="J5" i="27" s="1"/>
  <c r="I353" i="27"/>
  <c r="J353" i="27" s="1"/>
  <c r="I352" i="27"/>
  <c r="J352" i="27" s="1"/>
  <c r="I320" i="27"/>
  <c r="J320" i="27" s="1"/>
  <c r="I308" i="27"/>
  <c r="J308" i="27" s="1"/>
  <c r="I304" i="27"/>
  <c r="J304" i="27" s="1"/>
  <c r="I288" i="27"/>
  <c r="J288" i="27" s="1"/>
  <c r="I284" i="27"/>
  <c r="J284" i="27" s="1"/>
  <c r="I280" i="27"/>
  <c r="J280" i="27" s="1"/>
  <c r="I276" i="27"/>
  <c r="J276" i="27" s="1"/>
  <c r="I268" i="27"/>
  <c r="J268" i="27" s="1"/>
  <c r="I256" i="27"/>
  <c r="J256" i="27" s="1"/>
  <c r="I252" i="27"/>
  <c r="J252" i="27" s="1"/>
  <c r="I240" i="27"/>
  <c r="J240" i="27" s="1"/>
  <c r="I208" i="27"/>
  <c r="J208" i="27" s="1"/>
  <c r="I204" i="27"/>
  <c r="J204" i="27" s="1"/>
  <c r="I188" i="27"/>
  <c r="J188" i="27" s="1"/>
  <c r="I175" i="27"/>
  <c r="J175" i="27" s="1"/>
  <c r="I159" i="27"/>
  <c r="J159" i="27" s="1"/>
  <c r="I143" i="27"/>
  <c r="J143" i="27" s="1"/>
  <c r="I130" i="27"/>
  <c r="J130" i="27" s="1"/>
  <c r="I126" i="27"/>
  <c r="J126" i="27" s="1"/>
  <c r="I122" i="27"/>
  <c r="J122" i="27" s="1"/>
  <c r="I118" i="27"/>
  <c r="J118" i="27" s="1"/>
  <c r="I58" i="27"/>
  <c r="J58" i="27" s="1"/>
  <c r="I42" i="27"/>
  <c r="J42" i="27" s="1"/>
  <c r="I30" i="27"/>
  <c r="J30" i="27" s="1"/>
  <c r="I26" i="27"/>
  <c r="J26" i="27" s="1"/>
  <c r="I14" i="27"/>
  <c r="J14" i="27" s="1"/>
  <c r="I6" i="27"/>
  <c r="I217" i="27"/>
  <c r="J217" i="27" s="1"/>
  <c r="I199" i="27"/>
  <c r="J199" i="27" s="1"/>
  <c r="I150" i="27"/>
  <c r="J150" i="27" s="1"/>
  <c r="I51" i="27"/>
  <c r="J51" i="27" s="1"/>
  <c r="I35" i="27"/>
  <c r="J35" i="27" s="1"/>
  <c r="I19" i="27"/>
  <c r="J19" i="27" s="1"/>
  <c r="I7" i="27"/>
  <c r="J7" i="27" s="1"/>
  <c r="I377" i="27"/>
  <c r="J377" i="27" s="1"/>
  <c r="I376" i="27"/>
  <c r="J376" i="27" s="1"/>
  <c r="I368" i="27"/>
  <c r="J368" i="27" s="1"/>
  <c r="I360" i="27"/>
  <c r="J360" i="27" s="1"/>
  <c r="I356" i="27"/>
  <c r="J356" i="27" s="1"/>
  <c r="I342" i="27"/>
  <c r="J342" i="27" s="1"/>
  <c r="I338" i="27"/>
  <c r="J338" i="27" s="1"/>
  <c r="I334" i="27"/>
  <c r="J334" i="27" s="1"/>
  <c r="I330" i="27"/>
  <c r="J330" i="27" s="1"/>
  <c r="I326" i="27"/>
  <c r="J326" i="27" s="1"/>
  <c r="I318" i="27"/>
  <c r="J318" i="27" s="1"/>
  <c r="I306" i="27"/>
  <c r="J306" i="27" s="1"/>
  <c r="I302" i="27"/>
  <c r="J302" i="27" s="1"/>
  <c r="I286" i="27"/>
  <c r="J286" i="27" s="1"/>
  <c r="I278" i="27"/>
  <c r="J278" i="27" s="1"/>
  <c r="I274" i="27"/>
  <c r="J274" i="27" s="1"/>
  <c r="I270" i="27"/>
  <c r="J270" i="27" s="1"/>
  <c r="I262" i="27"/>
  <c r="J262" i="27" s="1"/>
  <c r="I246" i="27"/>
  <c r="J246" i="27" s="1"/>
  <c r="I230" i="27"/>
  <c r="J230" i="27" s="1"/>
  <c r="I218" i="27"/>
  <c r="J218" i="27" s="1"/>
  <c r="I214" i="27"/>
  <c r="J214" i="27" s="1"/>
  <c r="I198" i="27"/>
  <c r="J198" i="27" s="1"/>
  <c r="I186" i="27"/>
  <c r="J186" i="27" s="1"/>
  <c r="I184" i="27"/>
  <c r="J184" i="27" s="1"/>
  <c r="I182" i="27"/>
  <c r="J182" i="27" s="1"/>
  <c r="I169" i="27"/>
  <c r="J169" i="27" s="1"/>
  <c r="I153" i="27"/>
  <c r="J153" i="27" s="1"/>
  <c r="I137" i="27"/>
  <c r="J137" i="27" s="1"/>
  <c r="I120" i="27"/>
  <c r="J120" i="27" s="1"/>
  <c r="I114" i="27"/>
  <c r="J114" i="27" s="1"/>
  <c r="I112" i="27"/>
  <c r="J112" i="27" s="1"/>
  <c r="I104" i="27"/>
  <c r="J104" i="27" s="1"/>
  <c r="I92" i="27"/>
  <c r="J92" i="27" s="1"/>
  <c r="I84" i="27"/>
  <c r="J84" i="27" s="1"/>
  <c r="I80" i="27"/>
  <c r="J80" i="27" s="1"/>
  <c r="I76" i="27"/>
  <c r="J76" i="27" s="1"/>
  <c r="I72" i="27"/>
  <c r="J72" i="27" s="1"/>
  <c r="I68" i="27"/>
  <c r="J68" i="27" s="1"/>
  <c r="I64" i="27"/>
  <c r="J64" i="27" s="1"/>
  <c r="I60" i="27"/>
  <c r="J60" i="27" s="1"/>
  <c r="I56" i="27"/>
  <c r="J56" i="27" s="1"/>
  <c r="I52" i="27"/>
  <c r="J52" i="27" s="1"/>
  <c r="I48" i="27"/>
  <c r="J48" i="27" s="1"/>
  <c r="I40" i="27"/>
  <c r="J40" i="27" s="1"/>
  <c r="I32" i="27"/>
  <c r="J32" i="27" s="1"/>
  <c r="I28" i="27"/>
  <c r="J28" i="27" s="1"/>
  <c r="I24" i="27"/>
  <c r="J24" i="27" s="1"/>
  <c r="I20" i="27"/>
  <c r="J20" i="27" s="1"/>
  <c r="I16" i="27"/>
  <c r="J16" i="27" s="1"/>
  <c r="I12" i="27"/>
  <c r="J12" i="27" s="1"/>
  <c r="I9" i="27"/>
  <c r="J9" i="27" s="1"/>
  <c r="I2985" i="27"/>
  <c r="J2985" i="27" s="1"/>
  <c r="I2962" i="27"/>
  <c r="J2962" i="27" s="1"/>
  <c r="I2949" i="27"/>
  <c r="J2949" i="27" s="1"/>
  <c r="I2947" i="27"/>
  <c r="J2947" i="27" s="1"/>
  <c r="I2945" i="27"/>
  <c r="J2945" i="27" s="1"/>
  <c r="I2943" i="27"/>
  <c r="J2943" i="27" s="1"/>
  <c r="I2921" i="27"/>
  <c r="J2921" i="27" s="1"/>
  <c r="I2898" i="27"/>
  <c r="J2898" i="27" s="1"/>
  <c r="I2885" i="27"/>
  <c r="J2885" i="27" s="1"/>
  <c r="I2883" i="27"/>
  <c r="J2883" i="27" s="1"/>
  <c r="I2877" i="27"/>
  <c r="J2877" i="27" s="1"/>
  <c r="I2861" i="27"/>
  <c r="J2861" i="27" s="1"/>
  <c r="I2853" i="27"/>
  <c r="J2853" i="27" s="1"/>
  <c r="I2849" i="27"/>
  <c r="J2849" i="27" s="1"/>
  <c r="I2813" i="27"/>
  <c r="J2813" i="27" s="1"/>
  <c r="I2809" i="27"/>
  <c r="J2809" i="27" s="1"/>
  <c r="I2741" i="27"/>
  <c r="J2741" i="27" s="1"/>
  <c r="I2733" i="27"/>
  <c r="J2733" i="27" s="1"/>
  <c r="I2729" i="27"/>
  <c r="J2729" i="27" s="1"/>
  <c r="I2701" i="27"/>
  <c r="J2701" i="27" s="1"/>
  <c r="I2617" i="27"/>
  <c r="J2617" i="27" s="1"/>
  <c r="I2613" i="27"/>
  <c r="J2613" i="27" s="1"/>
  <c r="I2609" i="27"/>
  <c r="J2609" i="27" s="1"/>
  <c r="I2605" i="27"/>
  <c r="J2605" i="27" s="1"/>
  <c r="I2601" i="27"/>
  <c r="J2601" i="27" s="1"/>
  <c r="I2597" i="27"/>
  <c r="J2597" i="27" s="1"/>
  <c r="I2593" i="27"/>
  <c r="J2593" i="27" s="1"/>
  <c r="I2561" i="27"/>
  <c r="J2561" i="27" s="1"/>
  <c r="I2539" i="27"/>
  <c r="J2539" i="27" s="1"/>
  <c r="I2535" i="27"/>
  <c r="J2535" i="27" s="1"/>
  <c r="I2481" i="27"/>
  <c r="J2481" i="27" s="1"/>
  <c r="I2459" i="27"/>
  <c r="J2459" i="27" s="1"/>
  <c r="I2369" i="27"/>
  <c r="J2369" i="27" s="1"/>
  <c r="I2365" i="27"/>
  <c r="J2365" i="27" s="1"/>
  <c r="I2363" i="27"/>
  <c r="J2363" i="27" s="1"/>
  <c r="I2359" i="27"/>
  <c r="J2359" i="27" s="1"/>
  <c r="I2268" i="27"/>
  <c r="J2268" i="27" s="1"/>
  <c r="I2264" i="27"/>
  <c r="J2264" i="27" s="1"/>
  <c r="I2260" i="27"/>
  <c r="J2260" i="27" s="1"/>
  <c r="I2256" i="27"/>
  <c r="J2256" i="27" s="1"/>
  <c r="I1911" i="27"/>
  <c r="J1911" i="27" s="1"/>
  <c r="I1906" i="27"/>
  <c r="J1906" i="27" s="1"/>
  <c r="I1899" i="27"/>
  <c r="J1899" i="27" s="1"/>
  <c r="I1840" i="27"/>
  <c r="J1840" i="27" s="1"/>
  <c r="I1836" i="27"/>
  <c r="J1836" i="27" s="1"/>
  <c r="I1785" i="27"/>
  <c r="J1785" i="27" s="1"/>
  <c r="I1781" i="27"/>
  <c r="J1781" i="27" s="1"/>
  <c r="I1777" i="27"/>
  <c r="J1777" i="27" s="1"/>
  <c r="I1773" i="27"/>
  <c r="J1773" i="27" s="1"/>
  <c r="I1769" i="27"/>
  <c r="J1769" i="27" s="1"/>
  <c r="I1576" i="27"/>
  <c r="J1576" i="27" s="1"/>
  <c r="I1374" i="27"/>
  <c r="J1374" i="27" s="1"/>
  <c r="I1337" i="27"/>
  <c r="J1337" i="27" s="1"/>
  <c r="I1292" i="27"/>
  <c r="J1292" i="27" s="1"/>
  <c r="I2997" i="27"/>
  <c r="J2997" i="27" s="1"/>
  <c r="I2993" i="27"/>
  <c r="J2993" i="27" s="1"/>
  <c r="I2933" i="27"/>
  <c r="J2933" i="27" s="1"/>
  <c r="I2931" i="27"/>
  <c r="J2931" i="27" s="1"/>
  <c r="I2927" i="27"/>
  <c r="J2927" i="27" s="1"/>
  <c r="I2882" i="27"/>
  <c r="J2882" i="27" s="1"/>
  <c r="I1552" i="27"/>
  <c r="J1552" i="27" s="1"/>
  <c r="I1548" i="27"/>
  <c r="J1548" i="27" s="1"/>
  <c r="I1506" i="27"/>
  <c r="J1506" i="27" s="1"/>
  <c r="I1494" i="27"/>
  <c r="J1494" i="27" s="1"/>
  <c r="I1473" i="27"/>
  <c r="J1473" i="27" s="1"/>
  <c r="I1454" i="27"/>
  <c r="J1454" i="27" s="1"/>
  <c r="I1451" i="27"/>
  <c r="J1451" i="27" s="1"/>
  <c r="I1420" i="27"/>
  <c r="J1420" i="27" s="1"/>
  <c r="I1402" i="27"/>
  <c r="J1402" i="27" s="1"/>
  <c r="I1356" i="27"/>
  <c r="J1356" i="27" s="1"/>
  <c r="I1340" i="27"/>
  <c r="J1340" i="27" s="1"/>
  <c r="I1338" i="27"/>
  <c r="J1338" i="27" s="1"/>
  <c r="I1297" i="27"/>
  <c r="J1297" i="27" s="1"/>
  <c r="I1273" i="27"/>
  <c r="J1273" i="27" s="1"/>
  <c r="I2995" i="27"/>
  <c r="J2995" i="27" s="1"/>
  <c r="I2991" i="27"/>
  <c r="J2991" i="27" s="1"/>
  <c r="I2969" i="27"/>
  <c r="J2969" i="27" s="1"/>
  <c r="I2946" i="27"/>
  <c r="J2946" i="27" s="1"/>
  <c r="I2929" i="27"/>
  <c r="J2929" i="27" s="1"/>
  <c r="I2905" i="27"/>
  <c r="J2905" i="27" s="1"/>
  <c r="I2994" i="27"/>
  <c r="J2994" i="27" s="1"/>
  <c r="I2981" i="27"/>
  <c r="J2981" i="27" s="1"/>
  <c r="I2979" i="27"/>
  <c r="J2979" i="27" s="1"/>
  <c r="I2977" i="27"/>
  <c r="J2977" i="27" s="1"/>
  <c r="I2975" i="27"/>
  <c r="J2975" i="27" s="1"/>
  <c r="I2953" i="27"/>
  <c r="J2953" i="27" s="1"/>
  <c r="I2930" i="27"/>
  <c r="J2930" i="27" s="1"/>
  <c r="I2917" i="27"/>
  <c r="J2917" i="27" s="1"/>
  <c r="I2915" i="27"/>
  <c r="J2915" i="27" s="1"/>
  <c r="I2913" i="27"/>
  <c r="J2913" i="27" s="1"/>
  <c r="I2911" i="27"/>
  <c r="J2911" i="27" s="1"/>
  <c r="I2889" i="27"/>
  <c r="J2889" i="27" s="1"/>
  <c r="I2873" i="27"/>
  <c r="J2873" i="27" s="1"/>
  <c r="I2797" i="27"/>
  <c r="J2797" i="27" s="1"/>
  <c r="I2789" i="27"/>
  <c r="J2789" i="27" s="1"/>
  <c r="I2757" i="27"/>
  <c r="J2757" i="27" s="1"/>
  <c r="I2753" i="27"/>
  <c r="J2753" i="27" s="1"/>
  <c r="I2685" i="27"/>
  <c r="J2685" i="27" s="1"/>
  <c r="I2681" i="27"/>
  <c r="J2681" i="27" s="1"/>
  <c r="I2677" i="27"/>
  <c r="J2677" i="27" s="1"/>
  <c r="I2673" i="27"/>
  <c r="J2673" i="27" s="1"/>
  <c r="I2641" i="27"/>
  <c r="J2641" i="27" s="1"/>
  <c r="I2510" i="27"/>
  <c r="J2510" i="27" s="1"/>
  <c r="I2433" i="27"/>
  <c r="J2433" i="27" s="1"/>
  <c r="I2393" i="27"/>
  <c r="J2393" i="27" s="1"/>
  <c r="I2337" i="27"/>
  <c r="J2337" i="27" s="1"/>
  <c r="I2320" i="27"/>
  <c r="J2320" i="27" s="1"/>
  <c r="I2284" i="27"/>
  <c r="J2284" i="27" s="1"/>
  <c r="I1898" i="27"/>
  <c r="J1898" i="27" s="1"/>
  <c r="I1888" i="27"/>
  <c r="J1888" i="27" s="1"/>
  <c r="I1885" i="27"/>
  <c r="J1885" i="27" s="1"/>
  <c r="I1873" i="27"/>
  <c r="J1873" i="27" s="1"/>
  <c r="I1861" i="27"/>
  <c r="J1861" i="27" s="1"/>
  <c r="I1853" i="27"/>
  <c r="J1853" i="27" s="1"/>
  <c r="I1842" i="27"/>
  <c r="J1842" i="27" s="1"/>
  <c r="I1827" i="27"/>
  <c r="J1827" i="27" s="1"/>
  <c r="I1821" i="27"/>
  <c r="J1821" i="27" s="1"/>
  <c r="I1817" i="27"/>
  <c r="J1817" i="27" s="1"/>
  <c r="I1716" i="27"/>
  <c r="J1716" i="27" s="1"/>
  <c r="I1547" i="27"/>
  <c r="J1547" i="27" s="1"/>
  <c r="I1433" i="27"/>
  <c r="J1433" i="27" s="1"/>
  <c r="I1425" i="27"/>
  <c r="J1425" i="27" s="1"/>
  <c r="I1345" i="27"/>
  <c r="J1345" i="27" s="1"/>
  <c r="I1298" i="27"/>
  <c r="J1298" i="27" s="1"/>
  <c r="I1274" i="27"/>
  <c r="J1274" i="27" s="1"/>
  <c r="I1310" i="27"/>
  <c r="J1310" i="27" s="1"/>
  <c r="I1120" i="27"/>
  <c r="J1120" i="27" s="1"/>
  <c r="I1112" i="27"/>
  <c r="J1112" i="27" s="1"/>
  <c r="I2881" i="27"/>
  <c r="J2881" i="27" s="1"/>
  <c r="I2879" i="27"/>
  <c r="J2879" i="27" s="1"/>
  <c r="I2857" i="27"/>
  <c r="J2857" i="27" s="1"/>
  <c r="I2834" i="27"/>
  <c r="J2834" i="27" s="1"/>
  <c r="I2821" i="27"/>
  <c r="J2821" i="27" s="1"/>
  <c r="I2819" i="27"/>
  <c r="J2819" i="27" s="1"/>
  <c r="I2817" i="27"/>
  <c r="J2817" i="27" s="1"/>
  <c r="I2815" i="27"/>
  <c r="J2815" i="27" s="1"/>
  <c r="I2793" i="27"/>
  <c r="J2793" i="27" s="1"/>
  <c r="I2765" i="27"/>
  <c r="J2765" i="27" s="1"/>
  <c r="I2763" i="27"/>
  <c r="J2763" i="27" s="1"/>
  <c r="I2761" i="27"/>
  <c r="J2761" i="27" s="1"/>
  <c r="I2759" i="27"/>
  <c r="J2759" i="27" s="1"/>
  <c r="I2737" i="27"/>
  <c r="J2737" i="27" s="1"/>
  <c r="I2718" i="27"/>
  <c r="J2718" i="27" s="1"/>
  <c r="I2709" i="27"/>
  <c r="J2709" i="27" s="1"/>
  <c r="I2707" i="27"/>
  <c r="J2707" i="27" s="1"/>
  <c r="I2705" i="27"/>
  <c r="J2705" i="27" s="1"/>
  <c r="I2703" i="27"/>
  <c r="J2703" i="27" s="1"/>
  <c r="I2658" i="27"/>
  <c r="J2658" i="27" s="1"/>
  <c r="I2649" i="27"/>
  <c r="J2649" i="27" s="1"/>
  <c r="I2647" i="27"/>
  <c r="J2647" i="27" s="1"/>
  <c r="I2645" i="27"/>
  <c r="J2645" i="27" s="1"/>
  <c r="I2643" i="27"/>
  <c r="J2643" i="27" s="1"/>
  <c r="I2582" i="27"/>
  <c r="J2582" i="27" s="1"/>
  <c r="I2573" i="27"/>
  <c r="J2573" i="27" s="1"/>
  <c r="I2569" i="27"/>
  <c r="J2569" i="27" s="1"/>
  <c r="I2567" i="27"/>
  <c r="J2567" i="27" s="1"/>
  <c r="I2565" i="27"/>
  <c r="J2565" i="27" s="1"/>
  <c r="I2563" i="27"/>
  <c r="J2563" i="27" s="1"/>
  <c r="I2538" i="27"/>
  <c r="J2538" i="27" s="1"/>
  <c r="I2529" i="27"/>
  <c r="J2529" i="27" s="1"/>
  <c r="I2525" i="27"/>
  <c r="J2525" i="27" s="1"/>
  <c r="I2523" i="27"/>
  <c r="J2523" i="27" s="1"/>
  <c r="I2498" i="27"/>
  <c r="J2498" i="27" s="1"/>
  <c r="I2489" i="27"/>
  <c r="J2489" i="27" s="1"/>
  <c r="I2487" i="27"/>
  <c r="J2487" i="27" s="1"/>
  <c r="I2485" i="27"/>
  <c r="J2485" i="27" s="1"/>
  <c r="I2483" i="27"/>
  <c r="J2483" i="27" s="1"/>
  <c r="I2453" i="27"/>
  <c r="J2453" i="27" s="1"/>
  <c r="I2449" i="27"/>
  <c r="J2449" i="27" s="1"/>
  <c r="I2447" i="27"/>
  <c r="J2447" i="27" s="1"/>
  <c r="I2445" i="27"/>
  <c r="J2445" i="27" s="1"/>
  <c r="I2443" i="27"/>
  <c r="J2443" i="27" s="1"/>
  <c r="I2422" i="27"/>
  <c r="J2422" i="27" s="1"/>
  <c r="I2413" i="27"/>
  <c r="J2413" i="27" s="1"/>
  <c r="I2409" i="27"/>
  <c r="J2409" i="27" s="1"/>
  <c r="I2407" i="27"/>
  <c r="J2407" i="27" s="1"/>
  <c r="I2405" i="27"/>
  <c r="J2405" i="27" s="1"/>
  <c r="I2401" i="27"/>
  <c r="J2401" i="27" s="1"/>
  <c r="I2397" i="27"/>
  <c r="J2397" i="27" s="1"/>
  <c r="I2395" i="27"/>
  <c r="J2395" i="27" s="1"/>
  <c r="I2362" i="27"/>
  <c r="J2362" i="27" s="1"/>
  <c r="I2353" i="27"/>
  <c r="J2353" i="27" s="1"/>
  <c r="I2349" i="27"/>
  <c r="J2349" i="27" s="1"/>
  <c r="I2347" i="27"/>
  <c r="J2347" i="27" s="1"/>
  <c r="I2326" i="27"/>
  <c r="J2326" i="27" s="1"/>
  <c r="I2296" i="27"/>
  <c r="J2296" i="27" s="1"/>
  <c r="I2292" i="27"/>
  <c r="J2292" i="27" s="1"/>
  <c r="I2290" i="27"/>
  <c r="J2290" i="27" s="1"/>
  <c r="I2288" i="27"/>
  <c r="J2288" i="27" s="1"/>
  <c r="I2286" i="27"/>
  <c r="J2286" i="27" s="1"/>
  <c r="I2230" i="27"/>
  <c r="J2230" i="27" s="1"/>
  <c r="I2226" i="27"/>
  <c r="J2226" i="27" s="1"/>
  <c r="I2222" i="27"/>
  <c r="J2222" i="27" s="1"/>
  <c r="I2220" i="27"/>
  <c r="J2220" i="27" s="1"/>
  <c r="I2142" i="27"/>
  <c r="J2142" i="27" s="1"/>
  <c r="I2138" i="27"/>
  <c r="J2138" i="27" s="1"/>
  <c r="I2136" i="27"/>
  <c r="J2136" i="27" s="1"/>
  <c r="I1909" i="27"/>
  <c r="J1909" i="27" s="1"/>
  <c r="I1905" i="27"/>
  <c r="J1905" i="27" s="1"/>
  <c r="I1901" i="27"/>
  <c r="J1901" i="27" s="1"/>
  <c r="I1896" i="27"/>
  <c r="J1896" i="27" s="1"/>
  <c r="I1895" i="27"/>
  <c r="J1895" i="27" s="1"/>
  <c r="I1883" i="27"/>
  <c r="J1883" i="27" s="1"/>
  <c r="I1859" i="27"/>
  <c r="J1859" i="27" s="1"/>
  <c r="I1844" i="27"/>
  <c r="J1844" i="27" s="1"/>
  <c r="I1839" i="27"/>
  <c r="J1839" i="27" s="1"/>
  <c r="I1825" i="27"/>
  <c r="J1825" i="27" s="1"/>
  <c r="I1779" i="27"/>
  <c r="J1779" i="27" s="1"/>
  <c r="I1771" i="27"/>
  <c r="J1771" i="27" s="1"/>
  <c r="I1756" i="27"/>
  <c r="J1756" i="27" s="1"/>
  <c r="I1725" i="27"/>
  <c r="J1725" i="27" s="1"/>
  <c r="I1723" i="27"/>
  <c r="J1723" i="27" s="1"/>
  <c r="I1719" i="27"/>
  <c r="J1719" i="27" s="1"/>
  <c r="I1715" i="27"/>
  <c r="J1715" i="27" s="1"/>
  <c r="I1707" i="27"/>
  <c r="J1707" i="27" s="1"/>
  <c r="I1692" i="27"/>
  <c r="J1692" i="27" s="1"/>
  <c r="I1657" i="27"/>
  <c r="J1657" i="27" s="1"/>
  <c r="I1653" i="27"/>
  <c r="J1653" i="27" s="1"/>
  <c r="I1645" i="27"/>
  <c r="J1645" i="27" s="1"/>
  <c r="I1637" i="27"/>
  <c r="J1637" i="27" s="1"/>
  <c r="I1618" i="27"/>
  <c r="J1618" i="27" s="1"/>
  <c r="I1593" i="27"/>
  <c r="J1593" i="27" s="1"/>
  <c r="I1591" i="27"/>
  <c r="J1591" i="27" s="1"/>
  <c r="I1587" i="27"/>
  <c r="J1587" i="27" s="1"/>
  <c r="I1579" i="27"/>
  <c r="J1579" i="27" s="1"/>
  <c r="I1575" i="27"/>
  <c r="J1575" i="27" s="1"/>
  <c r="I1564" i="27"/>
  <c r="J1564" i="27" s="1"/>
  <c r="I1556" i="27"/>
  <c r="J1556" i="27" s="1"/>
  <c r="I1551" i="27"/>
  <c r="J1551" i="27" s="1"/>
  <c r="I1538" i="27"/>
  <c r="J1538" i="27" s="1"/>
  <c r="I1536" i="27"/>
  <c r="J1536" i="27" s="1"/>
  <c r="I1508" i="27"/>
  <c r="J1508" i="27" s="1"/>
  <c r="I1502" i="27"/>
  <c r="J1502" i="27" s="1"/>
  <c r="I1474" i="27"/>
  <c r="J1474" i="27" s="1"/>
  <c r="I1457" i="27"/>
  <c r="J1457" i="27" s="1"/>
  <c r="I1449" i="27"/>
  <c r="J1449" i="27" s="1"/>
  <c r="I1422" i="27"/>
  <c r="J1422" i="27" s="1"/>
  <c r="I1396" i="27"/>
  <c r="J1396" i="27" s="1"/>
  <c r="I1358" i="27"/>
  <c r="J1358" i="27" s="1"/>
  <c r="I1332" i="27"/>
  <c r="J1332" i="27" s="1"/>
  <c r="I1294" i="27"/>
  <c r="J1294" i="27" s="1"/>
  <c r="I1268" i="27"/>
  <c r="J1268" i="27" s="1"/>
  <c r="I1257" i="27"/>
  <c r="J1257" i="27" s="1"/>
  <c r="I1238" i="27"/>
  <c r="J1238" i="27" s="1"/>
  <c r="I1218" i="27"/>
  <c r="J1218" i="27" s="1"/>
  <c r="I1210" i="27"/>
  <c r="J1210" i="27" s="1"/>
  <c r="I1202" i="27"/>
  <c r="J1202" i="27" s="1"/>
  <c r="I1194" i="27"/>
  <c r="J1194" i="27" s="1"/>
  <c r="I2869" i="27"/>
  <c r="J2869" i="27" s="1"/>
  <c r="I2867" i="27"/>
  <c r="J2867" i="27" s="1"/>
  <c r="I2865" i="27"/>
  <c r="J2865" i="27" s="1"/>
  <c r="I2863" i="27"/>
  <c r="J2863" i="27" s="1"/>
  <c r="I2841" i="27"/>
  <c r="J2841" i="27" s="1"/>
  <c r="I2818" i="27"/>
  <c r="J2818" i="27" s="1"/>
  <c r="I2805" i="27"/>
  <c r="J2805" i="27" s="1"/>
  <c r="I2803" i="27"/>
  <c r="J2803" i="27" s="1"/>
  <c r="I2801" i="27"/>
  <c r="J2801" i="27" s="1"/>
  <c r="I2799" i="27"/>
  <c r="J2799" i="27" s="1"/>
  <c r="I2781" i="27"/>
  <c r="J2781" i="27" s="1"/>
  <c r="I2762" i="27"/>
  <c r="J2762" i="27" s="1"/>
  <c r="I2749" i="27"/>
  <c r="J2749" i="27" s="1"/>
  <c r="I2747" i="27"/>
  <c r="J2747" i="27" s="1"/>
  <c r="I2745" i="27"/>
  <c r="J2745" i="27" s="1"/>
  <c r="I2743" i="27"/>
  <c r="J2743" i="27" s="1"/>
  <c r="I2706" i="27"/>
  <c r="J2706" i="27" s="1"/>
  <c r="I2697" i="27"/>
  <c r="J2697" i="27" s="1"/>
  <c r="I2693" i="27"/>
  <c r="J2693" i="27" s="1"/>
  <c r="I2691" i="27"/>
  <c r="J2691" i="27" s="1"/>
  <c r="I2689" i="27"/>
  <c r="J2689" i="27" s="1"/>
  <c r="I2687" i="27"/>
  <c r="J2687" i="27" s="1"/>
  <c r="I2646" i="27"/>
  <c r="J2646" i="27" s="1"/>
  <c r="I2637" i="27"/>
  <c r="J2637" i="27" s="1"/>
  <c r="I2633" i="27"/>
  <c r="J2633" i="27" s="1"/>
  <c r="I2631" i="27"/>
  <c r="J2631" i="27" s="1"/>
  <c r="I2629" i="27"/>
  <c r="J2629" i="27" s="1"/>
  <c r="I2625" i="27"/>
  <c r="J2625" i="27" s="1"/>
  <c r="I2621" i="27"/>
  <c r="J2621" i="27" s="1"/>
  <c r="I2619" i="27"/>
  <c r="J2619" i="27" s="1"/>
  <c r="I2566" i="27"/>
  <c r="J2566" i="27" s="1"/>
  <c r="I2557" i="27"/>
  <c r="J2557" i="27" s="1"/>
  <c r="I2517" i="27"/>
  <c r="J2517" i="27" s="1"/>
  <c r="I2513" i="27"/>
  <c r="J2513" i="27" s="1"/>
  <c r="I2511" i="27"/>
  <c r="J2511" i="27" s="1"/>
  <c r="I2509" i="27"/>
  <c r="J2509" i="27" s="1"/>
  <c r="I2507" i="27"/>
  <c r="J2507" i="27" s="1"/>
  <c r="I2486" i="27"/>
  <c r="J2486" i="27" s="1"/>
  <c r="I2477" i="27"/>
  <c r="J2477" i="27" s="1"/>
  <c r="I2446" i="27"/>
  <c r="J2446" i="27" s="1"/>
  <c r="I2437" i="27"/>
  <c r="J2437" i="27" s="1"/>
  <c r="I2406" i="27"/>
  <c r="J2406" i="27" s="1"/>
  <c r="I2389" i="27"/>
  <c r="J2389" i="27" s="1"/>
  <c r="I2385" i="27"/>
  <c r="J2385" i="27" s="1"/>
  <c r="I2383" i="27"/>
  <c r="J2383" i="27" s="1"/>
  <c r="I2381" i="27"/>
  <c r="J2381" i="27" s="1"/>
  <c r="I2377" i="27"/>
  <c r="J2377" i="27" s="1"/>
  <c r="I2373" i="27"/>
  <c r="J2373" i="27" s="1"/>
  <c r="I2371" i="27"/>
  <c r="J2371" i="27" s="1"/>
  <c r="I2341" i="27"/>
  <c r="J2341" i="27" s="1"/>
  <c r="I2280" i="27"/>
  <c r="J2280" i="27" s="1"/>
  <c r="I2276" i="27"/>
  <c r="J2276" i="27" s="1"/>
  <c r="I2274" i="27"/>
  <c r="J2274" i="27" s="1"/>
  <c r="I2272" i="27"/>
  <c r="J2272" i="27" s="1"/>
  <c r="I2270" i="27"/>
  <c r="J2270" i="27" s="1"/>
  <c r="I2206" i="27"/>
  <c r="J2206" i="27" s="1"/>
  <c r="I2202" i="27"/>
  <c r="J2202" i="27" s="1"/>
  <c r="I2200" i="27"/>
  <c r="J2200" i="27" s="1"/>
  <c r="I2122" i="27"/>
  <c r="J2122" i="27" s="1"/>
  <c r="I2118" i="27"/>
  <c r="J2118" i="27" s="1"/>
  <c r="I2116" i="27"/>
  <c r="J2116" i="27" s="1"/>
  <c r="I2114" i="27"/>
  <c r="J2114" i="27" s="1"/>
  <c r="I2112" i="27"/>
  <c r="J2112" i="27" s="1"/>
  <c r="I1918" i="27"/>
  <c r="J1918" i="27" s="1"/>
  <c r="I1910" i="27"/>
  <c r="J1910" i="27" s="1"/>
  <c r="I1902" i="27"/>
  <c r="J1902" i="27" s="1"/>
  <c r="I1900" i="27"/>
  <c r="J1900" i="27" s="1"/>
  <c r="I1897" i="27"/>
  <c r="J1897" i="27" s="1"/>
  <c r="I1887" i="27"/>
  <c r="J1887" i="27" s="1"/>
  <c r="I1874" i="27"/>
  <c r="J1874" i="27" s="1"/>
  <c r="I1867" i="27"/>
  <c r="J1867" i="27" s="1"/>
  <c r="I1809" i="27"/>
  <c r="J1809" i="27" s="1"/>
  <c r="I1805" i="27"/>
  <c r="J1805" i="27" s="1"/>
  <c r="I1797" i="27"/>
  <c r="J1797" i="27" s="1"/>
  <c r="I1789" i="27"/>
  <c r="J1789" i="27" s="1"/>
  <c r="I1759" i="27"/>
  <c r="J1759" i="27" s="1"/>
  <c r="I1731" i="27"/>
  <c r="J1731" i="27" s="1"/>
  <c r="I1695" i="27"/>
  <c r="J1695" i="27" s="1"/>
  <c r="I1668" i="27"/>
  <c r="J1668" i="27" s="1"/>
  <c r="I1660" i="27"/>
  <c r="J1660" i="27" s="1"/>
  <c r="I1640" i="27"/>
  <c r="J1640" i="27" s="1"/>
  <c r="I1605" i="27"/>
  <c r="J1605" i="27" s="1"/>
  <c r="I1601" i="27"/>
  <c r="J1601" i="27" s="1"/>
  <c r="I1563" i="27"/>
  <c r="J1563" i="27" s="1"/>
  <c r="I1489" i="27"/>
  <c r="J1489" i="27" s="1"/>
  <c r="I1481" i="27"/>
  <c r="J1481" i="27" s="1"/>
  <c r="I1458" i="27"/>
  <c r="J1458" i="27" s="1"/>
  <c r="I1442" i="27"/>
  <c r="J1442" i="27" s="1"/>
  <c r="I1430" i="27"/>
  <c r="J1430" i="27" s="1"/>
  <c r="I1406" i="27"/>
  <c r="J1406" i="27" s="1"/>
  <c r="I1342" i="27"/>
  <c r="J1342" i="27" s="1"/>
  <c r="I1278" i="27"/>
  <c r="J1278" i="27" s="1"/>
  <c r="I1258" i="27"/>
  <c r="J1258" i="27" s="1"/>
  <c r="I1252" i="27"/>
  <c r="J1252" i="27" s="1"/>
  <c r="I1246" i="27"/>
  <c r="J1246" i="27" s="1"/>
  <c r="I1230" i="27"/>
  <c r="J1230" i="27" s="1"/>
  <c r="I1228" i="27"/>
  <c r="J1228" i="27" s="1"/>
  <c r="I1222" i="27"/>
  <c r="J1222" i="27" s="1"/>
  <c r="I1199" i="27"/>
  <c r="J1199" i="27" s="1"/>
  <c r="I1191" i="27"/>
  <c r="J1191" i="27" s="1"/>
  <c r="I1148" i="27"/>
  <c r="J1148" i="27" s="1"/>
  <c r="I1140" i="27"/>
  <c r="J1140" i="27" s="1"/>
  <c r="I978" i="27"/>
  <c r="J978" i="27" s="1"/>
  <c r="I1179" i="27"/>
  <c r="J1179" i="27" s="1"/>
  <c r="I1142" i="27"/>
  <c r="J1142" i="27" s="1"/>
  <c r="I1072" i="27"/>
  <c r="J1072" i="27" s="1"/>
  <c r="I1064" i="27"/>
  <c r="J1064" i="27" s="1"/>
  <c r="I1023" i="27"/>
  <c r="J1023" i="27" s="1"/>
  <c r="I1018" i="27"/>
  <c r="J1018" i="27" s="1"/>
  <c r="I954" i="27"/>
  <c r="J954" i="27" s="1"/>
  <c r="I946" i="27"/>
  <c r="J946" i="27" s="1"/>
  <c r="I944" i="27"/>
  <c r="J944" i="27" s="1"/>
  <c r="I942" i="27"/>
  <c r="J942" i="27" s="1"/>
  <c r="I932" i="27"/>
  <c r="J932" i="27" s="1"/>
  <c r="I930" i="27"/>
  <c r="J930" i="27" s="1"/>
  <c r="I928" i="27"/>
  <c r="J928" i="27" s="1"/>
  <c r="I926" i="27"/>
  <c r="J926" i="27" s="1"/>
  <c r="I922" i="27"/>
  <c r="J922" i="27" s="1"/>
  <c r="I918" i="27"/>
  <c r="J918" i="27" s="1"/>
  <c r="I898" i="27"/>
  <c r="J898" i="27" s="1"/>
  <c r="I894" i="27"/>
  <c r="J894" i="27" s="1"/>
  <c r="I886" i="27"/>
  <c r="J886" i="27" s="1"/>
  <c r="I1234" i="27"/>
  <c r="J1234" i="27" s="1"/>
  <c r="I1226" i="27"/>
  <c r="J1226" i="27" s="1"/>
  <c r="I1217" i="27"/>
  <c r="J1217" i="27" s="1"/>
  <c r="I1209" i="27"/>
  <c r="J1209" i="27" s="1"/>
  <c r="I1204" i="27"/>
  <c r="J1204" i="27" s="1"/>
  <c r="I1201" i="27"/>
  <c r="J1201" i="27" s="1"/>
  <c r="I1193" i="27"/>
  <c r="J1193" i="27" s="1"/>
  <c r="I1160" i="27"/>
  <c r="J1160" i="27" s="1"/>
  <c r="I1150" i="27"/>
  <c r="J1150" i="27" s="1"/>
  <c r="I1134" i="27"/>
  <c r="J1134" i="27" s="1"/>
  <c r="I1132" i="27"/>
  <c r="J1132" i="27" s="1"/>
  <c r="I1126" i="27"/>
  <c r="J1126" i="27" s="1"/>
  <c r="I1124" i="27"/>
  <c r="J1124" i="27" s="1"/>
  <c r="I1123" i="27"/>
  <c r="J1123" i="27" s="1"/>
  <c r="I1116" i="27"/>
  <c r="J1116" i="27" s="1"/>
  <c r="I1096" i="27"/>
  <c r="J1096" i="27" s="1"/>
  <c r="I1090" i="27"/>
  <c r="J1090" i="27" s="1"/>
  <c r="I1088" i="27"/>
  <c r="J1088" i="27" s="1"/>
  <c r="I1046" i="27"/>
  <c r="J1046" i="27" s="1"/>
  <c r="I1040" i="27"/>
  <c r="J1040" i="27" s="1"/>
  <c r="I1032" i="27"/>
  <c r="J1032" i="27" s="1"/>
  <c r="I1003" i="27"/>
  <c r="J1003" i="27" s="1"/>
  <c r="I995" i="27"/>
  <c r="J995" i="27" s="1"/>
  <c r="I989" i="27"/>
  <c r="J989" i="27" s="1"/>
  <c r="I969" i="27"/>
  <c r="J969" i="27" s="1"/>
  <c r="I957" i="27"/>
  <c r="J957" i="27" s="1"/>
  <c r="I955" i="27"/>
  <c r="J955" i="27" s="1"/>
  <c r="I949" i="27"/>
  <c r="J949" i="27" s="1"/>
  <c r="I933" i="27"/>
  <c r="J933" i="27" s="1"/>
  <c r="I901" i="27"/>
  <c r="J901" i="27" s="1"/>
  <c r="I853" i="27"/>
  <c r="J853" i="27" s="1"/>
  <c r="I842" i="27"/>
  <c r="J842" i="27" s="1"/>
  <c r="I838" i="27"/>
  <c r="J838" i="27" s="1"/>
  <c r="I834" i="27"/>
  <c r="J834" i="27" s="1"/>
  <c r="I830" i="27"/>
  <c r="J830" i="27" s="1"/>
  <c r="I826" i="27"/>
  <c r="J826" i="27" s="1"/>
  <c r="I822" i="27"/>
  <c r="J822" i="27" s="1"/>
  <c r="I818" i="27"/>
  <c r="J818" i="27" s="1"/>
  <c r="I814" i="27"/>
  <c r="J814" i="27" s="1"/>
  <c r="I810" i="27"/>
  <c r="J810" i="27" s="1"/>
  <c r="I806" i="27"/>
  <c r="J806" i="27" s="1"/>
  <c r="I802" i="27"/>
  <c r="J802" i="27" s="1"/>
  <c r="I798" i="27"/>
  <c r="J798" i="27" s="1"/>
  <c r="I794" i="27"/>
  <c r="J794" i="27" s="1"/>
  <c r="I790" i="27"/>
  <c r="J790" i="27" s="1"/>
  <c r="I786" i="27"/>
  <c r="J786" i="27" s="1"/>
  <c r="I782" i="27"/>
  <c r="J782" i="27" s="1"/>
  <c r="I778" i="27"/>
  <c r="J778" i="27" s="1"/>
  <c r="I774" i="27"/>
  <c r="J774" i="27" s="1"/>
  <c r="I770" i="27"/>
  <c r="J770" i="27" s="1"/>
  <c r="I766" i="27"/>
  <c r="J766" i="27" s="1"/>
  <c r="I762" i="27"/>
  <c r="J762" i="27" s="1"/>
  <c r="I758" i="27"/>
  <c r="J758" i="27" s="1"/>
  <c r="I754" i="27"/>
  <c r="J754" i="27" s="1"/>
  <c r="I750" i="27"/>
  <c r="J750" i="27" s="1"/>
  <c r="I746" i="27"/>
  <c r="J746" i="27" s="1"/>
  <c r="I742" i="27"/>
  <c r="J742" i="27" s="1"/>
  <c r="I738" i="27"/>
  <c r="J738" i="27" s="1"/>
  <c r="I734" i="27"/>
  <c r="J734" i="27" s="1"/>
  <c r="I730" i="27"/>
  <c r="J730" i="27" s="1"/>
  <c r="I726" i="27"/>
  <c r="J726" i="27" s="1"/>
  <c r="I722" i="27"/>
  <c r="J722" i="27" s="1"/>
  <c r="I718" i="27"/>
  <c r="J718" i="27" s="1"/>
  <c r="I714" i="27"/>
  <c r="J714" i="27" s="1"/>
  <c r="I710" i="27"/>
  <c r="J710" i="27" s="1"/>
  <c r="I706" i="27"/>
  <c r="J706" i="27" s="1"/>
  <c r="I702" i="27"/>
  <c r="J702" i="27" s="1"/>
  <c r="I698" i="27"/>
  <c r="J698" i="27" s="1"/>
  <c r="I694" i="27"/>
  <c r="J694" i="27" s="1"/>
  <c r="I690" i="27"/>
  <c r="J690" i="27" s="1"/>
  <c r="I686" i="27"/>
  <c r="J686" i="27" s="1"/>
  <c r="I584" i="27"/>
  <c r="J584" i="27" s="1"/>
  <c r="I324" i="27"/>
  <c r="J324" i="27" s="1"/>
  <c r="I1095" i="27"/>
  <c r="J1095" i="27" s="1"/>
  <c r="I1062" i="27"/>
  <c r="J1062" i="27" s="1"/>
  <c r="I1058" i="27"/>
  <c r="J1058" i="27" s="1"/>
  <c r="I940" i="27"/>
  <c r="J940" i="27" s="1"/>
  <c r="I939" i="27"/>
  <c r="J939" i="27" s="1"/>
  <c r="I916" i="27"/>
  <c r="J916" i="27" s="1"/>
  <c r="I904" i="27"/>
  <c r="J904" i="27" s="1"/>
  <c r="I892" i="27"/>
  <c r="J892" i="27" s="1"/>
  <c r="I868" i="27"/>
  <c r="J868" i="27" s="1"/>
  <c r="I864" i="27"/>
  <c r="J864" i="27" s="1"/>
  <c r="I626" i="27"/>
  <c r="J626" i="27" s="1"/>
  <c r="I622" i="27"/>
  <c r="J622" i="27" s="1"/>
  <c r="I618" i="27"/>
  <c r="J618" i="27" s="1"/>
  <c r="I614" i="27"/>
  <c r="J614" i="27" s="1"/>
  <c r="I610" i="27"/>
  <c r="J610" i="27" s="1"/>
  <c r="I580" i="27"/>
  <c r="J580" i="27" s="1"/>
  <c r="I549" i="27"/>
  <c r="J549" i="27" s="1"/>
  <c r="I507" i="27"/>
  <c r="J507" i="27" s="1"/>
  <c r="I473" i="27"/>
  <c r="J473" i="27" s="1"/>
  <c r="I411" i="27"/>
  <c r="J411" i="27" s="1"/>
  <c r="I407" i="27"/>
  <c r="J407" i="27" s="1"/>
  <c r="I379" i="27"/>
  <c r="J379" i="27" s="1"/>
  <c r="I325" i="27"/>
  <c r="J325" i="27" s="1"/>
  <c r="I287" i="27"/>
  <c r="J287" i="27" s="1"/>
  <c r="I253" i="27"/>
  <c r="J253" i="27" s="1"/>
  <c r="I242" i="27"/>
  <c r="J242" i="27" s="1"/>
  <c r="I195" i="27"/>
  <c r="J195" i="27" s="1"/>
  <c r="I190" i="27"/>
  <c r="J190" i="27" s="1"/>
  <c r="I96" i="27"/>
  <c r="J96" i="27" s="1"/>
  <c r="I621" i="27"/>
  <c r="J621" i="27" s="1"/>
  <c r="I617" i="27"/>
  <c r="J617" i="27" s="1"/>
  <c r="I600" i="27"/>
  <c r="J600" i="27" s="1"/>
  <c r="I598" i="27"/>
  <c r="J598" i="27" s="1"/>
  <c r="I592" i="27"/>
  <c r="J592" i="27" s="1"/>
  <c r="I586" i="27"/>
  <c r="J586" i="27" s="1"/>
  <c r="I561" i="27"/>
  <c r="J561" i="27" s="1"/>
  <c r="I559" i="27"/>
  <c r="J559" i="27" s="1"/>
  <c r="I537" i="27"/>
  <c r="J537" i="27" s="1"/>
  <c r="I528" i="27"/>
  <c r="J528" i="27" s="1"/>
  <c r="I512" i="27"/>
  <c r="J512" i="27" s="1"/>
  <c r="I511" i="27"/>
  <c r="J511" i="27" s="1"/>
  <c r="I496" i="27"/>
  <c r="J496" i="27" s="1"/>
  <c r="I495" i="27"/>
  <c r="J495" i="27" s="1"/>
  <c r="I465" i="27"/>
  <c r="J465" i="27" s="1"/>
  <c r="I463" i="27"/>
  <c r="J463" i="27" s="1"/>
  <c r="I461" i="27"/>
  <c r="J461" i="27" s="1"/>
  <c r="I410" i="27"/>
  <c r="J410" i="27" s="1"/>
  <c r="I402" i="27"/>
  <c r="J402" i="27" s="1"/>
  <c r="I395" i="27"/>
  <c r="J395" i="27" s="1"/>
  <c r="I393" i="27"/>
  <c r="J393" i="27" s="1"/>
  <c r="I382" i="27"/>
  <c r="J382" i="27" s="1"/>
  <c r="I371" i="27"/>
  <c r="J371" i="27" s="1"/>
  <c r="I369" i="27"/>
  <c r="J369" i="27" s="1"/>
  <c r="I340" i="27"/>
  <c r="J340" i="27" s="1"/>
  <c r="I336" i="27"/>
  <c r="J336" i="27" s="1"/>
  <c r="I309" i="27"/>
  <c r="J309" i="27" s="1"/>
  <c r="I294" i="27"/>
  <c r="J294" i="27" s="1"/>
  <c r="I290" i="27"/>
  <c r="J290" i="27" s="1"/>
  <c r="I264" i="27"/>
  <c r="J264" i="27" s="1"/>
  <c r="I260" i="27"/>
  <c r="J260" i="27" s="1"/>
  <c r="I248" i="27"/>
  <c r="J248" i="27" s="1"/>
  <c r="I234" i="27"/>
  <c r="J234" i="27" s="1"/>
  <c r="I213" i="27"/>
  <c r="J213" i="27" s="1"/>
  <c r="I210" i="27"/>
  <c r="J210" i="27" s="1"/>
  <c r="I202" i="27"/>
  <c r="J202" i="27" s="1"/>
  <c r="I146" i="27"/>
  <c r="J146" i="27" s="1"/>
  <c r="I144" i="27"/>
  <c r="J144" i="27" s="1"/>
  <c r="I106" i="27"/>
  <c r="J106" i="27" s="1"/>
  <c r="I98" i="27"/>
  <c r="J98" i="27" s="1"/>
  <c r="I86" i="27"/>
  <c r="J86" i="27" s="1"/>
  <c r="I82" i="27"/>
  <c r="J82" i="27" s="1"/>
  <c r="I78" i="27"/>
  <c r="J78" i="27" s="1"/>
  <c r="I74" i="27"/>
  <c r="J74" i="27" s="1"/>
  <c r="I70" i="27"/>
  <c r="J70" i="27" s="1"/>
  <c r="I66" i="27"/>
  <c r="J66" i="27" s="1"/>
  <c r="I62" i="27"/>
  <c r="J62" i="27" s="1"/>
  <c r="I54" i="27"/>
  <c r="J54" i="27" s="1"/>
  <c r="I50" i="27"/>
  <c r="J50" i="27" s="1"/>
  <c r="I22" i="27"/>
  <c r="J22" i="27" s="1"/>
  <c r="I18" i="27"/>
  <c r="J18" i="27" s="1"/>
  <c r="J6" i="27"/>
  <c r="I682" i="27"/>
  <c r="J682" i="27" s="1"/>
  <c r="I678" i="27"/>
  <c r="J678" i="27" s="1"/>
  <c r="I674" i="27"/>
  <c r="J674" i="27" s="1"/>
  <c r="I670" i="27"/>
  <c r="J670" i="27" s="1"/>
  <c r="I666" i="27"/>
  <c r="J666" i="27" s="1"/>
  <c r="I662" i="27"/>
  <c r="J662" i="27" s="1"/>
  <c r="I658" i="27"/>
  <c r="J658" i="27" s="1"/>
  <c r="I654" i="27"/>
  <c r="J654" i="27" s="1"/>
  <c r="I650" i="27"/>
  <c r="J650" i="27" s="1"/>
  <c r="I646" i="27"/>
  <c r="J646" i="27" s="1"/>
  <c r="I642" i="27"/>
  <c r="J642" i="27" s="1"/>
  <c r="I638" i="27"/>
  <c r="J638" i="27" s="1"/>
  <c r="I634" i="27"/>
  <c r="J634" i="27" s="1"/>
  <c r="I566" i="27"/>
  <c r="J566" i="27" s="1"/>
  <c r="I564" i="27"/>
  <c r="J564" i="27" s="1"/>
  <c r="I534" i="27"/>
  <c r="J534" i="27" s="1"/>
  <c r="I522" i="27"/>
  <c r="J522" i="27" s="1"/>
  <c r="I514" i="27"/>
  <c r="J514" i="27" s="1"/>
  <c r="I498" i="27"/>
  <c r="J498" i="27" s="1"/>
  <c r="I484" i="27"/>
  <c r="J484" i="27" s="1"/>
  <c r="I482" i="27"/>
  <c r="J482" i="27" s="1"/>
  <c r="I468" i="27"/>
  <c r="J468" i="27" s="1"/>
  <c r="I467" i="27"/>
  <c r="J467" i="27" s="1"/>
  <c r="I445" i="27"/>
  <c r="J445" i="27" s="1"/>
  <c r="I443" i="27"/>
  <c r="J443" i="27" s="1"/>
  <c r="I441" i="27"/>
  <c r="J441" i="27" s="1"/>
  <c r="I424" i="27"/>
  <c r="J424" i="27" s="1"/>
  <c r="I398" i="27"/>
  <c r="J398" i="27" s="1"/>
  <c r="I387" i="27"/>
  <c r="J387" i="27" s="1"/>
  <c r="I374" i="27"/>
  <c r="J374" i="27" s="1"/>
  <c r="I370" i="27"/>
  <c r="J370" i="27" s="1"/>
  <c r="I361" i="27"/>
  <c r="J361" i="27" s="1"/>
  <c r="I350" i="27"/>
  <c r="J350" i="27" s="1"/>
  <c r="I346" i="27"/>
  <c r="J346" i="27" s="1"/>
  <c r="I316" i="27"/>
  <c r="J316" i="27" s="1"/>
  <c r="I312" i="27"/>
  <c r="J312" i="27" s="1"/>
  <c r="I232" i="27"/>
  <c r="J232" i="27" s="1"/>
  <c r="I224" i="27"/>
  <c r="J224" i="27" s="1"/>
  <c r="I216" i="27"/>
  <c r="J216" i="27" s="1"/>
  <c r="I212" i="27"/>
  <c r="J212" i="27" s="1"/>
  <c r="I200" i="27"/>
  <c r="J200" i="27" s="1"/>
  <c r="I176" i="27"/>
  <c r="J176" i="27" s="1"/>
  <c r="I168" i="27"/>
  <c r="J168" i="27" s="1"/>
  <c r="I160" i="27"/>
  <c r="J160" i="27" s="1"/>
  <c r="I156" i="27"/>
  <c r="J156" i="27" s="1"/>
  <c r="I152" i="27"/>
  <c r="J152" i="27" s="1"/>
  <c r="I145" i="27"/>
  <c r="J145" i="27" s="1"/>
  <c r="I124" i="27"/>
  <c r="J124" i="27" s="1"/>
  <c r="I110" i="27"/>
  <c r="J110" i="27" s="1"/>
  <c r="I102" i="27"/>
  <c r="J102" i="27" s="1"/>
  <c r="I90" i="27"/>
  <c r="J90" i="27" s="1"/>
  <c r="I89" i="27"/>
  <c r="J89" i="27" s="1"/>
  <c r="I87" i="27"/>
  <c r="J87" i="27" s="1"/>
  <c r="I83" i="27"/>
  <c r="J83" i="27" s="1"/>
  <c r="I71" i="27"/>
  <c r="J71" i="27" s="1"/>
  <c r="I67" i="27"/>
  <c r="J67" i="27" s="1"/>
  <c r="I63" i="27"/>
  <c r="J63" i="27" s="1"/>
  <c r="I59" i="27"/>
  <c r="J59" i="27" s="1"/>
  <c r="I55" i="27"/>
  <c r="J55" i="27" s="1"/>
  <c r="I47" i="27"/>
  <c r="J47" i="27" s="1"/>
  <c r="I43" i="27"/>
  <c r="J43" i="27" s="1"/>
  <c r="I39" i="27"/>
  <c r="J39" i="27" s="1"/>
  <c r="I31" i="27"/>
  <c r="J31" i="27" s="1"/>
  <c r="I27" i="27"/>
  <c r="J27" i="27" s="1"/>
  <c r="I23" i="27"/>
  <c r="J23" i="27" s="1"/>
  <c r="I15" i="27"/>
  <c r="J15" i="27" s="1"/>
  <c r="I11" i="27"/>
  <c r="J11" i="27" s="1"/>
  <c r="I2990" i="27"/>
  <c r="J2990" i="27" s="1"/>
  <c r="I2987" i="27"/>
  <c r="J2987" i="27" s="1"/>
  <c r="I2974" i="27"/>
  <c r="J2974" i="27" s="1"/>
  <c r="I2971" i="27"/>
  <c r="J2971" i="27" s="1"/>
  <c r="I2958" i="27"/>
  <c r="J2958" i="27" s="1"/>
  <c r="I2955" i="27"/>
  <c r="J2955" i="27" s="1"/>
  <c r="I2942" i="27"/>
  <c r="J2942" i="27" s="1"/>
  <c r="I2939" i="27"/>
  <c r="J2939" i="27" s="1"/>
  <c r="I2926" i="27"/>
  <c r="J2926" i="27" s="1"/>
  <c r="I2923" i="27"/>
  <c r="J2923" i="27" s="1"/>
  <c r="I2910" i="27"/>
  <c r="J2910" i="27" s="1"/>
  <c r="I2907" i="27"/>
  <c r="J2907" i="27" s="1"/>
  <c r="I2894" i="27"/>
  <c r="J2894" i="27" s="1"/>
  <c r="I2891" i="27"/>
  <c r="J2891" i="27" s="1"/>
  <c r="I2878" i="27"/>
  <c r="J2878" i="27" s="1"/>
  <c r="I2875" i="27"/>
  <c r="J2875" i="27" s="1"/>
  <c r="I2862" i="27"/>
  <c r="J2862" i="27" s="1"/>
  <c r="I2859" i="27"/>
  <c r="J2859" i="27" s="1"/>
  <c r="I2846" i="27"/>
  <c r="J2846" i="27" s="1"/>
  <c r="I2843" i="27"/>
  <c r="J2843" i="27" s="1"/>
  <c r="I2830" i="27"/>
  <c r="J2830" i="27" s="1"/>
  <c r="I2827" i="27"/>
  <c r="J2827" i="27" s="1"/>
  <c r="I2814" i="27"/>
  <c r="J2814" i="27" s="1"/>
  <c r="I2811" i="27"/>
  <c r="J2811" i="27" s="1"/>
  <c r="I2798" i="27"/>
  <c r="J2798" i="27" s="1"/>
  <c r="I2795" i="27"/>
  <c r="J2795" i="27" s="1"/>
  <c r="I2786" i="27"/>
  <c r="J2786" i="27" s="1"/>
  <c r="I2783" i="27"/>
  <c r="J2783" i="27" s="1"/>
  <c r="I2774" i="27"/>
  <c r="J2774" i="27" s="1"/>
  <c r="I2771" i="27"/>
  <c r="J2771" i="27" s="1"/>
  <c r="I2758" i="27"/>
  <c r="J2758" i="27" s="1"/>
  <c r="I2755" i="27"/>
  <c r="J2755" i="27" s="1"/>
  <c r="I2742" i="27"/>
  <c r="J2742" i="27" s="1"/>
  <c r="I2739" i="27"/>
  <c r="J2739" i="27" s="1"/>
  <c r="I2726" i="27"/>
  <c r="J2726" i="27" s="1"/>
  <c r="I2714" i="27"/>
  <c r="J2714" i="27" s="1"/>
  <c r="I2702" i="27"/>
  <c r="J2702" i="27" s="1"/>
  <c r="I2699" i="27"/>
  <c r="J2699" i="27" s="1"/>
  <c r="I2686" i="27"/>
  <c r="J2686" i="27" s="1"/>
  <c r="I2683" i="27"/>
  <c r="J2683" i="27" s="1"/>
  <c r="I2670" i="27"/>
  <c r="J2670" i="27" s="1"/>
  <c r="I2667" i="27"/>
  <c r="J2667" i="27" s="1"/>
  <c r="I2654" i="27"/>
  <c r="J2654" i="27" s="1"/>
  <c r="I2642" i="27"/>
  <c r="J2642" i="27" s="1"/>
  <c r="I2639" i="27"/>
  <c r="J2639" i="27" s="1"/>
  <c r="I2627" i="27"/>
  <c r="J2627" i="27" s="1"/>
  <c r="I2618" i="27"/>
  <c r="J2618" i="27" s="1"/>
  <c r="I2615" i="27"/>
  <c r="J2615" i="27" s="1"/>
  <c r="I2603" i="27"/>
  <c r="J2603" i="27" s="1"/>
  <c r="I2590" i="27"/>
  <c r="J2590" i="27" s="1"/>
  <c r="I2578" i="27"/>
  <c r="J2578" i="27" s="1"/>
  <c r="I2575" i="27"/>
  <c r="J2575" i="27" s="1"/>
  <c r="I2562" i="27"/>
  <c r="J2562" i="27" s="1"/>
  <c r="I2559" i="27"/>
  <c r="J2559" i="27" s="1"/>
  <c r="I2550" i="27"/>
  <c r="J2550" i="27" s="1"/>
  <c r="I2547" i="27"/>
  <c r="J2547" i="27" s="1"/>
  <c r="I2534" i="27"/>
  <c r="J2534" i="27" s="1"/>
  <c r="I2531" i="27"/>
  <c r="J2531" i="27" s="1"/>
  <c r="I2522" i="27"/>
  <c r="J2522" i="27" s="1"/>
  <c r="I2519" i="27"/>
  <c r="J2519" i="27" s="1"/>
  <c r="I2506" i="27"/>
  <c r="J2506" i="27" s="1"/>
  <c r="I2503" i="27"/>
  <c r="J2503" i="27" s="1"/>
  <c r="I2494" i="27"/>
  <c r="J2494" i="27" s="1"/>
  <c r="I2482" i="27"/>
  <c r="J2482" i="27" s="1"/>
  <c r="I2479" i="27"/>
  <c r="J2479" i="27" s="1"/>
  <c r="I2470" i="27"/>
  <c r="J2470" i="27" s="1"/>
  <c r="I2467" i="27"/>
  <c r="J2467" i="27" s="1"/>
  <c r="I2458" i="27"/>
  <c r="J2458" i="27" s="1"/>
  <c r="I2455" i="27"/>
  <c r="J2455" i="27" s="1"/>
  <c r="I2442" i="27"/>
  <c r="J2442" i="27" s="1"/>
  <c r="I2439" i="27"/>
  <c r="J2439" i="27" s="1"/>
  <c r="I2430" i="27"/>
  <c r="J2430" i="27" s="1"/>
  <c r="I2418" i="27"/>
  <c r="J2418" i="27" s="1"/>
  <c r="I2415" i="27"/>
  <c r="J2415" i="27" s="1"/>
  <c r="I2403" i="27"/>
  <c r="J2403" i="27" s="1"/>
  <c r="I2394" i="27"/>
  <c r="J2394" i="27" s="1"/>
  <c r="I2391" i="27"/>
  <c r="J2391" i="27" s="1"/>
  <c r="I2379" i="27"/>
  <c r="J2379" i="27" s="1"/>
  <c r="I2370" i="27"/>
  <c r="J2370" i="27" s="1"/>
  <c r="I2367" i="27"/>
  <c r="J2367" i="27" s="1"/>
  <c r="I2358" i="27"/>
  <c r="J2358" i="27" s="1"/>
  <c r="I2355" i="27"/>
  <c r="J2355" i="27" s="1"/>
  <c r="I2346" i="27"/>
  <c r="J2346" i="27" s="1"/>
  <c r="I2343" i="27"/>
  <c r="J2343" i="27" s="1"/>
  <c r="I2334" i="27"/>
  <c r="J2334" i="27" s="1"/>
  <c r="I2314" i="27"/>
  <c r="J2314" i="27" s="1"/>
  <c r="I2298" i="27"/>
  <c r="J2298" i="27" s="1"/>
  <c r="I2282" i="27"/>
  <c r="J2282" i="27" s="1"/>
  <c r="I2266" i="27"/>
  <c r="J2266" i="27" s="1"/>
  <c r="I2250" i="27"/>
  <c r="J2250" i="27" s="1"/>
  <c r="I2238" i="27"/>
  <c r="J2238" i="27" s="1"/>
  <c r="I2236" i="27"/>
  <c r="J2236" i="27" s="1"/>
  <c r="I2218" i="27"/>
  <c r="J2218" i="27" s="1"/>
  <c r="I2216" i="27"/>
  <c r="J2216" i="27" s="1"/>
  <c r="I2198" i="27"/>
  <c r="J2198" i="27" s="1"/>
  <c r="I2196" i="27"/>
  <c r="J2196" i="27" s="1"/>
  <c r="I2194" i="27"/>
  <c r="J2194" i="27" s="1"/>
  <c r="I2192" i="27"/>
  <c r="J2192" i="27" s="1"/>
  <c r="I2174" i="27"/>
  <c r="J2174" i="27" s="1"/>
  <c r="I2172" i="27"/>
  <c r="J2172" i="27" s="1"/>
  <c r="I2154" i="27"/>
  <c r="J2154" i="27" s="1"/>
  <c r="I2152" i="27"/>
  <c r="J2152" i="27" s="1"/>
  <c r="I2134" i="27"/>
  <c r="J2134" i="27" s="1"/>
  <c r="I2132" i="27"/>
  <c r="J2132" i="27" s="1"/>
  <c r="I2130" i="27"/>
  <c r="J2130" i="27" s="1"/>
  <c r="I2128" i="27"/>
  <c r="J2128" i="27" s="1"/>
  <c r="I2110" i="27"/>
  <c r="J2110" i="27" s="1"/>
  <c r="I2108" i="27"/>
  <c r="J2108" i="27" s="1"/>
  <c r="I2090" i="27"/>
  <c r="J2090" i="27" s="1"/>
  <c r="I2088" i="27"/>
  <c r="J2088" i="27" s="1"/>
  <c r="I2070" i="27"/>
  <c r="J2070" i="27" s="1"/>
  <c r="I2068" i="27"/>
  <c r="J2068" i="27" s="1"/>
  <c r="I2066" i="27"/>
  <c r="J2066" i="27" s="1"/>
  <c r="I2064" i="27"/>
  <c r="J2064" i="27" s="1"/>
  <c r="I2046" i="27"/>
  <c r="J2046" i="27" s="1"/>
  <c r="I2044" i="27"/>
  <c r="J2044" i="27" s="1"/>
  <c r="I2026" i="27"/>
  <c r="J2026" i="27" s="1"/>
  <c r="I2024" i="27"/>
  <c r="J2024" i="27" s="1"/>
  <c r="I2006" i="27"/>
  <c r="J2006" i="27" s="1"/>
  <c r="I2004" i="27"/>
  <c r="J2004" i="27" s="1"/>
  <c r="I2002" i="27"/>
  <c r="J2002" i="27" s="1"/>
  <c r="I2000" i="27"/>
  <c r="J2000" i="27" s="1"/>
  <c r="I1982" i="27"/>
  <c r="J1982" i="27" s="1"/>
  <c r="I1980" i="27"/>
  <c r="J1980" i="27" s="1"/>
  <c r="I1962" i="27"/>
  <c r="J1962" i="27" s="1"/>
  <c r="I1960" i="27"/>
  <c r="J1960" i="27" s="1"/>
  <c r="I1942" i="27"/>
  <c r="J1942" i="27" s="1"/>
  <c r="I1940" i="27"/>
  <c r="J1940" i="27" s="1"/>
  <c r="I1938" i="27"/>
  <c r="J1938" i="27" s="1"/>
  <c r="I1936" i="27"/>
  <c r="J1936" i="27" s="1"/>
  <c r="I1912" i="27"/>
  <c r="J1912" i="27" s="1"/>
  <c r="I1907" i="27"/>
  <c r="J1907" i="27" s="1"/>
  <c r="I1904" i="27"/>
  <c r="J1904" i="27" s="1"/>
  <c r="I1893" i="27"/>
  <c r="J1893" i="27" s="1"/>
  <c r="I1879" i="27"/>
  <c r="J1879" i="27" s="1"/>
  <c r="I1876" i="27"/>
  <c r="J1876" i="27" s="1"/>
  <c r="I1871" i="27"/>
  <c r="J1871" i="27" s="1"/>
  <c r="I1868" i="27"/>
  <c r="J1868" i="27" s="1"/>
  <c r="I1866" i="27"/>
  <c r="J1866" i="27" s="1"/>
  <c r="I1863" i="27"/>
  <c r="J1863" i="27" s="1"/>
  <c r="I1855" i="27"/>
  <c r="J1855" i="27" s="1"/>
  <c r="I1852" i="27"/>
  <c r="J1852" i="27" s="1"/>
  <c r="I1845" i="27"/>
  <c r="J1845" i="27" s="1"/>
  <c r="I1802" i="27"/>
  <c r="J1802" i="27" s="1"/>
  <c r="I1763" i="27"/>
  <c r="J1763" i="27" s="1"/>
  <c r="I1745" i="27"/>
  <c r="J1745" i="27" s="1"/>
  <c r="I1699" i="27"/>
  <c r="J1699" i="27" s="1"/>
  <c r="I1680" i="27"/>
  <c r="J1680" i="27" s="1"/>
  <c r="I1676" i="27"/>
  <c r="J1676" i="27" s="1"/>
  <c r="I1669" i="27"/>
  <c r="J1669" i="27" s="1"/>
  <c r="I1650" i="27"/>
  <c r="J1650" i="27" s="1"/>
  <c r="I1642" i="27"/>
  <c r="J1642" i="27" s="1"/>
  <c r="I1631" i="27"/>
  <c r="J1631" i="27" s="1"/>
  <c r="I1611" i="27"/>
  <c r="J1611" i="27" s="1"/>
  <c r="I1572" i="27"/>
  <c r="J1572" i="27" s="1"/>
  <c r="I1565" i="27"/>
  <c r="J1565" i="27" s="1"/>
  <c r="I1561" i="27"/>
  <c r="J1561" i="27" s="1"/>
  <c r="I1557" i="27"/>
  <c r="J1557" i="27" s="1"/>
  <c r="I1535" i="27"/>
  <c r="J1535" i="27" s="1"/>
  <c r="I1530" i="27"/>
  <c r="J1530" i="27" s="1"/>
  <c r="I1528" i="27"/>
  <c r="J1528" i="27" s="1"/>
  <c r="I1522" i="27"/>
  <c r="J1522" i="27" s="1"/>
  <c r="I1514" i="27"/>
  <c r="J1514" i="27" s="1"/>
  <c r="I1490" i="27"/>
  <c r="J1490" i="27" s="1"/>
  <c r="I1482" i="27"/>
  <c r="J1482" i="27" s="1"/>
  <c r="I1470" i="27"/>
  <c r="J1470" i="27" s="1"/>
  <c r="I1444" i="27"/>
  <c r="J1444" i="27" s="1"/>
  <c r="I1436" i="27"/>
  <c r="J1436" i="27" s="1"/>
  <c r="I3003" i="27"/>
  <c r="J3003" i="27" s="1"/>
  <c r="I3002" i="27"/>
  <c r="J3002" i="27" s="1"/>
  <c r="I2999" i="27"/>
  <c r="J2999" i="27" s="1"/>
  <c r="I2986" i="27"/>
  <c r="J2986" i="27" s="1"/>
  <c r="I2983" i="27"/>
  <c r="J2983" i="27" s="1"/>
  <c r="I2970" i="27"/>
  <c r="J2970" i="27" s="1"/>
  <c r="I2967" i="27"/>
  <c r="J2967" i="27" s="1"/>
  <c r="I2954" i="27"/>
  <c r="J2954" i="27" s="1"/>
  <c r="I2951" i="27"/>
  <c r="J2951" i="27" s="1"/>
  <c r="I2938" i="27"/>
  <c r="J2938" i="27" s="1"/>
  <c r="I2935" i="27"/>
  <c r="J2935" i="27" s="1"/>
  <c r="I2922" i="27"/>
  <c r="J2922" i="27" s="1"/>
  <c r="I2919" i="27"/>
  <c r="J2919" i="27" s="1"/>
  <c r="I2906" i="27"/>
  <c r="J2906" i="27" s="1"/>
  <c r="I2903" i="27"/>
  <c r="J2903" i="27" s="1"/>
  <c r="I2890" i="27"/>
  <c r="J2890" i="27" s="1"/>
  <c r="I2887" i="27"/>
  <c r="J2887" i="27" s="1"/>
  <c r="I2874" i="27"/>
  <c r="J2874" i="27" s="1"/>
  <c r="I2871" i="27"/>
  <c r="J2871" i="27" s="1"/>
  <c r="I2858" i="27"/>
  <c r="J2858" i="27" s="1"/>
  <c r="I2855" i="27"/>
  <c r="J2855" i="27" s="1"/>
  <c r="I2842" i="27"/>
  <c r="J2842" i="27" s="1"/>
  <c r="I2839" i="27"/>
  <c r="J2839" i="27" s="1"/>
  <c r="I2826" i="27"/>
  <c r="J2826" i="27" s="1"/>
  <c r="I2823" i="27"/>
  <c r="J2823" i="27" s="1"/>
  <c r="I2810" i="27"/>
  <c r="J2810" i="27" s="1"/>
  <c r="I2807" i="27"/>
  <c r="J2807" i="27" s="1"/>
  <c r="I2794" i="27"/>
  <c r="J2794" i="27" s="1"/>
  <c r="I2791" i="27"/>
  <c r="J2791" i="27" s="1"/>
  <c r="I2782" i="27"/>
  <c r="J2782" i="27" s="1"/>
  <c r="I2779" i="27"/>
  <c r="J2779" i="27" s="1"/>
  <c r="I2770" i="27"/>
  <c r="J2770" i="27" s="1"/>
  <c r="I2767" i="27"/>
  <c r="J2767" i="27" s="1"/>
  <c r="I2754" i="27"/>
  <c r="J2754" i="27" s="1"/>
  <c r="I2751" i="27"/>
  <c r="J2751" i="27" s="1"/>
  <c r="I2738" i="27"/>
  <c r="J2738" i="27" s="1"/>
  <c r="I2735" i="27"/>
  <c r="J2735" i="27" s="1"/>
  <c r="I2723" i="27"/>
  <c r="J2723" i="27" s="1"/>
  <c r="I2711" i="27"/>
  <c r="J2711" i="27" s="1"/>
  <c r="I2698" i="27"/>
  <c r="J2698" i="27" s="1"/>
  <c r="I2695" i="27"/>
  <c r="J2695" i="27" s="1"/>
  <c r="I2682" i="27"/>
  <c r="J2682" i="27" s="1"/>
  <c r="I2679" i="27"/>
  <c r="J2679" i="27" s="1"/>
  <c r="I2666" i="27"/>
  <c r="J2666" i="27" s="1"/>
  <c r="I2663" i="27"/>
  <c r="J2663" i="27" s="1"/>
  <c r="I2651" i="27"/>
  <c r="J2651" i="27" s="1"/>
  <c r="I2638" i="27"/>
  <c r="J2638" i="27" s="1"/>
  <c r="I2635" i="27"/>
  <c r="J2635" i="27" s="1"/>
  <c r="I2626" i="27"/>
  <c r="J2626" i="27" s="1"/>
  <c r="I2623" i="27"/>
  <c r="J2623" i="27" s="1"/>
  <c r="I2614" i="27"/>
  <c r="J2614" i="27" s="1"/>
  <c r="I2611" i="27"/>
  <c r="J2611" i="27" s="1"/>
  <c r="I2602" i="27"/>
  <c r="J2602" i="27" s="1"/>
  <c r="I2599" i="27"/>
  <c r="J2599" i="27" s="1"/>
  <c r="I2587" i="27"/>
  <c r="J2587" i="27" s="1"/>
  <c r="I2574" i="27"/>
  <c r="J2574" i="27" s="1"/>
  <c r="I2571" i="27"/>
  <c r="J2571" i="27" s="1"/>
  <c r="I2558" i="27"/>
  <c r="J2558" i="27" s="1"/>
  <c r="I2546" i="27"/>
  <c r="J2546" i="27" s="1"/>
  <c r="I2543" i="27"/>
  <c r="J2543" i="27" s="1"/>
  <c r="I2530" i="27"/>
  <c r="J2530" i="27" s="1"/>
  <c r="I2527" i="27"/>
  <c r="J2527" i="27" s="1"/>
  <c r="I2518" i="27"/>
  <c r="J2518" i="27" s="1"/>
  <c r="I2515" i="27"/>
  <c r="J2515" i="27" s="1"/>
  <c r="I2502" i="27"/>
  <c r="J2502" i="27" s="1"/>
  <c r="I2491" i="27"/>
  <c r="J2491" i="27" s="1"/>
  <c r="I2478" i="27"/>
  <c r="J2478" i="27" s="1"/>
  <c r="I2466" i="27"/>
  <c r="J2466" i="27" s="1"/>
  <c r="I2463" i="27"/>
  <c r="J2463" i="27" s="1"/>
  <c r="I2454" i="27"/>
  <c r="J2454" i="27" s="1"/>
  <c r="I2451" i="27"/>
  <c r="J2451" i="27" s="1"/>
  <c r="I2438" i="27"/>
  <c r="J2438" i="27" s="1"/>
  <c r="I2427" i="27"/>
  <c r="J2427" i="27" s="1"/>
  <c r="I2414" i="27"/>
  <c r="J2414" i="27" s="1"/>
  <c r="I2411" i="27"/>
  <c r="J2411" i="27" s="1"/>
  <c r="I2402" i="27"/>
  <c r="J2402" i="27" s="1"/>
  <c r="I2399" i="27"/>
  <c r="J2399" i="27" s="1"/>
  <c r="I2390" i="27"/>
  <c r="J2390" i="27" s="1"/>
  <c r="I2387" i="27"/>
  <c r="J2387" i="27" s="1"/>
  <c r="I2378" i="27"/>
  <c r="J2378" i="27" s="1"/>
  <c r="I2375" i="27"/>
  <c r="J2375" i="27" s="1"/>
  <c r="I2366" i="27"/>
  <c r="J2366" i="27" s="1"/>
  <c r="I2354" i="27"/>
  <c r="J2354" i="27" s="1"/>
  <c r="I2351" i="27"/>
  <c r="J2351" i="27" s="1"/>
  <c r="I2342" i="27"/>
  <c r="J2342" i="27" s="1"/>
  <c r="I2331" i="27"/>
  <c r="J2331" i="27" s="1"/>
  <c r="I2310" i="27"/>
  <c r="J2310" i="27" s="1"/>
  <c r="I2294" i="27"/>
  <c r="J2294" i="27" s="1"/>
  <c r="I2278" i="27"/>
  <c r="J2278" i="27" s="1"/>
  <c r="I2262" i="27"/>
  <c r="J2262" i="27" s="1"/>
  <c r="I2246" i="27"/>
  <c r="J2246" i="27" s="1"/>
  <c r="I2234" i="27"/>
  <c r="J2234" i="27" s="1"/>
  <c r="I2232" i="27"/>
  <c r="J2232" i="27" s="1"/>
  <c r="I2214" i="27"/>
  <c r="J2214" i="27" s="1"/>
  <c r="I2212" i="27"/>
  <c r="J2212" i="27" s="1"/>
  <c r="I2210" i="27"/>
  <c r="J2210" i="27" s="1"/>
  <c r="I2208" i="27"/>
  <c r="J2208" i="27" s="1"/>
  <c r="I2190" i="27"/>
  <c r="J2190" i="27" s="1"/>
  <c r="I2188" i="27"/>
  <c r="J2188" i="27" s="1"/>
  <c r="I2170" i="27"/>
  <c r="J2170" i="27" s="1"/>
  <c r="I2168" i="27"/>
  <c r="J2168" i="27" s="1"/>
  <c r="I2150" i="27"/>
  <c r="J2150" i="27" s="1"/>
  <c r="I2148" i="27"/>
  <c r="J2148" i="27" s="1"/>
  <c r="I2146" i="27"/>
  <c r="J2146" i="27" s="1"/>
  <c r="I2144" i="27"/>
  <c r="J2144" i="27" s="1"/>
  <c r="I2126" i="27"/>
  <c r="J2126" i="27" s="1"/>
  <c r="I2124" i="27"/>
  <c r="J2124" i="27" s="1"/>
  <c r="I2106" i="27"/>
  <c r="J2106" i="27" s="1"/>
  <c r="I2104" i="27"/>
  <c r="J2104" i="27" s="1"/>
  <c r="I2086" i="27"/>
  <c r="J2086" i="27" s="1"/>
  <c r="I2084" i="27"/>
  <c r="J2084" i="27" s="1"/>
  <c r="I2082" i="27"/>
  <c r="J2082" i="27" s="1"/>
  <c r="I2080" i="27"/>
  <c r="J2080" i="27" s="1"/>
  <c r="I2062" i="27"/>
  <c r="J2062" i="27" s="1"/>
  <c r="I2060" i="27"/>
  <c r="J2060" i="27" s="1"/>
  <c r="I2042" i="27"/>
  <c r="J2042" i="27" s="1"/>
  <c r="I2040" i="27"/>
  <c r="J2040" i="27" s="1"/>
  <c r="I2022" i="27"/>
  <c r="J2022" i="27" s="1"/>
  <c r="I2020" i="27"/>
  <c r="J2020" i="27" s="1"/>
  <c r="I2018" i="27"/>
  <c r="J2018" i="27" s="1"/>
  <c r="I2016" i="27"/>
  <c r="J2016" i="27" s="1"/>
  <c r="I1998" i="27"/>
  <c r="J1998" i="27" s="1"/>
  <c r="I1996" i="27"/>
  <c r="J1996" i="27" s="1"/>
  <c r="I1978" i="27"/>
  <c r="J1978" i="27" s="1"/>
  <c r="I1976" i="27"/>
  <c r="J1976" i="27" s="1"/>
  <c r="I1958" i="27"/>
  <c r="J1958" i="27" s="1"/>
  <c r="I1956" i="27"/>
  <c r="J1956" i="27" s="1"/>
  <c r="I1954" i="27"/>
  <c r="J1954" i="27" s="1"/>
  <c r="I1952" i="27"/>
  <c r="J1952" i="27" s="1"/>
  <c r="I1934" i="27"/>
  <c r="J1934" i="27" s="1"/>
  <c r="I1932" i="27"/>
  <c r="J1932" i="27" s="1"/>
  <c r="I1915" i="27"/>
  <c r="J1915" i="27" s="1"/>
  <c r="I1875" i="27"/>
  <c r="J1875" i="27" s="1"/>
  <c r="I1860" i="27"/>
  <c r="J1860" i="27" s="1"/>
  <c r="I1851" i="27"/>
  <c r="J1851" i="27" s="1"/>
  <c r="I1801" i="27"/>
  <c r="J1801" i="27" s="1"/>
  <c r="I1793" i="27"/>
  <c r="J1793" i="27" s="1"/>
  <c r="I1721" i="27"/>
  <c r="J1721" i="27" s="1"/>
  <c r="I1675" i="27"/>
  <c r="J1675" i="27" s="1"/>
  <c r="I1661" i="27"/>
  <c r="J1661" i="27" s="1"/>
  <c r="I1649" i="27"/>
  <c r="J1649" i="27" s="1"/>
  <c r="I1641" i="27"/>
  <c r="J1641" i="27" s="1"/>
  <c r="I1571" i="27"/>
  <c r="J1571" i="27" s="1"/>
  <c r="I1441" i="27"/>
  <c r="J1441" i="27" s="1"/>
  <c r="I986" i="27"/>
  <c r="J986" i="27" s="1"/>
  <c r="I2998" i="27"/>
  <c r="J2998" i="27" s="1"/>
  <c r="I2982" i="27"/>
  <c r="J2982" i="27" s="1"/>
  <c r="I2966" i="27"/>
  <c r="J2966" i="27" s="1"/>
  <c r="I2950" i="27"/>
  <c r="J2950" i="27" s="1"/>
  <c r="I2934" i="27"/>
  <c r="J2934" i="27" s="1"/>
  <c r="I2918" i="27"/>
  <c r="J2918" i="27" s="1"/>
  <c r="I2902" i="27"/>
  <c r="J2902" i="27" s="1"/>
  <c r="I2886" i="27"/>
  <c r="J2886" i="27" s="1"/>
  <c r="I2870" i="27"/>
  <c r="J2870" i="27" s="1"/>
  <c r="I2854" i="27"/>
  <c r="J2854" i="27" s="1"/>
  <c r="I2838" i="27"/>
  <c r="J2838" i="27" s="1"/>
  <c r="I2822" i="27"/>
  <c r="J2822" i="27" s="1"/>
  <c r="I2806" i="27"/>
  <c r="J2806" i="27" s="1"/>
  <c r="I2790" i="27"/>
  <c r="J2790" i="27" s="1"/>
  <c r="I2778" i="27"/>
  <c r="J2778" i="27" s="1"/>
  <c r="I2766" i="27"/>
  <c r="J2766" i="27" s="1"/>
  <c r="I2750" i="27"/>
  <c r="J2750" i="27" s="1"/>
  <c r="I2734" i="27"/>
  <c r="J2734" i="27" s="1"/>
  <c r="I2722" i="27"/>
  <c r="J2722" i="27" s="1"/>
  <c r="I2710" i="27"/>
  <c r="J2710" i="27" s="1"/>
  <c r="I2694" i="27"/>
  <c r="J2694" i="27" s="1"/>
  <c r="I2678" i="27"/>
  <c r="J2678" i="27" s="1"/>
  <c r="I2662" i="27"/>
  <c r="J2662" i="27" s="1"/>
  <c r="I2650" i="27"/>
  <c r="J2650" i="27" s="1"/>
  <c r="I2634" i="27"/>
  <c r="J2634" i="27" s="1"/>
  <c r="I2622" i="27"/>
  <c r="J2622" i="27" s="1"/>
  <c r="I2610" i="27"/>
  <c r="J2610" i="27" s="1"/>
  <c r="I2598" i="27"/>
  <c r="J2598" i="27" s="1"/>
  <c r="I2586" i="27"/>
  <c r="J2586" i="27" s="1"/>
  <c r="I2570" i="27"/>
  <c r="J2570" i="27" s="1"/>
  <c r="I2542" i="27"/>
  <c r="J2542" i="27" s="1"/>
  <c r="I2526" i="27"/>
  <c r="J2526" i="27" s="1"/>
  <c r="I2514" i="27"/>
  <c r="J2514" i="27" s="1"/>
  <c r="I2490" i="27"/>
  <c r="J2490" i="27" s="1"/>
  <c r="I2462" i="27"/>
  <c r="J2462" i="27" s="1"/>
  <c r="I2450" i="27"/>
  <c r="J2450" i="27" s="1"/>
  <c r="I2426" i="27"/>
  <c r="J2426" i="27" s="1"/>
  <c r="I2410" i="27"/>
  <c r="J2410" i="27" s="1"/>
  <c r="I2398" i="27"/>
  <c r="J2398" i="27" s="1"/>
  <c r="I2386" i="27"/>
  <c r="J2386" i="27" s="1"/>
  <c r="I2374" i="27"/>
  <c r="J2374" i="27" s="1"/>
  <c r="I2350" i="27"/>
  <c r="J2350" i="27" s="1"/>
  <c r="I2330" i="27"/>
  <c r="J2330" i="27" s="1"/>
  <c r="I2228" i="27"/>
  <c r="J2228" i="27" s="1"/>
  <c r="I2224" i="27"/>
  <c r="J2224" i="27" s="1"/>
  <c r="I2204" i="27"/>
  <c r="J2204" i="27" s="1"/>
  <c r="I2184" i="27"/>
  <c r="J2184" i="27" s="1"/>
  <c r="I2164" i="27"/>
  <c r="J2164" i="27" s="1"/>
  <c r="I2160" i="27"/>
  <c r="J2160" i="27" s="1"/>
  <c r="I2140" i="27"/>
  <c r="J2140" i="27" s="1"/>
  <c r="I2120" i="27"/>
  <c r="J2120" i="27" s="1"/>
  <c r="I2100" i="27"/>
  <c r="J2100" i="27" s="1"/>
  <c r="I2096" i="27"/>
  <c r="J2096" i="27" s="1"/>
  <c r="I2076" i="27"/>
  <c r="J2076" i="27" s="1"/>
  <c r="I2058" i="27"/>
  <c r="J2058" i="27" s="1"/>
  <c r="I2056" i="27"/>
  <c r="J2056" i="27" s="1"/>
  <c r="I2038" i="27"/>
  <c r="J2038" i="27" s="1"/>
  <c r="I2036" i="27"/>
  <c r="J2036" i="27" s="1"/>
  <c r="I2034" i="27"/>
  <c r="J2034" i="27" s="1"/>
  <c r="I2032" i="27"/>
  <c r="J2032" i="27" s="1"/>
  <c r="I2014" i="27"/>
  <c r="J2014" i="27" s="1"/>
  <c r="I2012" i="27"/>
  <c r="J2012" i="27" s="1"/>
  <c r="I1994" i="27"/>
  <c r="J1994" i="27" s="1"/>
  <c r="I1992" i="27"/>
  <c r="J1992" i="27" s="1"/>
  <c r="I1974" i="27"/>
  <c r="J1974" i="27" s="1"/>
  <c r="I1972" i="27"/>
  <c r="J1972" i="27" s="1"/>
  <c r="I1970" i="27"/>
  <c r="J1970" i="27" s="1"/>
  <c r="I1968" i="27"/>
  <c r="J1968" i="27" s="1"/>
  <c r="I1950" i="27"/>
  <c r="J1950" i="27" s="1"/>
  <c r="I1948" i="27"/>
  <c r="J1948" i="27" s="1"/>
  <c r="I1930" i="27"/>
  <c r="J1930" i="27" s="1"/>
  <c r="I1928" i="27"/>
  <c r="J1928" i="27" s="1"/>
  <c r="I1914" i="27"/>
  <c r="J1914" i="27" s="1"/>
  <c r="I1903" i="27"/>
  <c r="J1903" i="27" s="1"/>
  <c r="I1894" i="27"/>
  <c r="J1894" i="27" s="1"/>
  <c r="I1892" i="27"/>
  <c r="J1892" i="27" s="1"/>
  <c r="I1886" i="27"/>
  <c r="J1886" i="27" s="1"/>
  <c r="I1884" i="27"/>
  <c r="J1884" i="27" s="1"/>
  <c r="I1877" i="27"/>
  <c r="J1877" i="27" s="1"/>
  <c r="I1869" i="27"/>
  <c r="J1869" i="27" s="1"/>
  <c r="I1847" i="27"/>
  <c r="J1847" i="27" s="1"/>
  <c r="I1788" i="27"/>
  <c r="J1788" i="27" s="1"/>
  <c r="I1768" i="27"/>
  <c r="J1768" i="27" s="1"/>
  <c r="I1761" i="27"/>
  <c r="J1761" i="27" s="1"/>
  <c r="I1757" i="27"/>
  <c r="J1757" i="27" s="1"/>
  <c r="I1747" i="27"/>
  <c r="J1747" i="27" s="1"/>
  <c r="I1711" i="27"/>
  <c r="J1711" i="27" s="1"/>
  <c r="I1704" i="27"/>
  <c r="J1704" i="27" s="1"/>
  <c r="I1697" i="27"/>
  <c r="J1697" i="27" s="1"/>
  <c r="I1693" i="27"/>
  <c r="J1693" i="27" s="1"/>
  <c r="I1682" i="27"/>
  <c r="J1682" i="27" s="1"/>
  <c r="I1671" i="27"/>
  <c r="J1671" i="27" s="1"/>
  <c r="I1667" i="27"/>
  <c r="J1667" i="27" s="1"/>
  <c r="I1648" i="27"/>
  <c r="J1648" i="27" s="1"/>
  <c r="I1636" i="27"/>
  <c r="J1636" i="27" s="1"/>
  <c r="I1629" i="27"/>
  <c r="J1629" i="27" s="1"/>
  <c r="I1625" i="27"/>
  <c r="J1625" i="27" s="1"/>
  <c r="I1621" i="27"/>
  <c r="J1621" i="27" s="1"/>
  <c r="I1617" i="27"/>
  <c r="J1617" i="27" s="1"/>
  <c r="I1613" i="27"/>
  <c r="J1613" i="27" s="1"/>
  <c r="I1609" i="27"/>
  <c r="J1609" i="27" s="1"/>
  <c r="I1578" i="27"/>
  <c r="J1578" i="27" s="1"/>
  <c r="I1567" i="27"/>
  <c r="J1567" i="27" s="1"/>
  <c r="I1537" i="27"/>
  <c r="J1537" i="27" s="1"/>
  <c r="I1531" i="27"/>
  <c r="J1531" i="27" s="1"/>
  <c r="I1524" i="27"/>
  <c r="J1524" i="27" s="1"/>
  <c r="I1523" i="27"/>
  <c r="J1523" i="27" s="1"/>
  <c r="I1516" i="27"/>
  <c r="J1516" i="27" s="1"/>
  <c r="I1515" i="27"/>
  <c r="J1515" i="27" s="1"/>
  <c r="I1510" i="27"/>
  <c r="J1510" i="27" s="1"/>
  <c r="I1491" i="27"/>
  <c r="J1491" i="27" s="1"/>
  <c r="I1484" i="27"/>
  <c r="J1484" i="27" s="1"/>
  <c r="I1483" i="27"/>
  <c r="J1483" i="27" s="1"/>
  <c r="I1476" i="27"/>
  <c r="J1476" i="27" s="1"/>
  <c r="I1450" i="27"/>
  <c r="J1450" i="27" s="1"/>
  <c r="I1412" i="27"/>
  <c r="J1412" i="27" s="1"/>
  <c r="I1380" i="27"/>
  <c r="J1380" i="27" s="1"/>
  <c r="I1348" i="27"/>
  <c r="J1348" i="27" s="1"/>
  <c r="I1316" i="27"/>
  <c r="J1316" i="27" s="1"/>
  <c r="I1284" i="27"/>
  <c r="J1284" i="27" s="1"/>
  <c r="I1196" i="27"/>
  <c r="J1196" i="27" s="1"/>
  <c r="I1188" i="27"/>
  <c r="J1188" i="27" s="1"/>
  <c r="I1843" i="27"/>
  <c r="J1843" i="27" s="1"/>
  <c r="I1832" i="27"/>
  <c r="J1832" i="27" s="1"/>
  <c r="I1823" i="27"/>
  <c r="J1823" i="27" s="1"/>
  <c r="I1820" i="27"/>
  <c r="J1820" i="27" s="1"/>
  <c r="I1813" i="27"/>
  <c r="J1813" i="27" s="1"/>
  <c r="I1810" i="27"/>
  <c r="J1810" i="27" s="1"/>
  <c r="I1808" i="27"/>
  <c r="J1808" i="27" s="1"/>
  <c r="I1804" i="27"/>
  <c r="J1804" i="27" s="1"/>
  <c r="I1796" i="27"/>
  <c r="J1796" i="27" s="1"/>
  <c r="I1787" i="27"/>
  <c r="J1787" i="27" s="1"/>
  <c r="I1778" i="27"/>
  <c r="J1778" i="27" s="1"/>
  <c r="I1776" i="27"/>
  <c r="J1776" i="27" s="1"/>
  <c r="I1770" i="27"/>
  <c r="J1770" i="27" s="1"/>
  <c r="I1767" i="27"/>
  <c r="J1767" i="27" s="1"/>
  <c r="I1764" i="27"/>
  <c r="J1764" i="27" s="1"/>
  <c r="I1755" i="27"/>
  <c r="J1755" i="27" s="1"/>
  <c r="I1746" i="27"/>
  <c r="J1746" i="27" s="1"/>
  <c r="I1744" i="27"/>
  <c r="J1744" i="27" s="1"/>
  <c r="I1736" i="27"/>
  <c r="J1736" i="27" s="1"/>
  <c r="I1709" i="27"/>
  <c r="J1709" i="27" s="1"/>
  <c r="I1706" i="27"/>
  <c r="J1706" i="27" s="1"/>
  <c r="I1703" i="27"/>
  <c r="J1703" i="27" s="1"/>
  <c r="I1700" i="27"/>
  <c r="J1700" i="27" s="1"/>
  <c r="I1691" i="27"/>
  <c r="J1691" i="27" s="1"/>
  <c r="I1684" i="27"/>
  <c r="J1684" i="27" s="1"/>
  <c r="I1679" i="27"/>
  <c r="J1679" i="27" s="1"/>
  <c r="I1655" i="27"/>
  <c r="J1655" i="27" s="1"/>
  <c r="I1652" i="27"/>
  <c r="J1652" i="27" s="1"/>
  <c r="I1647" i="27"/>
  <c r="J1647" i="27" s="1"/>
  <c r="I1644" i="27"/>
  <c r="J1644" i="27" s="1"/>
  <c r="I1623" i="27"/>
  <c r="J1623" i="27" s="1"/>
  <c r="I1620" i="27"/>
  <c r="J1620" i="27" s="1"/>
  <c r="I1615" i="27"/>
  <c r="J1615" i="27" s="1"/>
  <c r="I1612" i="27"/>
  <c r="J1612" i="27" s="1"/>
  <c r="I1610" i="27"/>
  <c r="J1610" i="27" s="1"/>
  <c r="I1607" i="27"/>
  <c r="J1607" i="27" s="1"/>
  <c r="I1599" i="27"/>
  <c r="J1599" i="27" s="1"/>
  <c r="I1596" i="27"/>
  <c r="J1596" i="27" s="1"/>
  <c r="I1589" i="27"/>
  <c r="J1589" i="27" s="1"/>
  <c r="I1586" i="27"/>
  <c r="J1586" i="27" s="1"/>
  <c r="I1584" i="27"/>
  <c r="J1584" i="27" s="1"/>
  <c r="I1580" i="27"/>
  <c r="J1580" i="27" s="1"/>
  <c r="I1559" i="27"/>
  <c r="J1559" i="27" s="1"/>
  <c r="I1555" i="27"/>
  <c r="J1555" i="27" s="1"/>
  <c r="I1544" i="27"/>
  <c r="J1544" i="27" s="1"/>
  <c r="I1527" i="27"/>
  <c r="J1527" i="27" s="1"/>
  <c r="I1519" i="27"/>
  <c r="J1519" i="27" s="1"/>
  <c r="I1512" i="27"/>
  <c r="J1512" i="27" s="1"/>
  <c r="I1507" i="27"/>
  <c r="J1507" i="27" s="1"/>
  <c r="I1499" i="27"/>
  <c r="J1499" i="27" s="1"/>
  <c r="I1487" i="27"/>
  <c r="J1487" i="27" s="1"/>
  <c r="I1478" i="27"/>
  <c r="J1478" i="27" s="1"/>
  <c r="I1467" i="27"/>
  <c r="J1467" i="27" s="1"/>
  <c r="I1464" i="27"/>
  <c r="J1464" i="27" s="1"/>
  <c r="I1461" i="27"/>
  <c r="J1461" i="27" s="1"/>
  <c r="I1459" i="27"/>
  <c r="J1459" i="27" s="1"/>
  <c r="I1447" i="27"/>
  <c r="J1447" i="27" s="1"/>
  <c r="I1438" i="27"/>
  <c r="J1438" i="27" s="1"/>
  <c r="I1429" i="27"/>
  <c r="J1429" i="27" s="1"/>
  <c r="I1414" i="27"/>
  <c r="J1414" i="27" s="1"/>
  <c r="I1398" i="27"/>
  <c r="J1398" i="27" s="1"/>
  <c r="I1382" i="27"/>
  <c r="J1382" i="27" s="1"/>
  <c r="I1366" i="27"/>
  <c r="J1366" i="27" s="1"/>
  <c r="I1350" i="27"/>
  <c r="J1350" i="27" s="1"/>
  <c r="I1334" i="27"/>
  <c r="J1334" i="27" s="1"/>
  <c r="I1318" i="27"/>
  <c r="J1318" i="27" s="1"/>
  <c r="I1302" i="27"/>
  <c r="J1302" i="27" s="1"/>
  <c r="I1286" i="27"/>
  <c r="J1286" i="27" s="1"/>
  <c r="I1270" i="27"/>
  <c r="J1270" i="27" s="1"/>
  <c r="I1254" i="27"/>
  <c r="J1254" i="27" s="1"/>
  <c r="I1215" i="27"/>
  <c r="J1215" i="27" s="1"/>
  <c r="I1207" i="27"/>
  <c r="J1207" i="27" s="1"/>
  <c r="I1198" i="27"/>
  <c r="J1198" i="27" s="1"/>
  <c r="I1190" i="27"/>
  <c r="J1190" i="27" s="1"/>
  <c r="I1173" i="27"/>
  <c r="J1173" i="27" s="1"/>
  <c r="I1171" i="27"/>
  <c r="J1171" i="27" s="1"/>
  <c r="I1164" i="27"/>
  <c r="J1164" i="27" s="1"/>
  <c r="I1163" i="27"/>
  <c r="J1163" i="27" s="1"/>
  <c r="I1156" i="27"/>
  <c r="J1156" i="27" s="1"/>
  <c r="I1155" i="27"/>
  <c r="J1155" i="27" s="1"/>
  <c r="I1147" i="27"/>
  <c r="J1147" i="27" s="1"/>
  <c r="I1144" i="27"/>
  <c r="J1144" i="27" s="1"/>
  <c r="I1135" i="27"/>
  <c r="J1135" i="27" s="1"/>
  <c r="I1127" i="27"/>
  <c r="J1127" i="27" s="1"/>
  <c r="I1118" i="27"/>
  <c r="J1118" i="27" s="1"/>
  <c r="I1111" i="27"/>
  <c r="J1111" i="27" s="1"/>
  <c r="I1106" i="27"/>
  <c r="J1106" i="27" s="1"/>
  <c r="I1104" i="27"/>
  <c r="J1104" i="27" s="1"/>
  <c r="I1099" i="27"/>
  <c r="J1099" i="27" s="1"/>
  <c r="I1070" i="27"/>
  <c r="J1070" i="27" s="1"/>
  <c r="I1066" i="27"/>
  <c r="J1066" i="27" s="1"/>
  <c r="I1048" i="27"/>
  <c r="J1048" i="27" s="1"/>
  <c r="I1039" i="27"/>
  <c r="J1039" i="27" s="1"/>
  <c r="I1031" i="27"/>
  <c r="J1031" i="27" s="1"/>
  <c r="I1004" i="27"/>
  <c r="J1004" i="27" s="1"/>
  <c r="I996" i="27"/>
  <c r="J996" i="27" s="1"/>
  <c r="I992" i="27"/>
  <c r="J992" i="27" s="1"/>
  <c r="I976" i="27"/>
  <c r="J976" i="27" s="1"/>
  <c r="I975" i="27"/>
  <c r="J975" i="27" s="1"/>
  <c r="I970" i="27"/>
  <c r="J970" i="27" s="1"/>
  <c r="I968" i="27"/>
  <c r="J968" i="27" s="1"/>
  <c r="I937" i="27"/>
  <c r="J937" i="27" s="1"/>
  <c r="I908" i="27"/>
  <c r="J908" i="27" s="1"/>
  <c r="I884" i="27"/>
  <c r="J884" i="27" s="1"/>
  <c r="I1837" i="27"/>
  <c r="J1837" i="27" s="1"/>
  <c r="I1834" i="27"/>
  <c r="J1834" i="27" s="1"/>
  <c r="I1831" i="27"/>
  <c r="J1831" i="27" s="1"/>
  <c r="I1828" i="27"/>
  <c r="J1828" i="27" s="1"/>
  <c r="I1819" i="27"/>
  <c r="J1819" i="27" s="1"/>
  <c r="I1812" i="27"/>
  <c r="J1812" i="27" s="1"/>
  <c r="I1807" i="27"/>
  <c r="J1807" i="27" s="1"/>
  <c r="I1783" i="27"/>
  <c r="J1783" i="27" s="1"/>
  <c r="I1780" i="27"/>
  <c r="J1780" i="27" s="1"/>
  <c r="I1775" i="27"/>
  <c r="J1775" i="27" s="1"/>
  <c r="I1772" i="27"/>
  <c r="J1772" i="27" s="1"/>
  <c r="I1751" i="27"/>
  <c r="J1751" i="27" s="1"/>
  <c r="I1748" i="27"/>
  <c r="J1748" i="27" s="1"/>
  <c r="I1743" i="27"/>
  <c r="J1743" i="27" s="1"/>
  <c r="I1740" i="27"/>
  <c r="J1740" i="27" s="1"/>
  <c r="I1738" i="27"/>
  <c r="J1738" i="27" s="1"/>
  <c r="I1735" i="27"/>
  <c r="J1735" i="27" s="1"/>
  <c r="I1727" i="27"/>
  <c r="J1727" i="27" s="1"/>
  <c r="I1724" i="27"/>
  <c r="J1724" i="27" s="1"/>
  <c r="I1717" i="27"/>
  <c r="J1717" i="27" s="1"/>
  <c r="I1714" i="27"/>
  <c r="J1714" i="27" s="1"/>
  <c r="I1712" i="27"/>
  <c r="J1712" i="27" s="1"/>
  <c r="I1708" i="27"/>
  <c r="J1708" i="27" s="1"/>
  <c r="I1687" i="27"/>
  <c r="J1687" i="27" s="1"/>
  <c r="I1683" i="27"/>
  <c r="J1683" i="27" s="1"/>
  <c r="I1672" i="27"/>
  <c r="J1672" i="27" s="1"/>
  <c r="I1651" i="27"/>
  <c r="J1651" i="27" s="1"/>
  <c r="I1619" i="27"/>
  <c r="J1619" i="27" s="1"/>
  <c r="I1604" i="27"/>
  <c r="J1604" i="27" s="1"/>
  <c r="I1595" i="27"/>
  <c r="J1595" i="27" s="1"/>
  <c r="I1588" i="27"/>
  <c r="J1588" i="27" s="1"/>
  <c r="I1583" i="27"/>
  <c r="J1583" i="27" s="1"/>
  <c r="I1549" i="27"/>
  <c r="J1549" i="27" s="1"/>
  <c r="I1546" i="27"/>
  <c r="J1546" i="27" s="1"/>
  <c r="I1543" i="27"/>
  <c r="J1543" i="27" s="1"/>
  <c r="I1532" i="27"/>
  <c r="J1532" i="27" s="1"/>
  <c r="I1518" i="27"/>
  <c r="J1518" i="27" s="1"/>
  <c r="I1511" i="27"/>
  <c r="J1511" i="27" s="1"/>
  <c r="I1503" i="27"/>
  <c r="J1503" i="27" s="1"/>
  <c r="I1495" i="27"/>
  <c r="J1495" i="27" s="1"/>
  <c r="I1486" i="27"/>
  <c r="J1486" i="27" s="1"/>
  <c r="I1477" i="27"/>
  <c r="J1477" i="27" s="1"/>
  <c r="I1475" i="27"/>
  <c r="J1475" i="27" s="1"/>
  <c r="I1463" i="27"/>
  <c r="J1463" i="27" s="1"/>
  <c r="I1455" i="27"/>
  <c r="J1455" i="27" s="1"/>
  <c r="I1446" i="27"/>
  <c r="J1446" i="27" s="1"/>
  <c r="I1435" i="27"/>
  <c r="J1435" i="27" s="1"/>
  <c r="I1427" i="27"/>
  <c r="J1427" i="27" s="1"/>
  <c r="I1419" i="27"/>
  <c r="J1419" i="27" s="1"/>
  <c r="I1416" i="27"/>
  <c r="J1416" i="27" s="1"/>
  <c r="I1413" i="27"/>
  <c r="J1413" i="27" s="1"/>
  <c r="I1411" i="27"/>
  <c r="J1411" i="27" s="1"/>
  <c r="I1403" i="27"/>
  <c r="J1403" i="27" s="1"/>
  <c r="I1400" i="27"/>
  <c r="J1400" i="27" s="1"/>
  <c r="I1397" i="27"/>
  <c r="J1397" i="27" s="1"/>
  <c r="I1395" i="27"/>
  <c r="J1395" i="27" s="1"/>
  <c r="I1387" i="27"/>
  <c r="J1387" i="27" s="1"/>
  <c r="I1384" i="27"/>
  <c r="J1384" i="27" s="1"/>
  <c r="I1381" i="27"/>
  <c r="J1381" i="27" s="1"/>
  <c r="I1379" i="27"/>
  <c r="J1379" i="27" s="1"/>
  <c r="I1371" i="27"/>
  <c r="J1371" i="27" s="1"/>
  <c r="I1368" i="27"/>
  <c r="J1368" i="27" s="1"/>
  <c r="I1365" i="27"/>
  <c r="J1365" i="27" s="1"/>
  <c r="I1363" i="27"/>
  <c r="J1363" i="27" s="1"/>
  <c r="I1355" i="27"/>
  <c r="J1355" i="27" s="1"/>
  <c r="I1352" i="27"/>
  <c r="J1352" i="27" s="1"/>
  <c r="I1349" i="27"/>
  <c r="J1349" i="27" s="1"/>
  <c r="I1347" i="27"/>
  <c r="J1347" i="27" s="1"/>
  <c r="I1339" i="27"/>
  <c r="J1339" i="27" s="1"/>
  <c r="I1336" i="27"/>
  <c r="J1336" i="27" s="1"/>
  <c r="I1333" i="27"/>
  <c r="J1333" i="27" s="1"/>
  <c r="I1331" i="27"/>
  <c r="J1331" i="27" s="1"/>
  <c r="I1323" i="27"/>
  <c r="J1323" i="27" s="1"/>
  <c r="I1320" i="27"/>
  <c r="J1320" i="27" s="1"/>
  <c r="I1317" i="27"/>
  <c r="J1317" i="27" s="1"/>
  <c r="I1315" i="27"/>
  <c r="J1315" i="27" s="1"/>
  <c r="I1307" i="27"/>
  <c r="J1307" i="27" s="1"/>
  <c r="I1304" i="27"/>
  <c r="J1304" i="27" s="1"/>
  <c r="I1301" i="27"/>
  <c r="J1301" i="27" s="1"/>
  <c r="I1299" i="27"/>
  <c r="J1299" i="27" s="1"/>
  <c r="I1291" i="27"/>
  <c r="J1291" i="27" s="1"/>
  <c r="I1288" i="27"/>
  <c r="J1288" i="27" s="1"/>
  <c r="I1285" i="27"/>
  <c r="J1285" i="27" s="1"/>
  <c r="I1283" i="27"/>
  <c r="J1283" i="27" s="1"/>
  <c r="I1275" i="27"/>
  <c r="J1275" i="27" s="1"/>
  <c r="I1272" i="27"/>
  <c r="J1272" i="27" s="1"/>
  <c r="I1269" i="27"/>
  <c r="J1269" i="27" s="1"/>
  <c r="I1267" i="27"/>
  <c r="J1267" i="27" s="1"/>
  <c r="I1259" i="27"/>
  <c r="J1259" i="27" s="1"/>
  <c r="I1256" i="27"/>
  <c r="J1256" i="27" s="1"/>
  <c r="I1253" i="27"/>
  <c r="J1253" i="27" s="1"/>
  <c r="I1231" i="27"/>
  <c r="J1231" i="27" s="1"/>
  <c r="I1223" i="27"/>
  <c r="J1223" i="27" s="1"/>
  <c r="I1206" i="27"/>
  <c r="J1206" i="27" s="1"/>
  <c r="I1189" i="27"/>
  <c r="J1189" i="27" s="1"/>
  <c r="I1176" i="27"/>
  <c r="J1176" i="27" s="1"/>
  <c r="I1169" i="27"/>
  <c r="J1169" i="27" s="1"/>
  <c r="I1161" i="27"/>
  <c r="J1161" i="27" s="1"/>
  <c r="I1157" i="27"/>
  <c r="J1157" i="27" s="1"/>
  <c r="I1151" i="27"/>
  <c r="J1151" i="27" s="1"/>
  <c r="I1143" i="27"/>
  <c r="J1143" i="27" s="1"/>
  <c r="I1117" i="27"/>
  <c r="J1117" i="27" s="1"/>
  <c r="I1115" i="27"/>
  <c r="J1115" i="27" s="1"/>
  <c r="I1092" i="27"/>
  <c r="J1092" i="27" s="1"/>
  <c r="I1091" i="27"/>
  <c r="J1091" i="27" s="1"/>
  <c r="I997" i="27"/>
  <c r="J997" i="27" s="1"/>
  <c r="I991" i="27"/>
  <c r="J991" i="27" s="1"/>
  <c r="I982" i="27"/>
  <c r="J982" i="27" s="1"/>
  <c r="I1443" i="27"/>
  <c r="J1443" i="27" s="1"/>
  <c r="I1431" i="27"/>
  <c r="J1431" i="27" s="1"/>
  <c r="I1423" i="27"/>
  <c r="J1423" i="27" s="1"/>
  <c r="I1415" i="27"/>
  <c r="J1415" i="27" s="1"/>
  <c r="I1407" i="27"/>
  <c r="J1407" i="27" s="1"/>
  <c r="I1399" i="27"/>
  <c r="J1399" i="27" s="1"/>
  <c r="I1391" i="27"/>
  <c r="J1391" i="27" s="1"/>
  <c r="I1383" i="27"/>
  <c r="J1383" i="27" s="1"/>
  <c r="I1375" i="27"/>
  <c r="J1375" i="27" s="1"/>
  <c r="I1367" i="27"/>
  <c r="J1367" i="27" s="1"/>
  <c r="I1359" i="27"/>
  <c r="J1359" i="27" s="1"/>
  <c r="I1351" i="27"/>
  <c r="J1351" i="27" s="1"/>
  <c r="I1343" i="27"/>
  <c r="J1343" i="27" s="1"/>
  <c r="I1335" i="27"/>
  <c r="J1335" i="27" s="1"/>
  <c r="I1327" i="27"/>
  <c r="J1327" i="27" s="1"/>
  <c r="I1319" i="27"/>
  <c r="J1319" i="27" s="1"/>
  <c r="I1311" i="27"/>
  <c r="J1311" i="27" s="1"/>
  <c r="I1303" i="27"/>
  <c r="J1303" i="27" s="1"/>
  <c r="I1295" i="27"/>
  <c r="J1295" i="27" s="1"/>
  <c r="I1287" i="27"/>
  <c r="J1287" i="27" s="1"/>
  <c r="I1279" i="27"/>
  <c r="J1279" i="27" s="1"/>
  <c r="I1271" i="27"/>
  <c r="J1271" i="27" s="1"/>
  <c r="I1263" i="27"/>
  <c r="J1263" i="27" s="1"/>
  <c r="I1255" i="27"/>
  <c r="J1255" i="27" s="1"/>
  <c r="I1247" i="27"/>
  <c r="J1247" i="27" s="1"/>
  <c r="I1239" i="27"/>
  <c r="J1239" i="27" s="1"/>
  <c r="I1170" i="27"/>
  <c r="J1170" i="27" s="1"/>
  <c r="I1162" i="27"/>
  <c r="J1162" i="27" s="1"/>
  <c r="I1113" i="27"/>
  <c r="J1113" i="27" s="1"/>
  <c r="I1108" i="27"/>
  <c r="J1108" i="27" s="1"/>
  <c r="I1107" i="27"/>
  <c r="J1107" i="27" s="1"/>
  <c r="I1098" i="27"/>
  <c r="J1098" i="27" s="1"/>
  <c r="I1093" i="27"/>
  <c r="J1093" i="27" s="1"/>
  <c r="I1089" i="27"/>
  <c r="J1089" i="27" s="1"/>
  <c r="I1080" i="27"/>
  <c r="J1080" i="27" s="1"/>
  <c r="I1078" i="27"/>
  <c r="J1078" i="27" s="1"/>
  <c r="I951" i="27"/>
  <c r="J951" i="27" s="1"/>
  <c r="I945" i="27"/>
  <c r="J945" i="27" s="1"/>
  <c r="I914" i="27"/>
  <c r="J914" i="27" s="1"/>
  <c r="I910" i="27"/>
  <c r="J910" i="27" s="1"/>
  <c r="I902" i="27"/>
  <c r="J902" i="27" s="1"/>
  <c r="I1103" i="27"/>
  <c r="J1103" i="27" s="1"/>
  <c r="I1097" i="27"/>
  <c r="J1097" i="27" s="1"/>
  <c r="I1094" i="27"/>
  <c r="J1094" i="27" s="1"/>
  <c r="I1087" i="27"/>
  <c r="J1087" i="27" s="1"/>
  <c r="I1082" i="27"/>
  <c r="J1082" i="27" s="1"/>
  <c r="I1038" i="27"/>
  <c r="J1038" i="27" s="1"/>
  <c r="I1034" i="27"/>
  <c r="J1034" i="27" s="1"/>
  <c r="I1016" i="27"/>
  <c r="J1016" i="27" s="1"/>
  <c r="I1005" i="27"/>
  <c r="J1005" i="27" s="1"/>
  <c r="I1001" i="27"/>
  <c r="J1001" i="27" s="1"/>
  <c r="I983" i="27"/>
  <c r="J983" i="27" s="1"/>
  <c r="I981" i="27"/>
  <c r="J981" i="27" s="1"/>
  <c r="I974" i="27"/>
  <c r="J974" i="27" s="1"/>
  <c r="I971" i="27"/>
  <c r="J971" i="27" s="1"/>
  <c r="I956" i="27"/>
  <c r="J956" i="27" s="1"/>
  <c r="I953" i="27"/>
  <c r="J953" i="27" s="1"/>
  <c r="I950" i="27"/>
  <c r="J950" i="27" s="1"/>
  <c r="I947" i="27"/>
  <c r="J947" i="27" s="1"/>
  <c r="I936" i="27"/>
  <c r="J936" i="27" s="1"/>
  <c r="I900" i="27"/>
  <c r="J900" i="27" s="1"/>
  <c r="I896" i="27"/>
  <c r="J896" i="27" s="1"/>
  <c r="I893" i="27"/>
  <c r="J893" i="27" s="1"/>
  <c r="I891" i="27"/>
  <c r="J891" i="27" s="1"/>
  <c r="I887" i="27"/>
  <c r="J887" i="27" s="1"/>
  <c r="I872" i="27"/>
  <c r="J872" i="27" s="1"/>
  <c r="I869" i="27"/>
  <c r="J869" i="27" s="1"/>
  <c r="I866" i="27"/>
  <c r="J866" i="27" s="1"/>
  <c r="I862" i="27"/>
  <c r="J862" i="27" s="1"/>
  <c r="I854" i="27"/>
  <c r="J854" i="27" s="1"/>
  <c r="I847" i="27"/>
  <c r="J847" i="27" s="1"/>
  <c r="I729" i="27"/>
  <c r="J729" i="27" s="1"/>
  <c r="I725" i="27"/>
  <c r="J725" i="27" s="1"/>
  <c r="I721" i="27"/>
  <c r="J721" i="27" s="1"/>
  <c r="I717" i="27"/>
  <c r="J717" i="27" s="1"/>
  <c r="I713" i="27"/>
  <c r="J713" i="27" s="1"/>
  <c r="I709" i="27"/>
  <c r="J709" i="27" s="1"/>
  <c r="I705" i="27"/>
  <c r="J705" i="27" s="1"/>
  <c r="I701" i="27"/>
  <c r="J701" i="27" s="1"/>
  <c r="I697" i="27"/>
  <c r="J697" i="27" s="1"/>
  <c r="I693" i="27"/>
  <c r="J693" i="27" s="1"/>
  <c r="I689" i="27"/>
  <c r="J689" i="27" s="1"/>
  <c r="I685" i="27"/>
  <c r="J685" i="27" s="1"/>
  <c r="I681" i="27"/>
  <c r="J681" i="27" s="1"/>
  <c r="I677" i="27"/>
  <c r="J677" i="27" s="1"/>
  <c r="I673" i="27"/>
  <c r="J673" i="27" s="1"/>
  <c r="I669" i="27"/>
  <c r="J669" i="27" s="1"/>
  <c r="I665" i="27"/>
  <c r="J665" i="27" s="1"/>
  <c r="I661" i="27"/>
  <c r="J661" i="27" s="1"/>
  <c r="I657" i="27"/>
  <c r="J657" i="27" s="1"/>
  <c r="I653" i="27"/>
  <c r="J653" i="27" s="1"/>
  <c r="I649" i="27"/>
  <c r="J649" i="27" s="1"/>
  <c r="I645" i="27"/>
  <c r="J645" i="27" s="1"/>
  <c r="I641" i="27"/>
  <c r="J641" i="27" s="1"/>
  <c r="I637" i="27"/>
  <c r="J637" i="27" s="1"/>
  <c r="I633" i="27"/>
  <c r="J633" i="27" s="1"/>
  <c r="I532" i="27"/>
  <c r="J532" i="27" s="1"/>
  <c r="I531" i="27"/>
  <c r="J531" i="27" s="1"/>
  <c r="I502" i="27"/>
  <c r="J502" i="27" s="1"/>
  <c r="I500" i="27"/>
  <c r="J500" i="27" s="1"/>
  <c r="I479" i="27"/>
  <c r="J479" i="27" s="1"/>
  <c r="I474" i="27"/>
  <c r="J474" i="27" s="1"/>
  <c r="I455" i="27"/>
  <c r="J455" i="27" s="1"/>
  <c r="I977" i="27"/>
  <c r="J977" i="27" s="1"/>
  <c r="I924" i="27"/>
  <c r="J924" i="27" s="1"/>
  <c r="I920" i="27"/>
  <c r="J920" i="27" s="1"/>
  <c r="I917" i="27"/>
  <c r="J917" i="27" s="1"/>
  <c r="I915" i="27"/>
  <c r="J915" i="27" s="1"/>
  <c r="I911" i="27"/>
  <c r="J911" i="27" s="1"/>
  <c r="I906" i="27"/>
  <c r="J906" i="27" s="1"/>
  <c r="I890" i="27"/>
  <c r="J890" i="27" s="1"/>
  <c r="I880" i="27"/>
  <c r="J880" i="27" s="1"/>
  <c r="I861" i="27"/>
  <c r="J861" i="27" s="1"/>
  <c r="I850" i="27"/>
  <c r="J850" i="27" s="1"/>
  <c r="I846" i="27"/>
  <c r="J846" i="27" s="1"/>
  <c r="I836" i="27"/>
  <c r="J836" i="27" s="1"/>
  <c r="I832" i="27"/>
  <c r="J832" i="27" s="1"/>
  <c r="I828" i="27"/>
  <c r="J828" i="27" s="1"/>
  <c r="I824" i="27"/>
  <c r="J824" i="27" s="1"/>
  <c r="I820" i="27"/>
  <c r="J820" i="27" s="1"/>
  <c r="I816" i="27"/>
  <c r="J816" i="27" s="1"/>
  <c r="I812" i="27"/>
  <c r="J812" i="27" s="1"/>
  <c r="I808" i="27"/>
  <c r="J808" i="27" s="1"/>
  <c r="I804" i="27"/>
  <c r="J804" i="27" s="1"/>
  <c r="I800" i="27"/>
  <c r="J800" i="27" s="1"/>
  <c r="I796" i="27"/>
  <c r="J796" i="27" s="1"/>
  <c r="I792" i="27"/>
  <c r="J792" i="27" s="1"/>
  <c r="I788" i="27"/>
  <c r="J788" i="27" s="1"/>
  <c r="I784" i="27"/>
  <c r="J784" i="27" s="1"/>
  <c r="I780" i="27"/>
  <c r="J780" i="27" s="1"/>
  <c r="I776" i="27"/>
  <c r="J776" i="27" s="1"/>
  <c r="I772" i="27"/>
  <c r="J772" i="27" s="1"/>
  <c r="I768" i="27"/>
  <c r="J768" i="27" s="1"/>
  <c r="I764" i="27"/>
  <c r="J764" i="27" s="1"/>
  <c r="I760" i="27"/>
  <c r="J760" i="27" s="1"/>
  <c r="I756" i="27"/>
  <c r="J756" i="27" s="1"/>
  <c r="I752" i="27"/>
  <c r="J752" i="27" s="1"/>
  <c r="I748" i="27"/>
  <c r="J748" i="27" s="1"/>
  <c r="I744" i="27"/>
  <c r="J744" i="27" s="1"/>
  <c r="I740" i="27"/>
  <c r="J740" i="27" s="1"/>
  <c r="I736" i="27"/>
  <c r="J736" i="27" s="1"/>
  <c r="I732" i="27"/>
  <c r="J732" i="27" s="1"/>
  <c r="I860" i="27"/>
  <c r="J860" i="27" s="1"/>
  <c r="I856" i="27"/>
  <c r="J856" i="27" s="1"/>
  <c r="I568" i="27"/>
  <c r="J568" i="27" s="1"/>
  <c r="I556" i="27"/>
  <c r="J556" i="27" s="1"/>
  <c r="I550" i="27"/>
  <c r="J550" i="27" s="1"/>
  <c r="I544" i="27"/>
  <c r="J544" i="27" s="1"/>
  <c r="I539" i="27"/>
  <c r="J539" i="27" s="1"/>
  <c r="I526" i="27"/>
  <c r="J526" i="27" s="1"/>
  <c r="I518" i="27"/>
  <c r="J518" i="27" s="1"/>
  <c r="I516" i="27"/>
  <c r="J516" i="27" s="1"/>
  <c r="I490" i="27"/>
  <c r="J490" i="27" s="1"/>
  <c r="I1251" i="27"/>
  <c r="J1251" i="27" s="1"/>
  <c r="I1243" i="27"/>
  <c r="J1243" i="27" s="1"/>
  <c r="I1240" i="27"/>
  <c r="J1240" i="27" s="1"/>
  <c r="I1237" i="27"/>
  <c r="J1237" i="27" s="1"/>
  <c r="I1235" i="27"/>
  <c r="J1235" i="27" s="1"/>
  <c r="I1227" i="27"/>
  <c r="J1227" i="27" s="1"/>
  <c r="I1224" i="27"/>
  <c r="J1224" i="27" s="1"/>
  <c r="I1221" i="27"/>
  <c r="J1221" i="27" s="1"/>
  <c r="I1219" i="27"/>
  <c r="J1219" i="27" s="1"/>
  <c r="I1211" i="27"/>
  <c r="J1211" i="27" s="1"/>
  <c r="I1208" i="27"/>
  <c r="J1208" i="27" s="1"/>
  <c r="I1205" i="27"/>
  <c r="J1205" i="27" s="1"/>
  <c r="I1203" i="27"/>
  <c r="J1203" i="27" s="1"/>
  <c r="I1195" i="27"/>
  <c r="J1195" i="27" s="1"/>
  <c r="I1192" i="27"/>
  <c r="J1192" i="27" s="1"/>
  <c r="I1183" i="27"/>
  <c r="J1183" i="27" s="1"/>
  <c r="I1175" i="27"/>
  <c r="J1175" i="27" s="1"/>
  <c r="I1166" i="27"/>
  <c r="J1166" i="27" s="1"/>
  <c r="I1158" i="27"/>
  <c r="J1158" i="27" s="1"/>
  <c r="I1141" i="27"/>
  <c r="J1141" i="27" s="1"/>
  <c r="I1139" i="27"/>
  <c r="J1139" i="27" s="1"/>
  <c r="I1131" i="27"/>
  <c r="J1131" i="27" s="1"/>
  <c r="I1128" i="27"/>
  <c r="J1128" i="27" s="1"/>
  <c r="I1119" i="27"/>
  <c r="J1119" i="27" s="1"/>
  <c r="I1079" i="27"/>
  <c r="J1079" i="27" s="1"/>
  <c r="I1074" i="27"/>
  <c r="J1074" i="27" s="1"/>
  <c r="I1056" i="27"/>
  <c r="J1056" i="27" s="1"/>
  <c r="I1047" i="27"/>
  <c r="J1047" i="27" s="1"/>
  <c r="I1042" i="27"/>
  <c r="J1042" i="27" s="1"/>
  <c r="I1024" i="27"/>
  <c r="J1024" i="27" s="1"/>
  <c r="I1015" i="27"/>
  <c r="J1015" i="27" s="1"/>
  <c r="I1010" i="27"/>
  <c r="J1010" i="27" s="1"/>
  <c r="I1002" i="27"/>
  <c r="J1002" i="27" s="1"/>
  <c r="I994" i="27"/>
  <c r="J994" i="27" s="1"/>
  <c r="I985" i="27"/>
  <c r="J985" i="27" s="1"/>
  <c r="I980" i="27"/>
  <c r="J980" i="27" s="1"/>
  <c r="I960" i="27"/>
  <c r="J960" i="27" s="1"/>
  <c r="I952" i="27"/>
  <c r="J952" i="27" s="1"/>
  <c r="I948" i="27"/>
  <c r="J948" i="27" s="1"/>
  <c r="I943" i="27"/>
  <c r="J943" i="27" s="1"/>
  <c r="I938" i="27"/>
  <c r="J938" i="27" s="1"/>
  <c r="I912" i="27"/>
  <c r="J912" i="27" s="1"/>
  <c r="I909" i="27"/>
  <c r="J909" i="27" s="1"/>
  <c r="I907" i="27"/>
  <c r="J907" i="27" s="1"/>
  <c r="I903" i="27"/>
  <c r="J903" i="27" s="1"/>
  <c r="I888" i="27"/>
  <c r="J888" i="27" s="1"/>
  <c r="I885" i="27"/>
  <c r="J885" i="27" s="1"/>
  <c r="I882" i="27"/>
  <c r="J882" i="27" s="1"/>
  <c r="I878" i="27"/>
  <c r="J878" i="27" s="1"/>
  <c r="I863" i="27"/>
  <c r="J863" i="27" s="1"/>
  <c r="I858" i="27"/>
  <c r="J858" i="27" s="1"/>
  <c r="I848" i="27"/>
  <c r="J848" i="27" s="1"/>
  <c r="I845" i="27"/>
  <c r="J845" i="27" s="1"/>
  <c r="I843" i="27"/>
  <c r="J843" i="27" s="1"/>
  <c r="I841" i="27"/>
  <c r="J841" i="27" s="1"/>
  <c r="I839" i="27"/>
  <c r="J839" i="27" s="1"/>
  <c r="I837" i="27"/>
  <c r="J837" i="27" s="1"/>
  <c r="I835" i="27"/>
  <c r="J835" i="27" s="1"/>
  <c r="I833" i="27"/>
  <c r="J833" i="27" s="1"/>
  <c r="I831" i="27"/>
  <c r="J831" i="27" s="1"/>
  <c r="I829" i="27"/>
  <c r="J829" i="27" s="1"/>
  <c r="I827" i="27"/>
  <c r="J827" i="27" s="1"/>
  <c r="I825" i="27"/>
  <c r="J825" i="27" s="1"/>
  <c r="I823" i="27"/>
  <c r="J823" i="27" s="1"/>
  <c r="I821" i="27"/>
  <c r="J821" i="27" s="1"/>
  <c r="I819" i="27"/>
  <c r="J819" i="27" s="1"/>
  <c r="I817" i="27"/>
  <c r="J817" i="27" s="1"/>
  <c r="I815" i="27"/>
  <c r="J815" i="27" s="1"/>
  <c r="I813" i="27"/>
  <c r="J813" i="27" s="1"/>
  <c r="I811" i="27"/>
  <c r="J811" i="27" s="1"/>
  <c r="I809" i="27"/>
  <c r="J809" i="27" s="1"/>
  <c r="I807" i="27"/>
  <c r="J807" i="27" s="1"/>
  <c r="I805" i="27"/>
  <c r="J805" i="27" s="1"/>
  <c r="I803" i="27"/>
  <c r="J803" i="27" s="1"/>
  <c r="I801" i="27"/>
  <c r="J801" i="27" s="1"/>
  <c r="I799" i="27"/>
  <c r="J799" i="27" s="1"/>
  <c r="I797" i="27"/>
  <c r="J797" i="27" s="1"/>
  <c r="I795" i="27"/>
  <c r="J795" i="27" s="1"/>
  <c r="I793" i="27"/>
  <c r="J793" i="27" s="1"/>
  <c r="I791" i="27"/>
  <c r="J791" i="27" s="1"/>
  <c r="I789" i="27"/>
  <c r="J789" i="27" s="1"/>
  <c r="I787" i="27"/>
  <c r="J787" i="27" s="1"/>
  <c r="I785" i="27"/>
  <c r="J785" i="27" s="1"/>
  <c r="I783" i="27"/>
  <c r="J783" i="27" s="1"/>
  <c r="I781" i="27"/>
  <c r="J781" i="27" s="1"/>
  <c r="I779" i="27"/>
  <c r="J779" i="27" s="1"/>
  <c r="I777" i="27"/>
  <c r="J777" i="27" s="1"/>
  <c r="I775" i="27"/>
  <c r="J775" i="27" s="1"/>
  <c r="I773" i="27"/>
  <c r="J773" i="27" s="1"/>
  <c r="I771" i="27"/>
  <c r="J771" i="27" s="1"/>
  <c r="I769" i="27"/>
  <c r="J769" i="27" s="1"/>
  <c r="I767" i="27"/>
  <c r="J767" i="27" s="1"/>
  <c r="I765" i="27"/>
  <c r="J765" i="27" s="1"/>
  <c r="I763" i="27"/>
  <c r="J763" i="27" s="1"/>
  <c r="I761" i="27"/>
  <c r="J761" i="27" s="1"/>
  <c r="I759" i="27"/>
  <c r="J759" i="27" s="1"/>
  <c r="I757" i="27"/>
  <c r="J757" i="27" s="1"/>
  <c r="I755" i="27"/>
  <c r="J755" i="27" s="1"/>
  <c r="I753" i="27"/>
  <c r="J753" i="27" s="1"/>
  <c r="I751" i="27"/>
  <c r="J751" i="27" s="1"/>
  <c r="I749" i="27"/>
  <c r="J749" i="27" s="1"/>
  <c r="I747" i="27"/>
  <c r="J747" i="27" s="1"/>
  <c r="I745" i="27"/>
  <c r="J745" i="27" s="1"/>
  <c r="I743" i="27"/>
  <c r="J743" i="27" s="1"/>
  <c r="I741" i="27"/>
  <c r="J741" i="27" s="1"/>
  <c r="I739" i="27"/>
  <c r="J739" i="27" s="1"/>
  <c r="I737" i="27"/>
  <c r="J737" i="27" s="1"/>
  <c r="I735" i="27"/>
  <c r="J735" i="27" s="1"/>
  <c r="I733" i="27"/>
  <c r="J733" i="27" s="1"/>
  <c r="I731" i="27"/>
  <c r="J731" i="27" s="1"/>
  <c r="I728" i="27"/>
  <c r="J728" i="27" s="1"/>
  <c r="I724" i="27"/>
  <c r="J724" i="27" s="1"/>
  <c r="I720" i="27"/>
  <c r="J720" i="27" s="1"/>
  <c r="I716" i="27"/>
  <c r="J716" i="27" s="1"/>
  <c r="I712" i="27"/>
  <c r="J712" i="27" s="1"/>
  <c r="I708" i="27"/>
  <c r="J708" i="27" s="1"/>
  <c r="I704" i="27"/>
  <c r="J704" i="27" s="1"/>
  <c r="I700" i="27"/>
  <c r="J700" i="27" s="1"/>
  <c r="I696" i="27"/>
  <c r="J696" i="27" s="1"/>
  <c r="I692" i="27"/>
  <c r="J692" i="27" s="1"/>
  <c r="I688" i="27"/>
  <c r="J688" i="27" s="1"/>
  <c r="I684" i="27"/>
  <c r="J684" i="27" s="1"/>
  <c r="I680" i="27"/>
  <c r="J680" i="27" s="1"/>
  <c r="I676" i="27"/>
  <c r="J676" i="27" s="1"/>
  <c r="I672" i="27"/>
  <c r="J672" i="27" s="1"/>
  <c r="I668" i="27"/>
  <c r="J668" i="27" s="1"/>
  <c r="I664" i="27"/>
  <c r="J664" i="27" s="1"/>
  <c r="I660" i="27"/>
  <c r="J660" i="27" s="1"/>
  <c r="I656" i="27"/>
  <c r="J656" i="27" s="1"/>
  <c r="I652" i="27"/>
  <c r="J652" i="27" s="1"/>
  <c r="I648" i="27"/>
  <c r="J648" i="27" s="1"/>
  <c r="I644" i="27"/>
  <c r="J644" i="27" s="1"/>
  <c r="I640" i="27"/>
  <c r="J640" i="27" s="1"/>
  <c r="I636" i="27"/>
  <c r="J636" i="27" s="1"/>
  <c r="I627" i="27"/>
  <c r="J627" i="27" s="1"/>
  <c r="I623" i="27"/>
  <c r="J623" i="27" s="1"/>
  <c r="I612" i="27"/>
  <c r="J612" i="27" s="1"/>
  <c r="I605" i="27"/>
  <c r="J605" i="27" s="1"/>
  <c r="I601" i="27"/>
  <c r="J601" i="27" s="1"/>
  <c r="I594" i="27"/>
  <c r="J594" i="27" s="1"/>
  <c r="I589" i="27"/>
  <c r="J589" i="27" s="1"/>
  <c r="I585" i="27"/>
  <c r="J585" i="27" s="1"/>
  <c r="I583" i="27"/>
  <c r="J583" i="27" s="1"/>
  <c r="I572" i="27"/>
  <c r="J572" i="27" s="1"/>
  <c r="I560" i="27"/>
  <c r="J560" i="27" s="1"/>
  <c r="I554" i="27"/>
  <c r="J554" i="27" s="1"/>
  <c r="I524" i="27"/>
  <c r="J524" i="27" s="1"/>
  <c r="I523" i="27"/>
  <c r="J523" i="27" s="1"/>
  <c r="I513" i="27"/>
  <c r="J513" i="27" s="1"/>
  <c r="I510" i="27"/>
  <c r="J510" i="27" s="1"/>
  <c r="I504" i="27"/>
  <c r="J504" i="27" s="1"/>
  <c r="I497" i="27"/>
  <c r="J497" i="27" s="1"/>
  <c r="I494" i="27"/>
  <c r="J494" i="27" s="1"/>
  <c r="I491" i="27"/>
  <c r="J491" i="27" s="1"/>
  <c r="I480" i="27"/>
  <c r="J480" i="27" s="1"/>
  <c r="I475" i="27"/>
  <c r="J475" i="27" s="1"/>
  <c r="I470" i="27"/>
  <c r="J470" i="27" s="1"/>
  <c r="I464" i="27"/>
  <c r="J464" i="27" s="1"/>
  <c r="I457" i="27"/>
  <c r="J457" i="27" s="1"/>
  <c r="I427" i="27"/>
  <c r="J427" i="27" s="1"/>
  <c r="I417" i="27"/>
  <c r="J417" i="27" s="1"/>
  <c r="I225" i="27"/>
  <c r="J225" i="27" s="1"/>
  <c r="I215" i="27"/>
  <c r="J215" i="27" s="1"/>
  <c r="I727" i="27"/>
  <c r="J727" i="27" s="1"/>
  <c r="I723" i="27"/>
  <c r="J723" i="27" s="1"/>
  <c r="I719" i="27"/>
  <c r="J719" i="27" s="1"/>
  <c r="I715" i="27"/>
  <c r="J715" i="27" s="1"/>
  <c r="I711" i="27"/>
  <c r="J711" i="27" s="1"/>
  <c r="I707" i="27"/>
  <c r="J707" i="27" s="1"/>
  <c r="I703" i="27"/>
  <c r="J703" i="27" s="1"/>
  <c r="I699" i="27"/>
  <c r="J699" i="27" s="1"/>
  <c r="I695" i="27"/>
  <c r="J695" i="27" s="1"/>
  <c r="I691" i="27"/>
  <c r="J691" i="27" s="1"/>
  <c r="I687" i="27"/>
  <c r="J687" i="27" s="1"/>
  <c r="I683" i="27"/>
  <c r="J683" i="27" s="1"/>
  <c r="I679" i="27"/>
  <c r="J679" i="27" s="1"/>
  <c r="I675" i="27"/>
  <c r="J675" i="27" s="1"/>
  <c r="I671" i="27"/>
  <c r="J671" i="27" s="1"/>
  <c r="I667" i="27"/>
  <c r="J667" i="27" s="1"/>
  <c r="I663" i="27"/>
  <c r="J663" i="27" s="1"/>
  <c r="I659" i="27"/>
  <c r="J659" i="27" s="1"/>
  <c r="I655" i="27"/>
  <c r="J655" i="27" s="1"/>
  <c r="I651" i="27"/>
  <c r="J651" i="27" s="1"/>
  <c r="I647" i="27"/>
  <c r="J647" i="27" s="1"/>
  <c r="I643" i="27"/>
  <c r="J643" i="27" s="1"/>
  <c r="I639" i="27"/>
  <c r="J639" i="27" s="1"/>
  <c r="I635" i="27"/>
  <c r="J635" i="27" s="1"/>
  <c r="I630" i="27"/>
  <c r="J630" i="27" s="1"/>
  <c r="I628" i="27"/>
  <c r="J628" i="27" s="1"/>
  <c r="I624" i="27"/>
  <c r="J624" i="27" s="1"/>
  <c r="I615" i="27"/>
  <c r="J615" i="27" s="1"/>
  <c r="I597" i="27"/>
  <c r="J597" i="27" s="1"/>
  <c r="I593" i="27"/>
  <c r="J593" i="27" s="1"/>
  <c r="I591" i="27"/>
  <c r="J591" i="27" s="1"/>
  <c r="I588" i="27"/>
  <c r="J588" i="27" s="1"/>
  <c r="I582" i="27"/>
  <c r="J582" i="27" s="1"/>
  <c r="I578" i="27"/>
  <c r="J578" i="27" s="1"/>
  <c r="I575" i="27"/>
  <c r="J575" i="27" s="1"/>
  <c r="I543" i="27"/>
  <c r="J543" i="27" s="1"/>
  <c r="I541" i="27"/>
  <c r="J541" i="27" s="1"/>
  <c r="I538" i="27"/>
  <c r="J538" i="27" s="1"/>
  <c r="I529" i="27"/>
  <c r="J529" i="27" s="1"/>
  <c r="I520" i="27"/>
  <c r="J520" i="27" s="1"/>
  <c r="I447" i="27"/>
  <c r="J447" i="27" s="1"/>
  <c r="I428" i="27"/>
  <c r="J428" i="27" s="1"/>
  <c r="I423" i="27"/>
  <c r="J423" i="27" s="1"/>
  <c r="I250" i="27"/>
  <c r="J250" i="27" s="1"/>
  <c r="I243" i="27"/>
  <c r="J243" i="27" s="1"/>
  <c r="I238" i="27"/>
  <c r="J238" i="27" s="1"/>
  <c r="I192" i="27"/>
  <c r="J192" i="27" s="1"/>
  <c r="I632" i="27"/>
  <c r="J632" i="27" s="1"/>
  <c r="I620" i="27"/>
  <c r="J620" i="27" s="1"/>
  <c r="I613" i="27"/>
  <c r="J613" i="27" s="1"/>
  <c r="I609" i="27"/>
  <c r="J609" i="27" s="1"/>
  <c r="I606" i="27"/>
  <c r="J606" i="27" s="1"/>
  <c r="I602" i="27"/>
  <c r="J602" i="27" s="1"/>
  <c r="I599" i="27"/>
  <c r="J599" i="27" s="1"/>
  <c r="I596" i="27"/>
  <c r="J596" i="27" s="1"/>
  <c r="I590" i="27"/>
  <c r="J590" i="27" s="1"/>
  <c r="I581" i="27"/>
  <c r="J581" i="27" s="1"/>
  <c r="I577" i="27"/>
  <c r="J577" i="27" s="1"/>
  <c r="I574" i="27"/>
  <c r="J574" i="27" s="1"/>
  <c r="I570" i="27"/>
  <c r="J570" i="27" s="1"/>
  <c r="I567" i="27"/>
  <c r="J567" i="27" s="1"/>
  <c r="I565" i="27"/>
  <c r="J565" i="27" s="1"/>
  <c r="I562" i="27"/>
  <c r="J562" i="27" s="1"/>
  <c r="I552" i="27"/>
  <c r="J552" i="27" s="1"/>
  <c r="I547" i="27"/>
  <c r="J547" i="27" s="1"/>
  <c r="I545" i="27"/>
  <c r="J545" i="27" s="1"/>
  <c r="I542" i="27"/>
  <c r="J542" i="27" s="1"/>
  <c r="I536" i="27"/>
  <c r="J536" i="27" s="1"/>
  <c r="I533" i="27"/>
  <c r="J533" i="27" s="1"/>
  <c r="I530" i="27"/>
  <c r="J530" i="27" s="1"/>
  <c r="I521" i="27"/>
  <c r="J521" i="27" s="1"/>
  <c r="I515" i="27"/>
  <c r="J515" i="27" s="1"/>
  <c r="I509" i="27"/>
  <c r="J509" i="27" s="1"/>
  <c r="I506" i="27"/>
  <c r="J506" i="27" s="1"/>
  <c r="I499" i="27"/>
  <c r="J499" i="27" s="1"/>
  <c r="I493" i="27"/>
  <c r="J493" i="27" s="1"/>
  <c r="I488" i="27"/>
  <c r="J488" i="27" s="1"/>
  <c r="I449" i="27"/>
  <c r="J449" i="27" s="1"/>
  <c r="I436" i="27"/>
  <c r="J436" i="27" s="1"/>
  <c r="I429" i="27"/>
  <c r="J429" i="27" s="1"/>
  <c r="I333" i="27"/>
  <c r="J333" i="27" s="1"/>
  <c r="I322" i="27"/>
  <c r="J322" i="27" s="1"/>
  <c r="I293" i="27"/>
  <c r="J293" i="27" s="1"/>
  <c r="I255" i="27"/>
  <c r="J255" i="27" s="1"/>
  <c r="I249" i="27"/>
  <c r="J249" i="27" s="1"/>
  <c r="I241" i="27"/>
  <c r="J241" i="27" s="1"/>
  <c r="I229" i="27"/>
  <c r="J229" i="27" s="1"/>
  <c r="I226" i="27"/>
  <c r="J226" i="27" s="1"/>
  <c r="I222" i="27"/>
  <c r="J222" i="27" s="1"/>
  <c r="I209" i="27"/>
  <c r="J209" i="27" s="1"/>
  <c r="I207" i="27"/>
  <c r="J207" i="27" s="1"/>
  <c r="I201" i="27"/>
  <c r="J201" i="27" s="1"/>
  <c r="I196" i="27"/>
  <c r="J196" i="27" s="1"/>
  <c r="I166" i="27"/>
  <c r="J166" i="27" s="1"/>
  <c r="I148" i="27"/>
  <c r="J148" i="27" s="1"/>
  <c r="I121" i="27"/>
  <c r="J121" i="27" s="1"/>
  <c r="I412" i="27"/>
  <c r="J412" i="27" s="1"/>
  <c r="I408" i="27"/>
  <c r="J408" i="27" s="1"/>
  <c r="I404" i="27"/>
  <c r="J404" i="27" s="1"/>
  <c r="I332" i="27"/>
  <c r="J332" i="27" s="1"/>
  <c r="I310" i="27"/>
  <c r="J310" i="27" s="1"/>
  <c r="I300" i="27"/>
  <c r="J300" i="27" s="1"/>
  <c r="I296" i="27"/>
  <c r="J296" i="27" s="1"/>
  <c r="I292" i="27"/>
  <c r="J292" i="27" s="1"/>
  <c r="I254" i="27"/>
  <c r="J254" i="27" s="1"/>
  <c r="I233" i="27"/>
  <c r="J233" i="27" s="1"/>
  <c r="I206" i="27"/>
  <c r="J206" i="27" s="1"/>
  <c r="I174" i="27"/>
  <c r="J174" i="27" s="1"/>
  <c r="I158" i="27"/>
  <c r="J158" i="27" s="1"/>
  <c r="I154" i="27"/>
  <c r="J154" i="27" s="1"/>
  <c r="I128" i="27"/>
  <c r="J128" i="27" s="1"/>
  <c r="I486" i="27"/>
  <c r="J486" i="27" s="1"/>
  <c r="I483" i="27"/>
  <c r="J483" i="27" s="1"/>
  <c r="I481" i="27"/>
  <c r="J481" i="27" s="1"/>
  <c r="I478" i="27"/>
  <c r="J478" i="27" s="1"/>
  <c r="I472" i="27"/>
  <c r="J472" i="27" s="1"/>
  <c r="I469" i="27"/>
  <c r="J469" i="27" s="1"/>
  <c r="I466" i="27"/>
  <c r="J466" i="27" s="1"/>
  <c r="I456" i="27"/>
  <c r="J456" i="27" s="1"/>
  <c r="I453" i="27"/>
  <c r="J453" i="27" s="1"/>
  <c r="I440" i="27"/>
  <c r="J440" i="27" s="1"/>
  <c r="I437" i="27"/>
  <c r="J437" i="27" s="1"/>
  <c r="I413" i="27"/>
  <c r="J413" i="27" s="1"/>
  <c r="I409" i="27"/>
  <c r="J409" i="27" s="1"/>
  <c r="I405" i="27"/>
  <c r="J405" i="27" s="1"/>
  <c r="I397" i="27"/>
  <c r="J397" i="27" s="1"/>
  <c r="I391" i="27"/>
  <c r="J391" i="27" s="1"/>
  <c r="I386" i="27"/>
  <c r="J386" i="27" s="1"/>
  <c r="I381" i="27"/>
  <c r="J381" i="27" s="1"/>
  <c r="I375" i="27"/>
  <c r="J375" i="27" s="1"/>
  <c r="I367" i="27"/>
  <c r="J367" i="27" s="1"/>
  <c r="I365" i="27"/>
  <c r="J365" i="27" s="1"/>
  <c r="I359" i="27"/>
  <c r="J359" i="27" s="1"/>
  <c r="I354" i="27"/>
  <c r="J354" i="27" s="1"/>
  <c r="I351" i="27"/>
  <c r="J351" i="27" s="1"/>
  <c r="I349" i="27"/>
  <c r="J349" i="27" s="1"/>
  <c r="I335" i="27"/>
  <c r="J335" i="27" s="1"/>
  <c r="I317" i="27"/>
  <c r="J317" i="27" s="1"/>
  <c r="I314" i="27"/>
  <c r="J314" i="27" s="1"/>
  <c r="I301" i="27"/>
  <c r="J301" i="27" s="1"/>
  <c r="I298" i="27"/>
  <c r="J298" i="27" s="1"/>
  <c r="I261" i="27"/>
  <c r="J261" i="27" s="1"/>
  <c r="I258" i="27"/>
  <c r="J258" i="27" s="1"/>
  <c r="I239" i="27"/>
  <c r="J239" i="27" s="1"/>
  <c r="I236" i="27"/>
  <c r="J236" i="27" s="1"/>
  <c r="I231" i="27"/>
  <c r="J231" i="27" s="1"/>
  <c r="I228" i="27"/>
  <c r="J228" i="27" s="1"/>
  <c r="I223" i="27"/>
  <c r="J223" i="27" s="1"/>
  <c r="I220" i="27"/>
  <c r="J220" i="27" s="1"/>
  <c r="I164" i="27"/>
  <c r="J164" i="27" s="1"/>
  <c r="I161" i="27"/>
  <c r="J161" i="27" s="1"/>
  <c r="I132" i="27"/>
  <c r="J132" i="27" s="1"/>
  <c r="I94" i="27"/>
  <c r="J94" i="27" s="1"/>
  <c r="I396" i="27"/>
  <c r="J396" i="27" s="1"/>
  <c r="I388" i="27"/>
  <c r="J388" i="27" s="1"/>
  <c r="I372" i="27"/>
  <c r="J372" i="27" s="1"/>
  <c r="I364" i="27"/>
  <c r="J364" i="27" s="1"/>
  <c r="I348" i="27"/>
  <c r="J348" i="27" s="1"/>
  <c r="I344" i="27"/>
  <c r="J344" i="27" s="1"/>
  <c r="I341" i="27"/>
  <c r="J341" i="27" s="1"/>
  <c r="I328" i="27"/>
  <c r="J328" i="27" s="1"/>
  <c r="I319" i="27"/>
  <c r="J319" i="27" s="1"/>
  <c r="I303" i="27"/>
  <c r="J303" i="27" s="1"/>
  <c r="I285" i="27"/>
  <c r="J285" i="27" s="1"/>
  <c r="I282" i="27"/>
  <c r="J282" i="27" s="1"/>
  <c r="I272" i="27"/>
  <c r="J272" i="27" s="1"/>
  <c r="I269" i="27"/>
  <c r="J269" i="27" s="1"/>
  <c r="I266" i="27"/>
  <c r="J266" i="27" s="1"/>
  <c r="I263" i="27"/>
  <c r="J263" i="27" s="1"/>
  <c r="I235" i="27"/>
  <c r="J235" i="27" s="1"/>
  <c r="I227" i="27"/>
  <c r="J227" i="27" s="1"/>
  <c r="I211" i="27"/>
  <c r="J211" i="27" s="1"/>
  <c r="I197" i="27"/>
  <c r="J197" i="27" s="1"/>
  <c r="I194" i="27"/>
  <c r="J194" i="27" s="1"/>
  <c r="I189" i="27"/>
  <c r="J189" i="27" s="1"/>
  <c r="I180" i="27"/>
  <c r="J180" i="27" s="1"/>
  <c r="I177" i="27"/>
  <c r="J177" i="27" s="1"/>
  <c r="I116" i="27"/>
  <c r="J116" i="27" s="1"/>
  <c r="I113" i="27"/>
  <c r="J113" i="27" s="1"/>
  <c r="I108" i="27"/>
  <c r="J108" i="27" s="1"/>
  <c r="I100" i="27"/>
  <c r="J100" i="27" s="1"/>
  <c r="I97" i="27"/>
  <c r="J97" i="27" s="1"/>
  <c r="I46" i="27"/>
  <c r="J46" i="27" s="1"/>
  <c r="I44" i="27"/>
  <c r="J44" i="27" s="1"/>
  <c r="I38" i="27"/>
  <c r="J38" i="27" s="1"/>
  <c r="I34" i="27"/>
  <c r="J34" i="27" s="1"/>
  <c r="I105" i="27"/>
  <c r="J105" i="27" s="1"/>
  <c r="I10" i="27"/>
  <c r="J10" i="27" s="1"/>
  <c r="I8" i="27"/>
  <c r="J8" i="27" s="1"/>
  <c r="I3000" i="27"/>
  <c r="J3000" i="27" s="1"/>
  <c r="I2992" i="27"/>
  <c r="J2992" i="27" s="1"/>
  <c r="I2984" i="27"/>
  <c r="J2984" i="27" s="1"/>
  <c r="I2976" i="27"/>
  <c r="J2976" i="27" s="1"/>
  <c r="I2968" i="27"/>
  <c r="J2968" i="27" s="1"/>
  <c r="I2960" i="27"/>
  <c r="J2960" i="27" s="1"/>
  <c r="I2952" i="27"/>
  <c r="J2952" i="27" s="1"/>
  <c r="I2944" i="27"/>
  <c r="J2944" i="27" s="1"/>
  <c r="I2936" i="27"/>
  <c r="J2936" i="27" s="1"/>
  <c r="I2928" i="27"/>
  <c r="J2928" i="27" s="1"/>
  <c r="I2920" i="27"/>
  <c r="J2920" i="27" s="1"/>
  <c r="I2912" i="27"/>
  <c r="J2912" i="27" s="1"/>
  <c r="I2904" i="27"/>
  <c r="J2904" i="27" s="1"/>
  <c r="I2896" i="27"/>
  <c r="J2896" i="27" s="1"/>
  <c r="I2888" i="27"/>
  <c r="J2888" i="27" s="1"/>
  <c r="I2880" i="27"/>
  <c r="J2880" i="27" s="1"/>
  <c r="I2872" i="27"/>
  <c r="J2872" i="27" s="1"/>
  <c r="I2864" i="27"/>
  <c r="J2864" i="27" s="1"/>
  <c r="I2856" i="27"/>
  <c r="J2856" i="27" s="1"/>
  <c r="I2848" i="27"/>
  <c r="J2848" i="27" s="1"/>
  <c r="I2840" i="27"/>
  <c r="J2840" i="27" s="1"/>
  <c r="I2832" i="27"/>
  <c r="J2832" i="27" s="1"/>
  <c r="I2824" i="27"/>
  <c r="J2824" i="27" s="1"/>
  <c r="I2816" i="27"/>
  <c r="J2816" i="27" s="1"/>
  <c r="I2808" i="27"/>
  <c r="J2808" i="27" s="1"/>
  <c r="I2800" i="27"/>
  <c r="J2800" i="27" s="1"/>
  <c r="I2792" i="27"/>
  <c r="J2792" i="27" s="1"/>
  <c r="I2784" i="27"/>
  <c r="J2784" i="27" s="1"/>
  <c r="I2776" i="27"/>
  <c r="J2776" i="27" s="1"/>
  <c r="I2768" i="27"/>
  <c r="J2768" i="27" s="1"/>
  <c r="I2760" i="27"/>
  <c r="J2760" i="27" s="1"/>
  <c r="I2752" i="27"/>
  <c r="J2752" i="27" s="1"/>
  <c r="I2744" i="27"/>
  <c r="J2744" i="27" s="1"/>
  <c r="I2736" i="27"/>
  <c r="J2736" i="27" s="1"/>
  <c r="I2728" i="27"/>
  <c r="J2728" i="27" s="1"/>
  <c r="I2720" i="27"/>
  <c r="J2720" i="27" s="1"/>
  <c r="I2712" i="27"/>
  <c r="J2712" i="27" s="1"/>
  <c r="I2704" i="27"/>
  <c r="J2704" i="27" s="1"/>
  <c r="I2696" i="27"/>
  <c r="J2696" i="27" s="1"/>
  <c r="I2688" i="27"/>
  <c r="J2688" i="27" s="1"/>
  <c r="I2680" i="27"/>
  <c r="J2680" i="27" s="1"/>
  <c r="I2672" i="27"/>
  <c r="J2672" i="27" s="1"/>
  <c r="I2664" i="27"/>
  <c r="J2664" i="27" s="1"/>
  <c r="I2656" i="27"/>
  <c r="J2656" i="27" s="1"/>
  <c r="I2648" i="27"/>
  <c r="J2648" i="27" s="1"/>
  <c r="I2640" i="27"/>
  <c r="J2640" i="27" s="1"/>
  <c r="I2632" i="27"/>
  <c r="J2632" i="27" s="1"/>
  <c r="I2624" i="27"/>
  <c r="J2624" i="27" s="1"/>
  <c r="I2616" i="27"/>
  <c r="J2616" i="27" s="1"/>
  <c r="I2608" i="27"/>
  <c r="J2608" i="27" s="1"/>
  <c r="I2600" i="27"/>
  <c r="J2600" i="27" s="1"/>
  <c r="I2592" i="27"/>
  <c r="J2592" i="27" s="1"/>
  <c r="I2584" i="27"/>
  <c r="J2584" i="27" s="1"/>
  <c r="I2576" i="27"/>
  <c r="J2576" i="27" s="1"/>
  <c r="I2568" i="27"/>
  <c r="J2568" i="27" s="1"/>
  <c r="I2560" i="27"/>
  <c r="J2560" i="27" s="1"/>
  <c r="I2552" i="27"/>
  <c r="J2552" i="27" s="1"/>
  <c r="I2544" i="27"/>
  <c r="J2544" i="27" s="1"/>
  <c r="I2536" i="27"/>
  <c r="J2536" i="27" s="1"/>
  <c r="I2528" i="27"/>
  <c r="J2528" i="27" s="1"/>
  <c r="I2520" i="27"/>
  <c r="J2520" i="27" s="1"/>
  <c r="I2512" i="27"/>
  <c r="J2512" i="27" s="1"/>
  <c r="I2504" i="27"/>
  <c r="J2504" i="27" s="1"/>
  <c r="I2496" i="27"/>
  <c r="J2496" i="27" s="1"/>
  <c r="I2488" i="27"/>
  <c r="J2488" i="27" s="1"/>
  <c r="I2480" i="27"/>
  <c r="J2480" i="27" s="1"/>
  <c r="I2472" i="27"/>
  <c r="J2472" i="27" s="1"/>
  <c r="I2464" i="27"/>
  <c r="J2464" i="27" s="1"/>
  <c r="I2456" i="27"/>
  <c r="J2456" i="27" s="1"/>
  <c r="I2448" i="27"/>
  <c r="J2448" i="27" s="1"/>
  <c r="I2440" i="27"/>
  <c r="J2440" i="27" s="1"/>
  <c r="I2432" i="27"/>
  <c r="J2432" i="27" s="1"/>
  <c r="I2424" i="27"/>
  <c r="J2424" i="27" s="1"/>
  <c r="I2416" i="27"/>
  <c r="J2416" i="27" s="1"/>
  <c r="I2408" i="27"/>
  <c r="J2408" i="27" s="1"/>
  <c r="I2400" i="27"/>
  <c r="J2400" i="27" s="1"/>
  <c r="I2392" i="27"/>
  <c r="J2392" i="27" s="1"/>
  <c r="I2384" i="27"/>
  <c r="J2384" i="27" s="1"/>
  <c r="I2376" i="27"/>
  <c r="J2376" i="27" s="1"/>
  <c r="I2368" i="27"/>
  <c r="J2368" i="27" s="1"/>
  <c r="I2360" i="27"/>
  <c r="J2360" i="27" s="1"/>
  <c r="I2352" i="27"/>
  <c r="J2352" i="27" s="1"/>
  <c r="I2344" i="27"/>
  <c r="J2344" i="27" s="1"/>
  <c r="I2336" i="27"/>
  <c r="J2336" i="27" s="1"/>
  <c r="I2328" i="27"/>
  <c r="J2328" i="27" s="1"/>
  <c r="I2996" i="27"/>
  <c r="J2996" i="27" s="1"/>
  <c r="I2988" i="27"/>
  <c r="J2988" i="27" s="1"/>
  <c r="I2980" i="27"/>
  <c r="J2980" i="27" s="1"/>
  <c r="I2972" i="27"/>
  <c r="J2972" i="27" s="1"/>
  <c r="I2964" i="27"/>
  <c r="J2964" i="27" s="1"/>
  <c r="I2956" i="27"/>
  <c r="J2956" i="27" s="1"/>
  <c r="I2948" i="27"/>
  <c r="J2948" i="27" s="1"/>
  <c r="I2940" i="27"/>
  <c r="J2940" i="27" s="1"/>
  <c r="I2932" i="27"/>
  <c r="J2932" i="27" s="1"/>
  <c r="I2924" i="27"/>
  <c r="J2924" i="27" s="1"/>
  <c r="I2916" i="27"/>
  <c r="J2916" i="27" s="1"/>
  <c r="I2908" i="27"/>
  <c r="J2908" i="27" s="1"/>
  <c r="I2900" i="27"/>
  <c r="J2900" i="27" s="1"/>
  <c r="I2892" i="27"/>
  <c r="J2892" i="27" s="1"/>
  <c r="I2884" i="27"/>
  <c r="J2884" i="27" s="1"/>
  <c r="I2876" i="27"/>
  <c r="J2876" i="27" s="1"/>
  <c r="I2868" i="27"/>
  <c r="J2868" i="27" s="1"/>
  <c r="I2860" i="27"/>
  <c r="J2860" i="27" s="1"/>
  <c r="I2852" i="27"/>
  <c r="J2852" i="27" s="1"/>
  <c r="I2844" i="27"/>
  <c r="J2844" i="27" s="1"/>
  <c r="I2836" i="27"/>
  <c r="J2836" i="27" s="1"/>
  <c r="I2828" i="27"/>
  <c r="J2828" i="27" s="1"/>
  <c r="I2820" i="27"/>
  <c r="J2820" i="27" s="1"/>
  <c r="I2812" i="27"/>
  <c r="J2812" i="27" s="1"/>
  <c r="I2804" i="27"/>
  <c r="J2804" i="27" s="1"/>
  <c r="I2796" i="27"/>
  <c r="J2796" i="27" s="1"/>
  <c r="I2788" i="27"/>
  <c r="J2788" i="27" s="1"/>
  <c r="I2780" i="27"/>
  <c r="J2780" i="27" s="1"/>
  <c r="I2772" i="27"/>
  <c r="J2772" i="27" s="1"/>
  <c r="I2764" i="27"/>
  <c r="J2764" i="27" s="1"/>
  <c r="I2756" i="27"/>
  <c r="J2756" i="27" s="1"/>
  <c r="I2748" i="27"/>
  <c r="J2748" i="27" s="1"/>
  <c r="I2740" i="27"/>
  <c r="J2740" i="27" s="1"/>
  <c r="I2732" i="27"/>
  <c r="J2732" i="27" s="1"/>
  <c r="I2724" i="27"/>
  <c r="J2724" i="27" s="1"/>
  <c r="I2716" i="27"/>
  <c r="J2716" i="27" s="1"/>
  <c r="I2708" i="27"/>
  <c r="J2708" i="27" s="1"/>
  <c r="I2700" i="27"/>
  <c r="J2700" i="27" s="1"/>
  <c r="I2692" i="27"/>
  <c r="J2692" i="27" s="1"/>
  <c r="I2684" i="27"/>
  <c r="J2684" i="27" s="1"/>
  <c r="I2676" i="27"/>
  <c r="J2676" i="27" s="1"/>
  <c r="I2668" i="27"/>
  <c r="J2668" i="27" s="1"/>
  <c r="I2660" i="27"/>
  <c r="J2660" i="27" s="1"/>
  <c r="I2652" i="27"/>
  <c r="J2652" i="27" s="1"/>
  <c r="I2644" i="27"/>
  <c r="J2644" i="27" s="1"/>
  <c r="I2636" i="27"/>
  <c r="J2636" i="27" s="1"/>
  <c r="I2628" i="27"/>
  <c r="J2628" i="27" s="1"/>
  <c r="I2620" i="27"/>
  <c r="J2620" i="27" s="1"/>
  <c r="I2612" i="27"/>
  <c r="J2612" i="27" s="1"/>
  <c r="I2604" i="27"/>
  <c r="J2604" i="27" s="1"/>
  <c r="I2596" i="27"/>
  <c r="J2596" i="27" s="1"/>
  <c r="I2588" i="27"/>
  <c r="J2588" i="27" s="1"/>
  <c r="I2580" i="27"/>
  <c r="J2580" i="27" s="1"/>
  <c r="I2572" i="27"/>
  <c r="J2572" i="27" s="1"/>
  <c r="I2564" i="27"/>
  <c r="J2564" i="27" s="1"/>
  <c r="I2556" i="27"/>
  <c r="J2556" i="27" s="1"/>
  <c r="I2548" i="27"/>
  <c r="J2548" i="27" s="1"/>
  <c r="I2540" i="27"/>
  <c r="J2540" i="27" s="1"/>
  <c r="I2532" i="27"/>
  <c r="J2532" i="27" s="1"/>
  <c r="I2524" i="27"/>
  <c r="J2524" i="27" s="1"/>
  <c r="I2516" i="27"/>
  <c r="J2516" i="27" s="1"/>
  <c r="I2508" i="27"/>
  <c r="J2508" i="27" s="1"/>
  <c r="I2500" i="27"/>
  <c r="J2500" i="27" s="1"/>
  <c r="I2492" i="27"/>
  <c r="J2492" i="27" s="1"/>
  <c r="I2484" i="27"/>
  <c r="J2484" i="27" s="1"/>
  <c r="I2476" i="27"/>
  <c r="J2476" i="27" s="1"/>
  <c r="I2468" i="27"/>
  <c r="J2468" i="27" s="1"/>
  <c r="I2460" i="27"/>
  <c r="J2460" i="27" s="1"/>
  <c r="I2452" i="27"/>
  <c r="J2452" i="27" s="1"/>
  <c r="I2444" i="27"/>
  <c r="J2444" i="27" s="1"/>
  <c r="I2436" i="27"/>
  <c r="J2436" i="27" s="1"/>
  <c r="I2428" i="27"/>
  <c r="J2428" i="27" s="1"/>
  <c r="I2420" i="27"/>
  <c r="J2420" i="27" s="1"/>
  <c r="I2412" i="27"/>
  <c r="J2412" i="27" s="1"/>
  <c r="I2404" i="27"/>
  <c r="J2404" i="27" s="1"/>
  <c r="I2396" i="27"/>
  <c r="J2396" i="27" s="1"/>
  <c r="I2388" i="27"/>
  <c r="J2388" i="27" s="1"/>
  <c r="I2380" i="27"/>
  <c r="J2380" i="27" s="1"/>
  <c r="I2372" i="27"/>
  <c r="J2372" i="27" s="1"/>
  <c r="I2364" i="27"/>
  <c r="J2364" i="27" s="1"/>
  <c r="I2356" i="27"/>
  <c r="J2356" i="27" s="1"/>
  <c r="I2348" i="27"/>
  <c r="J2348" i="27" s="1"/>
  <c r="I2340" i="27"/>
  <c r="J2340" i="27" s="1"/>
  <c r="I2332" i="27"/>
  <c r="J2332" i="27" s="1"/>
  <c r="I2324" i="27"/>
  <c r="J2324" i="27" s="1"/>
  <c r="I2321" i="27"/>
  <c r="J2321" i="27" s="1"/>
  <c r="I2317" i="27"/>
  <c r="J2317" i="27" s="1"/>
  <c r="I2313" i="27"/>
  <c r="J2313" i="27" s="1"/>
  <c r="I2309" i="27"/>
  <c r="J2309" i="27" s="1"/>
  <c r="I2305" i="27"/>
  <c r="J2305" i="27" s="1"/>
  <c r="I2301" i="27"/>
  <c r="J2301" i="27" s="1"/>
  <c r="I2297" i="27"/>
  <c r="J2297" i="27" s="1"/>
  <c r="I2293" i="27"/>
  <c r="J2293" i="27" s="1"/>
  <c r="I2289" i="27"/>
  <c r="J2289" i="27" s="1"/>
  <c r="I2285" i="27"/>
  <c r="J2285" i="27" s="1"/>
  <c r="I2281" i="27"/>
  <c r="J2281" i="27" s="1"/>
  <c r="I2277" i="27"/>
  <c r="J2277" i="27" s="1"/>
  <c r="I2273" i="27"/>
  <c r="J2273" i="27" s="1"/>
  <c r="I2269" i="27"/>
  <c r="J2269" i="27" s="1"/>
  <c r="I2265" i="27"/>
  <c r="J2265" i="27" s="1"/>
  <c r="I2261" i="27"/>
  <c r="J2261" i="27" s="1"/>
  <c r="I2257" i="27"/>
  <c r="J2257" i="27" s="1"/>
  <c r="I2253" i="27"/>
  <c r="J2253" i="27" s="1"/>
  <c r="I2249" i="27"/>
  <c r="J2249" i="27" s="1"/>
  <c r="I2245" i="27"/>
  <c r="J2245" i="27" s="1"/>
  <c r="I2241" i="27"/>
  <c r="J2241" i="27" s="1"/>
  <c r="I1890" i="27"/>
  <c r="J1890" i="27" s="1"/>
  <c r="I2319" i="27"/>
  <c r="J2319" i="27" s="1"/>
  <c r="I2315" i="27"/>
  <c r="J2315" i="27" s="1"/>
  <c r="I2311" i="27"/>
  <c r="J2311" i="27" s="1"/>
  <c r="I2307" i="27"/>
  <c r="J2307" i="27" s="1"/>
  <c r="I2303" i="27"/>
  <c r="J2303" i="27" s="1"/>
  <c r="I2299" i="27"/>
  <c r="J2299" i="27" s="1"/>
  <c r="I2295" i="27"/>
  <c r="J2295" i="27" s="1"/>
  <c r="I2291" i="27"/>
  <c r="J2291" i="27" s="1"/>
  <c r="I2287" i="27"/>
  <c r="J2287" i="27" s="1"/>
  <c r="I2283" i="27"/>
  <c r="J2283" i="27" s="1"/>
  <c r="I2279" i="27"/>
  <c r="J2279" i="27" s="1"/>
  <c r="I2275" i="27"/>
  <c r="J2275" i="27" s="1"/>
  <c r="I2271" i="27"/>
  <c r="J2271" i="27" s="1"/>
  <c r="I2267" i="27"/>
  <c r="J2267" i="27" s="1"/>
  <c r="I2263" i="27"/>
  <c r="J2263" i="27" s="1"/>
  <c r="I2259" i="27"/>
  <c r="J2259" i="27" s="1"/>
  <c r="I2255" i="27"/>
  <c r="J2255" i="27" s="1"/>
  <c r="I2251" i="27"/>
  <c r="J2251" i="27" s="1"/>
  <c r="I2247" i="27"/>
  <c r="J2247" i="27" s="1"/>
  <c r="I2243" i="27"/>
  <c r="J2243" i="27" s="1"/>
  <c r="I2239" i="27"/>
  <c r="J2239" i="27" s="1"/>
  <c r="I2235" i="27"/>
  <c r="J2235" i="27" s="1"/>
  <c r="I2231" i="27"/>
  <c r="J2231" i="27" s="1"/>
  <c r="I2227" i="27"/>
  <c r="J2227" i="27" s="1"/>
  <c r="I2223" i="27"/>
  <c r="J2223" i="27" s="1"/>
  <c r="I2219" i="27"/>
  <c r="J2219" i="27" s="1"/>
  <c r="I2215" i="27"/>
  <c r="J2215" i="27" s="1"/>
  <c r="I2211" i="27"/>
  <c r="J2211" i="27" s="1"/>
  <c r="I2207" i="27"/>
  <c r="J2207" i="27" s="1"/>
  <c r="I2203" i="27"/>
  <c r="J2203" i="27" s="1"/>
  <c r="I2199" i="27"/>
  <c r="J2199" i="27" s="1"/>
  <c r="I2195" i="27"/>
  <c r="J2195" i="27" s="1"/>
  <c r="I2191" i="27"/>
  <c r="J2191" i="27" s="1"/>
  <c r="I2187" i="27"/>
  <c r="J2187" i="27" s="1"/>
  <c r="I2183" i="27"/>
  <c r="J2183" i="27" s="1"/>
  <c r="I2179" i="27"/>
  <c r="J2179" i="27" s="1"/>
  <c r="I2175" i="27"/>
  <c r="J2175" i="27" s="1"/>
  <c r="I2171" i="27"/>
  <c r="J2171" i="27" s="1"/>
  <c r="I2167" i="27"/>
  <c r="J2167" i="27" s="1"/>
  <c r="I2163" i="27"/>
  <c r="J2163" i="27" s="1"/>
  <c r="I2159" i="27"/>
  <c r="J2159" i="27" s="1"/>
  <c r="I2155" i="27"/>
  <c r="J2155" i="27" s="1"/>
  <c r="I2151" i="27"/>
  <c r="J2151" i="27" s="1"/>
  <c r="I2147" i="27"/>
  <c r="J2147" i="27" s="1"/>
  <c r="I2143" i="27"/>
  <c r="J2143" i="27" s="1"/>
  <c r="I2139" i="27"/>
  <c r="J2139" i="27" s="1"/>
  <c r="I2135" i="27"/>
  <c r="J2135" i="27" s="1"/>
  <c r="I2131" i="27"/>
  <c r="J2131" i="27" s="1"/>
  <c r="I2127" i="27"/>
  <c r="J2127" i="27" s="1"/>
  <c r="I2123" i="27"/>
  <c r="J2123" i="27" s="1"/>
  <c r="I2119" i="27"/>
  <c r="J2119" i="27" s="1"/>
  <c r="I2115" i="27"/>
  <c r="J2115" i="27" s="1"/>
  <c r="I2111" i="27"/>
  <c r="J2111" i="27" s="1"/>
  <c r="I2107" i="27"/>
  <c r="J2107" i="27" s="1"/>
  <c r="I2103" i="27"/>
  <c r="J2103" i="27" s="1"/>
  <c r="I2099" i="27"/>
  <c r="J2099" i="27" s="1"/>
  <c r="I2095" i="27"/>
  <c r="J2095" i="27" s="1"/>
  <c r="I2091" i="27"/>
  <c r="J2091" i="27" s="1"/>
  <c r="I2087" i="27"/>
  <c r="J2087" i="27" s="1"/>
  <c r="I2083" i="27"/>
  <c r="J2083" i="27" s="1"/>
  <c r="I2079" i="27"/>
  <c r="J2079" i="27" s="1"/>
  <c r="I2075" i="27"/>
  <c r="J2075" i="27" s="1"/>
  <c r="I2071" i="27"/>
  <c r="J2071" i="27" s="1"/>
  <c r="I2067" i="27"/>
  <c r="J2067" i="27" s="1"/>
  <c r="I2063" i="27"/>
  <c r="J2063" i="27" s="1"/>
  <c r="I2059" i="27"/>
  <c r="J2059" i="27" s="1"/>
  <c r="I2055" i="27"/>
  <c r="J2055" i="27" s="1"/>
  <c r="I2051" i="27"/>
  <c r="J2051" i="27" s="1"/>
  <c r="I2047" i="27"/>
  <c r="J2047" i="27" s="1"/>
  <c r="I2043" i="27"/>
  <c r="J2043" i="27" s="1"/>
  <c r="I2039" i="27"/>
  <c r="J2039" i="27" s="1"/>
  <c r="I2035" i="27"/>
  <c r="J2035" i="27" s="1"/>
  <c r="I2031" i="27"/>
  <c r="J2031" i="27" s="1"/>
  <c r="I2027" i="27"/>
  <c r="J2027" i="27" s="1"/>
  <c r="I2023" i="27"/>
  <c r="J2023" i="27" s="1"/>
  <c r="I2019" i="27"/>
  <c r="J2019" i="27" s="1"/>
  <c r="I2015" i="27"/>
  <c r="J2015" i="27" s="1"/>
  <c r="I2011" i="27"/>
  <c r="J2011" i="27" s="1"/>
  <c r="I2007" i="27"/>
  <c r="J2007" i="27" s="1"/>
  <c r="I2003" i="27"/>
  <c r="J2003" i="27" s="1"/>
  <c r="I1999" i="27"/>
  <c r="J1999" i="27" s="1"/>
  <c r="I1995" i="27"/>
  <c r="J1995" i="27" s="1"/>
  <c r="I1991" i="27"/>
  <c r="J1991" i="27" s="1"/>
  <c r="I1987" i="27"/>
  <c r="J1987" i="27" s="1"/>
  <c r="I1983" i="27"/>
  <c r="J1983" i="27" s="1"/>
  <c r="I1979" i="27"/>
  <c r="J1979" i="27" s="1"/>
  <c r="I1975" i="27"/>
  <c r="J1975" i="27" s="1"/>
  <c r="I1971" i="27"/>
  <c r="J1971" i="27" s="1"/>
  <c r="I1967" i="27"/>
  <c r="J1967" i="27" s="1"/>
  <c r="I1963" i="27"/>
  <c r="J1963" i="27" s="1"/>
  <c r="I1959" i="27"/>
  <c r="J1959" i="27" s="1"/>
  <c r="I1955" i="27"/>
  <c r="J1955" i="27" s="1"/>
  <c r="I1951" i="27"/>
  <c r="J1951" i="27" s="1"/>
  <c r="I1947" i="27"/>
  <c r="J1947" i="27" s="1"/>
  <c r="I1943" i="27"/>
  <c r="J1943" i="27" s="1"/>
  <c r="I1939" i="27"/>
  <c r="J1939" i="27" s="1"/>
  <c r="I1935" i="27"/>
  <c r="J1935" i="27" s="1"/>
  <c r="I1931" i="27"/>
  <c r="J1931" i="27" s="1"/>
  <c r="I1927" i="27"/>
  <c r="J1927" i="27" s="1"/>
  <c r="I1923" i="27"/>
  <c r="J1923" i="27" s="1"/>
  <c r="I1908" i="27"/>
  <c r="J1908" i="27" s="1"/>
  <c r="I1858" i="27"/>
  <c r="J1858" i="27" s="1"/>
  <c r="I1856" i="27"/>
  <c r="J1856" i="27" s="1"/>
  <c r="I1826" i="27"/>
  <c r="J1826" i="27" s="1"/>
  <c r="I1824" i="27"/>
  <c r="J1824" i="27" s="1"/>
  <c r="I1794" i="27"/>
  <c r="J1794" i="27" s="1"/>
  <c r="I1792" i="27"/>
  <c r="J1792" i="27" s="1"/>
  <c r="I1762" i="27"/>
  <c r="J1762" i="27" s="1"/>
  <c r="I1760" i="27"/>
  <c r="J1760" i="27" s="1"/>
  <c r="I1730" i="27"/>
  <c r="J1730" i="27" s="1"/>
  <c r="I1728" i="27"/>
  <c r="J1728" i="27" s="1"/>
  <c r="I1698" i="27"/>
  <c r="J1698" i="27" s="1"/>
  <c r="I1696" i="27"/>
  <c r="J1696" i="27" s="1"/>
  <c r="I1666" i="27"/>
  <c r="J1666" i="27" s="1"/>
  <c r="I1664" i="27"/>
  <c r="J1664" i="27" s="1"/>
  <c r="I1634" i="27"/>
  <c r="J1634" i="27" s="1"/>
  <c r="I1632" i="27"/>
  <c r="J1632" i="27" s="1"/>
  <c r="I1602" i="27"/>
  <c r="J1602" i="27" s="1"/>
  <c r="I1600" i="27"/>
  <c r="J1600" i="27" s="1"/>
  <c r="I1570" i="27"/>
  <c r="J1570" i="27" s="1"/>
  <c r="I1568" i="27"/>
  <c r="J1568" i="27" s="1"/>
  <c r="I1480" i="27"/>
  <c r="J1480" i="27" s="1"/>
  <c r="I1916" i="27"/>
  <c r="J1916" i="27" s="1"/>
  <c r="I1913" i="27"/>
  <c r="J1913" i="27" s="1"/>
  <c r="I1882" i="27"/>
  <c r="J1882" i="27" s="1"/>
  <c r="I1880" i="27"/>
  <c r="J1880" i="27" s="1"/>
  <c r="I1850" i="27"/>
  <c r="J1850" i="27" s="1"/>
  <c r="I1848" i="27"/>
  <c r="J1848" i="27" s="1"/>
  <c r="I1818" i="27"/>
  <c r="J1818" i="27" s="1"/>
  <c r="I1816" i="27"/>
  <c r="J1816" i="27" s="1"/>
  <c r="I1786" i="27"/>
  <c r="J1786" i="27" s="1"/>
  <c r="I1784" i="27"/>
  <c r="J1784" i="27" s="1"/>
  <c r="I1754" i="27"/>
  <c r="J1754" i="27" s="1"/>
  <c r="I1752" i="27"/>
  <c r="J1752" i="27" s="1"/>
  <c r="I1722" i="27"/>
  <c r="J1722" i="27" s="1"/>
  <c r="I1720" i="27"/>
  <c r="J1720" i="27" s="1"/>
  <c r="I1690" i="27"/>
  <c r="J1690" i="27" s="1"/>
  <c r="I1688" i="27"/>
  <c r="J1688" i="27" s="1"/>
  <c r="I1658" i="27"/>
  <c r="J1658" i="27" s="1"/>
  <c r="I1656" i="27"/>
  <c r="J1656" i="27" s="1"/>
  <c r="I1626" i="27"/>
  <c r="J1626" i="27" s="1"/>
  <c r="I1624" i="27"/>
  <c r="J1624" i="27" s="1"/>
  <c r="I1594" i="27"/>
  <c r="J1594" i="27" s="1"/>
  <c r="I1592" i="27"/>
  <c r="J1592" i="27" s="1"/>
  <c r="I1562" i="27"/>
  <c r="J1562" i="27" s="1"/>
  <c r="I1560" i="27"/>
  <c r="J1560" i="27" s="1"/>
  <c r="I1496" i="27"/>
  <c r="J1496" i="27" s="1"/>
  <c r="I1493" i="27"/>
  <c r="J1493" i="27" s="1"/>
  <c r="I1432" i="27"/>
  <c r="J1432" i="27" s="1"/>
  <c r="I2237" i="27"/>
  <c r="J2237" i="27" s="1"/>
  <c r="I2233" i="27"/>
  <c r="J2233" i="27" s="1"/>
  <c r="I2229" i="27"/>
  <c r="J2229" i="27" s="1"/>
  <c r="I2225" i="27"/>
  <c r="J2225" i="27" s="1"/>
  <c r="I2221" i="27"/>
  <c r="J2221" i="27" s="1"/>
  <c r="I2217" i="27"/>
  <c r="J2217" i="27" s="1"/>
  <c r="I2213" i="27"/>
  <c r="J2213" i="27" s="1"/>
  <c r="I2209" i="27"/>
  <c r="J2209" i="27" s="1"/>
  <c r="I2205" i="27"/>
  <c r="J2205" i="27" s="1"/>
  <c r="I2201" i="27"/>
  <c r="J2201" i="27" s="1"/>
  <c r="I2197" i="27"/>
  <c r="J2197" i="27" s="1"/>
  <c r="I2193" i="27"/>
  <c r="J2193" i="27" s="1"/>
  <c r="I2189" i="27"/>
  <c r="J2189" i="27" s="1"/>
  <c r="I2185" i="27"/>
  <c r="J2185" i="27" s="1"/>
  <c r="I2181" i="27"/>
  <c r="J2181" i="27" s="1"/>
  <c r="I2177" i="27"/>
  <c r="J2177" i="27" s="1"/>
  <c r="I2173" i="27"/>
  <c r="J2173" i="27" s="1"/>
  <c r="I2169" i="27"/>
  <c r="J2169" i="27" s="1"/>
  <c r="I2165" i="27"/>
  <c r="J2165" i="27" s="1"/>
  <c r="I2161" i="27"/>
  <c r="J2161" i="27" s="1"/>
  <c r="I2157" i="27"/>
  <c r="J2157" i="27" s="1"/>
  <c r="I2153" i="27"/>
  <c r="J2153" i="27" s="1"/>
  <c r="I2149" i="27"/>
  <c r="J2149" i="27" s="1"/>
  <c r="I2145" i="27"/>
  <c r="J2145" i="27" s="1"/>
  <c r="I2141" i="27"/>
  <c r="J2141" i="27" s="1"/>
  <c r="I2137" i="27"/>
  <c r="J2137" i="27" s="1"/>
  <c r="I2133" i="27"/>
  <c r="J2133" i="27" s="1"/>
  <c r="I2129" i="27"/>
  <c r="J2129" i="27" s="1"/>
  <c r="I2125" i="27"/>
  <c r="J2125" i="27" s="1"/>
  <c r="I2121" i="27"/>
  <c r="J2121" i="27" s="1"/>
  <c r="I2117" i="27"/>
  <c r="J2117" i="27" s="1"/>
  <c r="I2113" i="27"/>
  <c r="J2113" i="27" s="1"/>
  <c r="I2109" i="27"/>
  <c r="J2109" i="27" s="1"/>
  <c r="I2105" i="27"/>
  <c r="J2105" i="27" s="1"/>
  <c r="I2101" i="27"/>
  <c r="J2101" i="27" s="1"/>
  <c r="I2097" i="27"/>
  <c r="J2097" i="27" s="1"/>
  <c r="I2093" i="27"/>
  <c r="J2093" i="27" s="1"/>
  <c r="I2089" i="27"/>
  <c r="J2089" i="27" s="1"/>
  <c r="I2085" i="27"/>
  <c r="J2085" i="27" s="1"/>
  <c r="I2081" i="27"/>
  <c r="J2081" i="27" s="1"/>
  <c r="I2077" i="27"/>
  <c r="J2077" i="27" s="1"/>
  <c r="I2073" i="27"/>
  <c r="J2073" i="27" s="1"/>
  <c r="I2069" i="27"/>
  <c r="J2069" i="27" s="1"/>
  <c r="I2065" i="27"/>
  <c r="J2065" i="27" s="1"/>
  <c r="I2061" i="27"/>
  <c r="J2061" i="27" s="1"/>
  <c r="I2057" i="27"/>
  <c r="J2057" i="27" s="1"/>
  <c r="I2053" i="27"/>
  <c r="J2053" i="27" s="1"/>
  <c r="I2049" i="27"/>
  <c r="J2049" i="27" s="1"/>
  <c r="I2045" i="27"/>
  <c r="J2045" i="27" s="1"/>
  <c r="I2041" i="27"/>
  <c r="J2041" i="27" s="1"/>
  <c r="I2037" i="27"/>
  <c r="J2037" i="27" s="1"/>
  <c r="I2033" i="27"/>
  <c r="J2033" i="27" s="1"/>
  <c r="I2029" i="27"/>
  <c r="J2029" i="27" s="1"/>
  <c r="I2025" i="27"/>
  <c r="J2025" i="27" s="1"/>
  <c r="I2021" i="27"/>
  <c r="J2021" i="27" s="1"/>
  <c r="I2017" i="27"/>
  <c r="J2017" i="27" s="1"/>
  <c r="I2013" i="27"/>
  <c r="J2013" i="27" s="1"/>
  <c r="I2009" i="27"/>
  <c r="J2009" i="27" s="1"/>
  <c r="I2005" i="27"/>
  <c r="J2005" i="27" s="1"/>
  <c r="I2001" i="27"/>
  <c r="J2001" i="27" s="1"/>
  <c r="I1997" i="27"/>
  <c r="J1997" i="27" s="1"/>
  <c r="I1993" i="27"/>
  <c r="J1993" i="27" s="1"/>
  <c r="I1989" i="27"/>
  <c r="J1989" i="27" s="1"/>
  <c r="I1985" i="27"/>
  <c r="J1985" i="27" s="1"/>
  <c r="I1981" i="27"/>
  <c r="J1981" i="27" s="1"/>
  <c r="I1977" i="27"/>
  <c r="J1977" i="27" s="1"/>
  <c r="I1973" i="27"/>
  <c r="J1973" i="27" s="1"/>
  <c r="I1969" i="27"/>
  <c r="J1969" i="27" s="1"/>
  <c r="I1965" i="27"/>
  <c r="J1965" i="27" s="1"/>
  <c r="I1961" i="27"/>
  <c r="J1961" i="27" s="1"/>
  <c r="I1957" i="27"/>
  <c r="J1957" i="27" s="1"/>
  <c r="I1953" i="27"/>
  <c r="J1953" i="27" s="1"/>
  <c r="I1949" i="27"/>
  <c r="J1949" i="27" s="1"/>
  <c r="I1945" i="27"/>
  <c r="J1945" i="27" s="1"/>
  <c r="I1941" i="27"/>
  <c r="J1941" i="27" s="1"/>
  <c r="I1937" i="27"/>
  <c r="J1937" i="27" s="1"/>
  <c r="I1933" i="27"/>
  <c r="J1933" i="27" s="1"/>
  <c r="I1929" i="27"/>
  <c r="J1929" i="27" s="1"/>
  <c r="I1925" i="27"/>
  <c r="J1925" i="27" s="1"/>
  <c r="I1921" i="27"/>
  <c r="J1921" i="27" s="1"/>
  <c r="I1889" i="27"/>
  <c r="J1889" i="27" s="1"/>
  <c r="I1509" i="27"/>
  <c r="J1509" i="27" s="1"/>
  <c r="I1448" i="27"/>
  <c r="J1448" i="27" s="1"/>
  <c r="I1445" i="27"/>
  <c r="J1445" i="27" s="1"/>
  <c r="I1878" i="27"/>
  <c r="J1878" i="27" s="1"/>
  <c r="I1870" i="27"/>
  <c r="J1870" i="27" s="1"/>
  <c r="I1862" i="27"/>
  <c r="J1862" i="27" s="1"/>
  <c r="I1854" i="27"/>
  <c r="J1854" i="27" s="1"/>
  <c r="I1846" i="27"/>
  <c r="J1846" i="27" s="1"/>
  <c r="I1838" i="27"/>
  <c r="J1838" i="27" s="1"/>
  <c r="I1830" i="27"/>
  <c r="J1830" i="27" s="1"/>
  <c r="I1822" i="27"/>
  <c r="J1822" i="27" s="1"/>
  <c r="I1814" i="27"/>
  <c r="J1814" i="27" s="1"/>
  <c r="I1806" i="27"/>
  <c r="J1806" i="27" s="1"/>
  <c r="I1798" i="27"/>
  <c r="J1798" i="27" s="1"/>
  <c r="I1790" i="27"/>
  <c r="J1790" i="27" s="1"/>
  <c r="I1782" i="27"/>
  <c r="J1782" i="27" s="1"/>
  <c r="I1774" i="27"/>
  <c r="J1774" i="27" s="1"/>
  <c r="I1766" i="27"/>
  <c r="J1766" i="27" s="1"/>
  <c r="I1758" i="27"/>
  <c r="J1758" i="27" s="1"/>
  <c r="I1750" i="27"/>
  <c r="J1750" i="27" s="1"/>
  <c r="I1742" i="27"/>
  <c r="J1742" i="27" s="1"/>
  <c r="I1734" i="27"/>
  <c r="J1734" i="27" s="1"/>
  <c r="I1726" i="27"/>
  <c r="J1726" i="27" s="1"/>
  <c r="I1718" i="27"/>
  <c r="J1718" i="27" s="1"/>
  <c r="I1710" i="27"/>
  <c r="J1710" i="27" s="1"/>
  <c r="I1702" i="27"/>
  <c r="J1702" i="27" s="1"/>
  <c r="I1694" i="27"/>
  <c r="J1694" i="27" s="1"/>
  <c r="I1686" i="27"/>
  <c r="J1686" i="27" s="1"/>
  <c r="I1678" i="27"/>
  <c r="J1678" i="27" s="1"/>
  <c r="I1670" i="27"/>
  <c r="J1670" i="27" s="1"/>
  <c r="I1662" i="27"/>
  <c r="J1662" i="27" s="1"/>
  <c r="I1654" i="27"/>
  <c r="J1654" i="27" s="1"/>
  <c r="I1646" i="27"/>
  <c r="J1646" i="27" s="1"/>
  <c r="I1638" i="27"/>
  <c r="J1638" i="27" s="1"/>
  <c r="I1630" i="27"/>
  <c r="J1630" i="27" s="1"/>
  <c r="I1622" i="27"/>
  <c r="J1622" i="27" s="1"/>
  <c r="I1614" i="27"/>
  <c r="J1614" i="27" s="1"/>
  <c r="I1606" i="27"/>
  <c r="J1606" i="27" s="1"/>
  <c r="I1598" i="27"/>
  <c r="J1598" i="27" s="1"/>
  <c r="I1590" i="27"/>
  <c r="J1590" i="27" s="1"/>
  <c r="I1582" i="27"/>
  <c r="J1582" i="27" s="1"/>
  <c r="I1574" i="27"/>
  <c r="J1574" i="27" s="1"/>
  <c r="I1566" i="27"/>
  <c r="J1566" i="27" s="1"/>
  <c r="I1558" i="27"/>
  <c r="J1558" i="27" s="1"/>
  <c r="I1550" i="27"/>
  <c r="J1550" i="27" s="1"/>
  <c r="I1542" i="27"/>
  <c r="J1542" i="27" s="1"/>
  <c r="I1526" i="27"/>
  <c r="J1526" i="27" s="1"/>
  <c r="I1520" i="27"/>
  <c r="J1520" i="27" s="1"/>
  <c r="I1517" i="27"/>
  <c r="J1517" i="27" s="1"/>
  <c r="I1504" i="27"/>
  <c r="J1504" i="27" s="1"/>
  <c r="I1501" i="27"/>
  <c r="J1501" i="27" s="1"/>
  <c r="I1488" i="27"/>
  <c r="J1488" i="27" s="1"/>
  <c r="I1485" i="27"/>
  <c r="J1485" i="27" s="1"/>
  <c r="I1472" i="27"/>
  <c r="J1472" i="27" s="1"/>
  <c r="I1469" i="27"/>
  <c r="J1469" i="27" s="1"/>
  <c r="I1456" i="27"/>
  <c r="J1456" i="27" s="1"/>
  <c r="I1453" i="27"/>
  <c r="J1453" i="27" s="1"/>
  <c r="I1440" i="27"/>
  <c r="J1440" i="27" s="1"/>
  <c r="I1437" i="27"/>
  <c r="J1437" i="27" s="1"/>
  <c r="I1424" i="27"/>
  <c r="J1424" i="27" s="1"/>
  <c r="I1421" i="27"/>
  <c r="J1421" i="27" s="1"/>
  <c r="I1408" i="27"/>
  <c r="J1408" i="27" s="1"/>
  <c r="I1405" i="27"/>
  <c r="J1405" i="27" s="1"/>
  <c r="I1392" i="27"/>
  <c r="J1392" i="27" s="1"/>
  <c r="I1389" i="27"/>
  <c r="J1389" i="27" s="1"/>
  <c r="I1376" i="27"/>
  <c r="J1376" i="27" s="1"/>
  <c r="I1373" i="27"/>
  <c r="J1373" i="27" s="1"/>
  <c r="I1360" i="27"/>
  <c r="J1360" i="27" s="1"/>
  <c r="I1357" i="27"/>
  <c r="J1357" i="27" s="1"/>
  <c r="I1344" i="27"/>
  <c r="J1344" i="27" s="1"/>
  <c r="I1341" i="27"/>
  <c r="J1341" i="27" s="1"/>
  <c r="I1328" i="27"/>
  <c r="J1328" i="27" s="1"/>
  <c r="I1325" i="27"/>
  <c r="J1325" i="27" s="1"/>
  <c r="I1312" i="27"/>
  <c r="J1312" i="27" s="1"/>
  <c r="I1309" i="27"/>
  <c r="J1309" i="27" s="1"/>
  <c r="I1296" i="27"/>
  <c r="J1296" i="27" s="1"/>
  <c r="I1293" i="27"/>
  <c r="J1293" i="27" s="1"/>
  <c r="I1280" i="27"/>
  <c r="J1280" i="27" s="1"/>
  <c r="I1277" i="27"/>
  <c r="J1277" i="27" s="1"/>
  <c r="I1264" i="27"/>
  <c r="J1264" i="27" s="1"/>
  <c r="I1261" i="27"/>
  <c r="J1261" i="27" s="1"/>
  <c r="I1248" i="27"/>
  <c r="J1248" i="27" s="1"/>
  <c r="I1245" i="27"/>
  <c r="J1245" i="27" s="1"/>
  <c r="I1232" i="27"/>
  <c r="J1232" i="27" s="1"/>
  <c r="I1229" i="27"/>
  <c r="J1229" i="27" s="1"/>
  <c r="I1216" i="27"/>
  <c r="J1216" i="27" s="1"/>
  <c r="I1213" i="27"/>
  <c r="J1213" i="27" s="1"/>
  <c r="I1200" i="27"/>
  <c r="J1200" i="27" s="1"/>
  <c r="I1197" i="27"/>
  <c r="J1197" i="27" s="1"/>
  <c r="I1184" i="27"/>
  <c r="J1184" i="27" s="1"/>
  <c r="I1181" i="27"/>
  <c r="J1181" i="27" s="1"/>
  <c r="I1168" i="27"/>
  <c r="J1168" i="27" s="1"/>
  <c r="I1165" i="27"/>
  <c r="J1165" i="27" s="1"/>
  <c r="I1152" i="27"/>
  <c r="J1152" i="27" s="1"/>
  <c r="I1149" i="27"/>
  <c r="J1149" i="27" s="1"/>
  <c r="I1136" i="27"/>
  <c r="J1136" i="27" s="1"/>
  <c r="I999" i="27"/>
  <c r="J999" i="27" s="1"/>
  <c r="I1084" i="27"/>
  <c r="J1084" i="27" s="1"/>
  <c r="I1083" i="27"/>
  <c r="J1083" i="27" s="1"/>
  <c r="I1076" i="27"/>
  <c r="J1076" i="27" s="1"/>
  <c r="I1075" i="27"/>
  <c r="J1075" i="27" s="1"/>
  <c r="I1068" i="27"/>
  <c r="J1068" i="27" s="1"/>
  <c r="I1067" i="27"/>
  <c r="J1067" i="27" s="1"/>
  <c r="I1060" i="27"/>
  <c r="J1060" i="27" s="1"/>
  <c r="I1059" i="27"/>
  <c r="J1059" i="27" s="1"/>
  <c r="I1052" i="27"/>
  <c r="J1052" i="27" s="1"/>
  <c r="I1051" i="27"/>
  <c r="J1051" i="27" s="1"/>
  <c r="I1044" i="27"/>
  <c r="J1044" i="27" s="1"/>
  <c r="I1043" i="27"/>
  <c r="J1043" i="27" s="1"/>
  <c r="I1036" i="27"/>
  <c r="J1036" i="27" s="1"/>
  <c r="I1035" i="27"/>
  <c r="J1035" i="27" s="1"/>
  <c r="I1028" i="27"/>
  <c r="J1028" i="27" s="1"/>
  <c r="I1027" i="27"/>
  <c r="J1027" i="27" s="1"/>
  <c r="I1020" i="27"/>
  <c r="J1020" i="27" s="1"/>
  <c r="I1019" i="27"/>
  <c r="J1019" i="27" s="1"/>
  <c r="I1012" i="27"/>
  <c r="J1012" i="27" s="1"/>
  <c r="I1011" i="27"/>
  <c r="J1011" i="27" s="1"/>
  <c r="I931" i="27"/>
  <c r="J931" i="27" s="1"/>
  <c r="I899" i="27"/>
  <c r="J899" i="27" s="1"/>
  <c r="I883" i="27"/>
  <c r="J883" i="27" s="1"/>
  <c r="I867" i="27"/>
  <c r="J867" i="27" s="1"/>
  <c r="I851" i="27"/>
  <c r="J851" i="27" s="1"/>
  <c r="I1085" i="27"/>
  <c r="J1085" i="27" s="1"/>
  <c r="I1081" i="27"/>
  <c r="J1081" i="27" s="1"/>
  <c r="I1077" i="27"/>
  <c r="J1077" i="27" s="1"/>
  <c r="I1073" i="27"/>
  <c r="J1073" i="27" s="1"/>
  <c r="I1069" i="27"/>
  <c r="J1069" i="27" s="1"/>
  <c r="I1065" i="27"/>
  <c r="J1065" i="27" s="1"/>
  <c r="I1061" i="27"/>
  <c r="J1061" i="27" s="1"/>
  <c r="I1057" i="27"/>
  <c r="J1057" i="27" s="1"/>
  <c r="I1053" i="27"/>
  <c r="J1053" i="27" s="1"/>
  <c r="I1049" i="27"/>
  <c r="J1049" i="27" s="1"/>
  <c r="I1045" i="27"/>
  <c r="J1045" i="27" s="1"/>
  <c r="I1041" i="27"/>
  <c r="J1041" i="27" s="1"/>
  <c r="I1037" i="27"/>
  <c r="J1037" i="27" s="1"/>
  <c r="I1033" i="27"/>
  <c r="J1033" i="27" s="1"/>
  <c r="I1029" i="27"/>
  <c r="J1029" i="27" s="1"/>
  <c r="I1025" i="27"/>
  <c r="J1025" i="27" s="1"/>
  <c r="I1021" i="27"/>
  <c r="J1021" i="27" s="1"/>
  <c r="I1017" i="27"/>
  <c r="J1017" i="27" s="1"/>
  <c r="I1013" i="27"/>
  <c r="J1013" i="27" s="1"/>
  <c r="I1009" i="27"/>
  <c r="J1009" i="27" s="1"/>
  <c r="I993" i="27"/>
  <c r="J993" i="27" s="1"/>
  <c r="I990" i="27"/>
  <c r="J990" i="27" s="1"/>
  <c r="I961" i="27"/>
  <c r="J961" i="27" s="1"/>
  <c r="I958" i="27"/>
  <c r="J958" i="27" s="1"/>
  <c r="I925" i="27"/>
  <c r="J925" i="27" s="1"/>
  <c r="I923" i="27"/>
  <c r="J923" i="27" s="1"/>
  <c r="I998" i="27"/>
  <c r="J998" i="27" s="1"/>
  <c r="I966" i="27"/>
  <c r="J966" i="27" s="1"/>
  <c r="I929" i="27"/>
  <c r="J929" i="27" s="1"/>
  <c r="I921" i="27"/>
  <c r="J921" i="27" s="1"/>
  <c r="I913" i="27"/>
  <c r="J913" i="27" s="1"/>
  <c r="I905" i="27"/>
  <c r="J905" i="27" s="1"/>
  <c r="I897" i="27"/>
  <c r="J897" i="27" s="1"/>
  <c r="I889" i="27"/>
  <c r="J889" i="27" s="1"/>
  <c r="I881" i="27"/>
  <c r="J881" i="27" s="1"/>
  <c r="I873" i="27"/>
  <c r="J873" i="27" s="1"/>
  <c r="I865" i="27"/>
  <c r="J865" i="27" s="1"/>
  <c r="I857" i="27"/>
  <c r="J857" i="27" s="1"/>
  <c r="I849" i="27"/>
  <c r="J849" i="27" s="1"/>
  <c r="I563" i="27"/>
  <c r="J563" i="27" s="1"/>
  <c r="I557" i="27"/>
  <c r="J557" i="27" s="1"/>
  <c r="I629" i="27"/>
  <c r="J629" i="27" s="1"/>
  <c r="I625" i="27"/>
  <c r="J625" i="27" s="1"/>
  <c r="I619" i="27"/>
  <c r="J619" i="27" s="1"/>
  <c r="I611" i="27"/>
  <c r="J611" i="27" s="1"/>
  <c r="I603" i="27"/>
  <c r="J603" i="27" s="1"/>
  <c r="I595" i="27"/>
  <c r="J595" i="27" s="1"/>
  <c r="I587" i="27"/>
  <c r="J587" i="27" s="1"/>
  <c r="I579" i="27"/>
  <c r="J579" i="27" s="1"/>
  <c r="I571" i="27"/>
  <c r="J571" i="27" s="1"/>
  <c r="I555" i="27"/>
  <c r="J555" i="27" s="1"/>
  <c r="I462" i="27"/>
  <c r="J462" i="27" s="1"/>
  <c r="I446" i="27"/>
  <c r="J446" i="27" s="1"/>
  <c r="I430" i="27"/>
  <c r="J430" i="27" s="1"/>
  <c r="I414" i="27"/>
  <c r="J414" i="27" s="1"/>
  <c r="I420" i="27"/>
  <c r="J420" i="27" s="1"/>
  <c r="I394" i="27"/>
  <c r="J394" i="27" s="1"/>
  <c r="I458" i="27"/>
  <c r="J458" i="27" s="1"/>
  <c r="I450" i="27"/>
  <c r="J450" i="27" s="1"/>
  <c r="I442" i="27"/>
  <c r="J442" i="27" s="1"/>
  <c r="I434" i="27"/>
  <c r="J434" i="27" s="1"/>
  <c r="I426" i="27"/>
  <c r="J426" i="27" s="1"/>
  <c r="I418" i="27"/>
  <c r="J418" i="27" s="1"/>
  <c r="I339" i="27"/>
  <c r="J339" i="27" s="1"/>
  <c r="I331" i="27"/>
  <c r="J331" i="27" s="1"/>
  <c r="I323" i="27"/>
  <c r="J323" i="27" s="1"/>
  <c r="I315" i="27"/>
  <c r="J315" i="27" s="1"/>
  <c r="I307" i="27"/>
  <c r="J307" i="27" s="1"/>
  <c r="I299" i="27"/>
  <c r="J299" i="27" s="1"/>
  <c r="I291" i="27"/>
  <c r="J291" i="27" s="1"/>
  <c r="I283" i="27"/>
  <c r="J283" i="27" s="1"/>
  <c r="I275" i="27"/>
  <c r="J275" i="27" s="1"/>
  <c r="I259" i="27"/>
  <c r="J259" i="27" s="1"/>
  <c r="I247" i="27"/>
  <c r="J247" i="27" s="1"/>
  <c r="I345" i="27"/>
  <c r="J345" i="27" s="1"/>
  <c r="I337" i="27"/>
  <c r="J337" i="27" s="1"/>
  <c r="I329" i="27"/>
  <c r="J329" i="27" s="1"/>
  <c r="I321" i="27"/>
  <c r="J321" i="27" s="1"/>
  <c r="I313" i="27"/>
  <c r="J313" i="27" s="1"/>
  <c r="I305" i="27"/>
  <c r="J305" i="27" s="1"/>
  <c r="I297" i="27"/>
  <c r="J297" i="27" s="1"/>
  <c r="I289" i="27"/>
  <c r="J289" i="27" s="1"/>
  <c r="I281" i="27"/>
  <c r="J281" i="27" s="1"/>
  <c r="I273" i="27"/>
  <c r="J273" i="27" s="1"/>
  <c r="I265" i="27"/>
  <c r="J265" i="27" s="1"/>
  <c r="I257" i="27"/>
  <c r="J257" i="27" s="1"/>
  <c r="I245" i="27"/>
  <c r="J245" i="27" s="1"/>
  <c r="I237" i="27"/>
  <c r="J237" i="27" s="1"/>
  <c r="I221" i="27"/>
  <c r="J221" i="27" s="1"/>
  <c r="I205" i="27"/>
  <c r="J205" i="27" s="1"/>
  <c r="I244" i="27"/>
  <c r="J244" i="27" s="1"/>
  <c r="I183" i="27"/>
  <c r="J183" i="27" s="1"/>
  <c r="I167" i="27"/>
  <c r="J167" i="27" s="1"/>
  <c r="I151" i="27"/>
  <c r="J151" i="27" s="1"/>
  <c r="I135" i="27"/>
  <c r="J135" i="27" s="1"/>
  <c r="I127" i="27"/>
  <c r="J127" i="27" s="1"/>
  <c r="I119" i="27"/>
  <c r="J119" i="27" s="1"/>
  <c r="I111" i="27"/>
  <c r="J111" i="27" s="1"/>
  <c r="I103" i="27"/>
  <c r="J103" i="27" s="1"/>
  <c r="I95" i="27"/>
  <c r="J95" i="27" s="1"/>
  <c r="I181" i="27"/>
  <c r="J181" i="27" s="1"/>
  <c r="I173" i="27"/>
  <c r="J173" i="27" s="1"/>
  <c r="I165" i="27"/>
  <c r="J165" i="27" s="1"/>
  <c r="I157" i="27"/>
  <c r="J157" i="27" s="1"/>
  <c r="I149" i="27"/>
  <c r="J149" i="27" s="1"/>
  <c r="I141" i="27"/>
  <c r="J141" i="27" s="1"/>
  <c r="I133" i="27"/>
  <c r="J133" i="27" s="1"/>
  <c r="I117" i="27"/>
  <c r="J117" i="27" s="1"/>
  <c r="I101" i="27"/>
  <c r="J101" i="27" s="1"/>
  <c r="I187" i="27"/>
  <c r="J187" i="27" s="1"/>
  <c r="I171" i="27"/>
  <c r="J171" i="27" s="1"/>
  <c r="I163" i="27"/>
  <c r="J163" i="27" s="1"/>
  <c r="I155" i="27"/>
  <c r="J155" i="27" s="1"/>
  <c r="I147" i="27"/>
  <c r="J147" i="27" s="1"/>
  <c r="I139" i="27"/>
  <c r="J139" i="27" s="1"/>
  <c r="I131" i="27"/>
  <c r="J131" i="27" s="1"/>
  <c r="I115" i="27"/>
  <c r="J115" i="27" s="1"/>
  <c r="I107" i="27"/>
  <c r="J107" i="27" s="1"/>
  <c r="I99" i="27"/>
  <c r="J99" i="27" s="1"/>
  <c r="I88" i="27"/>
  <c r="J88" i="27" s="1"/>
  <c r="J4" i="27" l="1"/>
</calcChain>
</file>

<file path=xl/sharedStrings.xml><?xml version="1.0" encoding="utf-8"?>
<sst xmlns="http://schemas.openxmlformats.org/spreadsheetml/2006/main" count="19" uniqueCount="19">
  <si>
    <t xml:space="preserve"> pH</t>
  </si>
  <si>
    <t>Example Lake</t>
  </si>
  <si>
    <t>EXAAMP13</t>
  </si>
  <si>
    <t>17/06/2019</t>
  </si>
  <si>
    <t>Entrée des données</t>
  </si>
  <si>
    <t>RFQEau calculée</t>
  </si>
  <si>
    <t>Numéro de la station</t>
  </si>
  <si>
    <t>Lieu de la station</t>
  </si>
  <si>
    <t>Date/heure</t>
  </si>
  <si>
    <t>Concentration d’Al (µg/L)</t>
  </si>
  <si>
    <t>COD (mg/L)</t>
  </si>
  <si>
    <t>Dureté (mg/L)</t>
  </si>
  <si>
    <r>
      <t xml:space="preserve">RFQEau (µg/L) </t>
    </r>
    <r>
      <rPr>
        <b/>
        <sz val="9"/>
        <rFont val="Calibri"/>
        <family val="2"/>
        <scheme val="minor"/>
      </rPr>
      <t>*arrondie à deux chiffres significatifs</t>
    </r>
  </si>
  <si>
    <t>Dépassement?</t>
  </si>
  <si>
    <t>FRQEau non arrondie (µg/L)</t>
  </si>
  <si>
    <t xml:space="preserve">Si les intrants sont en dehors des gammes valides, le  calculateur arrondira à la limite inférieure ou supérieure; dureté de 10 à 430 mg/L, pH de 6 à 8,7 et COD de 0,08 à 12,3 mg/L. </t>
  </si>
  <si>
    <t>Si l’intrant de pH est en dehors de la gamme valide</t>
  </si>
  <si>
    <t>Si l’intrant de COD est en dehors de la gamme valide</t>
  </si>
  <si>
    <t>Si l’intrant de dureté est en dehors de la gamme valide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</si>
</sst>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2"/>
      <color theme="1"/>
      <name val="Arial"/>
      <family val="2"/>
    </font>
    <font>
      <sz val="10"/>
      <color indexed="8"/>
      <name val="Arial"/>
      <family val="2"/>
    </font>
    <font>
      <sz val="11"/>
      <name val="Calibri"/>
      <family val="2"/>
      <scheme val="minor"/>
    </font>
    <font>
      <sz val="11"/>
      <color theme="1"/>
      <name val="Calibri"/>
      <family val="2"/>
      <scheme val="minor"/>
    </font>
    <font>
      <b/>
      <sz val="11"/>
      <name val="Calibri"/>
      <family val="2"/>
      <scheme val="minor"/>
    </font>
    <font>
      <b/>
      <u/>
      <sz val="12"/>
      <name val="Calibri"/>
      <family val="2"/>
      <scheme val="minor"/>
    </font>
    <font>
      <sz val="8"/>
      <color theme="1"/>
      <name val="Arial"/>
      <family val="2"/>
    </font>
    <font>
      <sz val="12"/>
      <color theme="1"/>
      <name val="Calibri"/>
      <family val="2"/>
      <scheme val="minor"/>
    </font>
    <font>
      <b/>
      <sz val="12"/>
      <name val="Calibri"/>
      <family val="2"/>
      <scheme val="minor"/>
    </font>
    <font>
      <b/>
      <u/>
      <sz val="11"/>
      <name val="Calibri"/>
      <family val="2"/>
      <scheme val="minor"/>
    </font>
    <font>
      <b/>
      <sz val="12"/>
      <color theme="1"/>
      <name val="Arial"/>
      <family val="2"/>
    </font>
    <font>
      <b/>
      <sz val="9"/>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auto="1"/>
      </right>
      <top/>
      <bottom/>
      <diagonal/>
    </border>
    <border>
      <left style="medium">
        <color indexed="64"/>
      </left>
      <right/>
      <top style="medium">
        <color indexed="64"/>
      </top>
      <bottom style="thin">
        <color auto="1"/>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indexed="64"/>
      </top>
      <bottom style="medium">
        <color auto="1"/>
      </bottom>
      <diagonal/>
    </border>
    <border>
      <left style="medium">
        <color indexed="64"/>
      </left>
      <right style="medium">
        <color indexed="64"/>
      </right>
      <top/>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thin">
        <color auto="1"/>
      </bottom>
      <diagonal/>
    </border>
    <border>
      <left/>
      <right/>
      <top/>
      <bottom style="medium">
        <color indexed="64"/>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top/>
      <bottom/>
      <diagonal/>
    </border>
  </borders>
  <cellStyleXfs count="6">
    <xf numFmtId="0" fontId="0" fillId="0" borderId="0"/>
    <xf numFmtId="0" fontId="1" fillId="0" borderId="0"/>
    <xf numFmtId="0" fontId="1" fillId="0" borderId="0"/>
    <xf numFmtId="0" fontId="1" fillId="0" borderId="0"/>
    <xf numFmtId="0" fontId="1" fillId="0" borderId="0"/>
    <xf numFmtId="0" fontId="6" fillId="0" borderId="0"/>
  </cellStyleXfs>
  <cellXfs count="51">
    <xf numFmtId="0" fontId="0" fillId="0" borderId="0" xfId="0"/>
    <xf numFmtId="0" fontId="3" fillId="0" borderId="0" xfId="0" applyFont="1"/>
    <xf numFmtId="0" fontId="0" fillId="0" borderId="0" xfId="0" applyProtection="1">
      <protection locked="0"/>
    </xf>
    <xf numFmtId="0" fontId="2" fillId="0" borderId="0" xfId="0" applyFont="1" applyFill="1" applyBorder="1" applyAlignment="1" applyProtection="1">
      <alignment horizontal="center" vertical="center" wrapText="1"/>
    </xf>
    <xf numFmtId="0" fontId="3" fillId="0" borderId="0"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3" fillId="0" borderId="0" xfId="0" applyFont="1" applyAlignment="1" applyProtection="1">
      <alignment horizontal="center"/>
      <protection locked="0"/>
    </xf>
    <xf numFmtId="0" fontId="3" fillId="0" borderId="0" xfId="0" applyFont="1" applyAlignment="1">
      <alignment horizontal="center" vertical="center"/>
    </xf>
    <xf numFmtId="0" fontId="3" fillId="5" borderId="8" xfId="0" applyFont="1" applyFill="1" applyBorder="1" applyAlignment="1" applyProtection="1">
      <alignment horizontal="center" vertical="center" wrapText="1"/>
      <protection locked="0"/>
    </xf>
    <xf numFmtId="0" fontId="0" fillId="3" borderId="0" xfId="0" applyFill="1" applyProtection="1">
      <protection locked="0"/>
    </xf>
    <xf numFmtId="0" fontId="2" fillId="0" borderId="3" xfId="0" applyFont="1" applyFill="1" applyBorder="1" applyAlignment="1" applyProtection="1">
      <alignment horizontal="center" vertical="center" wrapText="1"/>
    </xf>
    <xf numFmtId="164" fontId="2" fillId="2" borderId="10" xfId="0" applyNumberFormat="1"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3" fillId="2" borderId="10" xfId="0" applyFont="1" applyFill="1" applyBorder="1" applyAlignment="1">
      <alignment vertical="center" wrapText="1"/>
    </xf>
    <xf numFmtId="0" fontId="3" fillId="0" borderId="0" xfId="0" applyFont="1" applyBorder="1" applyAlignment="1">
      <alignment horizontal="center" vertical="center"/>
    </xf>
    <xf numFmtId="0" fontId="2" fillId="3" borderId="7" xfId="0" applyFont="1" applyFill="1" applyBorder="1" applyAlignment="1" applyProtection="1">
      <alignment horizontal="center" vertical="center" wrapText="1"/>
      <protection locked="0"/>
    </xf>
    <xf numFmtId="0" fontId="0" fillId="3" borderId="3" xfId="0" applyFill="1" applyBorder="1" applyProtection="1">
      <protection locked="0"/>
    </xf>
    <xf numFmtId="0" fontId="2" fillId="3" borderId="7" xfId="0" applyFont="1" applyFill="1" applyBorder="1" applyAlignment="1" applyProtection="1">
      <alignment horizontal="center" vertical="center" wrapText="1"/>
    </xf>
    <xf numFmtId="0" fontId="0" fillId="3" borderId="7" xfId="0" applyFill="1" applyBorder="1" applyProtection="1">
      <protection locked="0"/>
    </xf>
    <xf numFmtId="0" fontId="0" fillId="3" borderId="0" xfId="0" applyFill="1" applyBorder="1" applyProtection="1">
      <protection locked="0"/>
    </xf>
    <xf numFmtId="2" fontId="3" fillId="3" borderId="12" xfId="0" applyNumberFormat="1" applyFont="1" applyFill="1" applyBorder="1"/>
    <xf numFmtId="0" fontId="4" fillId="4" borderId="14" xfId="0" applyFont="1" applyFill="1" applyBorder="1" applyAlignment="1" applyProtection="1">
      <alignment horizontal="center" vertical="center" wrapText="1"/>
    </xf>
    <xf numFmtId="0" fontId="7" fillId="3" borderId="0" xfId="0" applyFont="1" applyFill="1" applyProtection="1">
      <protection locked="0"/>
    </xf>
    <xf numFmtId="2" fontId="7" fillId="0" borderId="0" xfId="0" applyNumberFormat="1" applyFont="1" applyAlignment="1" applyProtection="1">
      <alignment horizontal="center" vertical="center"/>
      <protection locked="0"/>
    </xf>
    <xf numFmtId="0" fontId="7" fillId="0" borderId="0" xfId="0" applyFont="1" applyProtection="1">
      <protection locked="0"/>
    </xf>
    <xf numFmtId="1" fontId="8" fillId="4" borderId="13" xfId="0" applyNumberFormat="1" applyFont="1" applyFill="1" applyBorder="1" applyAlignment="1" applyProtection="1">
      <alignment horizontal="center" vertical="center" wrapText="1"/>
    </xf>
    <xf numFmtId="0" fontId="0" fillId="3" borderId="0" xfId="0" applyNumberFormat="1" applyFill="1" applyProtection="1">
      <protection locked="0"/>
    </xf>
    <xf numFmtId="0" fontId="2" fillId="5" borderId="5"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protection locked="0"/>
    </xf>
    <xf numFmtId="0" fontId="0" fillId="0" borderId="0" xfId="0" applyNumberFormat="1" applyProtection="1">
      <protection locked="0"/>
    </xf>
    <xf numFmtId="0" fontId="0" fillId="3" borderId="0" xfId="0" applyNumberFormat="1" applyFill="1" applyProtection="1"/>
    <xf numFmtId="0" fontId="2" fillId="5" borderId="6" xfId="0" applyNumberFormat="1" applyFont="1" applyFill="1" applyBorder="1" applyAlignment="1" applyProtection="1">
      <alignment horizontal="center" vertical="center" wrapText="1"/>
    </xf>
    <xf numFmtId="2" fontId="3" fillId="0" borderId="3" xfId="0" applyNumberFormat="1" applyFont="1" applyBorder="1"/>
    <xf numFmtId="2" fontId="3" fillId="0" borderId="3" xfId="0" applyNumberFormat="1" applyFont="1" applyBorder="1" applyAlignment="1">
      <alignment horizontal="center" vertical="center"/>
    </xf>
    <xf numFmtId="2" fontId="3" fillId="0" borderId="12" xfId="0" applyNumberFormat="1" applyFont="1" applyBorder="1"/>
    <xf numFmtId="164" fontId="2" fillId="0" borderId="17" xfId="0" applyNumberFormat="1" applyFont="1" applyFill="1" applyBorder="1" applyAlignment="1" applyProtection="1">
      <alignment horizontal="center" vertical="center" wrapText="1"/>
    </xf>
    <xf numFmtId="0" fontId="3" fillId="0" borderId="17" xfId="0" applyFont="1" applyBorder="1"/>
    <xf numFmtId="0" fontId="3" fillId="3" borderId="12" xfId="0" applyFont="1" applyFill="1" applyBorder="1" applyAlignment="1">
      <alignment horizontal="center" vertical="center"/>
    </xf>
    <xf numFmtId="2" fontId="3" fillId="2" borderId="10" xfId="0" applyNumberFormat="1" applyFont="1" applyFill="1" applyBorder="1" applyAlignment="1">
      <alignment horizontal="center" vertical="center" wrapText="1"/>
    </xf>
    <xf numFmtId="0" fontId="3" fillId="5" borderId="9" xfId="0" applyNumberFormat="1" applyFont="1" applyFill="1" applyBorder="1" applyAlignment="1" applyProtection="1">
      <alignment horizontal="center" vertical="center" wrapText="1"/>
      <protection locked="0"/>
    </xf>
    <xf numFmtId="0" fontId="3" fillId="5" borderId="9" xfId="0" applyNumberFormat="1" applyFont="1" applyFill="1" applyBorder="1" applyAlignment="1" applyProtection="1">
      <alignment horizontal="center" vertical="center"/>
      <protection locked="0"/>
    </xf>
    <xf numFmtId="0" fontId="3" fillId="0" borderId="0" xfId="0" applyNumberFormat="1" applyFont="1" applyBorder="1" applyAlignment="1" applyProtection="1">
      <alignment horizontal="center" wrapText="1"/>
      <protection locked="0"/>
    </xf>
    <xf numFmtId="0" fontId="10" fillId="0" borderId="0" xfId="0" applyFont="1"/>
    <xf numFmtId="0" fontId="10" fillId="0" borderId="0" xfId="0" applyFont="1" applyAlignment="1">
      <alignment horizontal="right"/>
    </xf>
    <xf numFmtId="0" fontId="0" fillId="0" borderId="0" xfId="0" applyFont="1"/>
    <xf numFmtId="1" fontId="9" fillId="4" borderId="4" xfId="0" applyNumberFormat="1" applyFont="1" applyFill="1" applyBorder="1" applyAlignment="1" applyProtection="1">
      <alignment horizontal="center" vertical="center" wrapText="1"/>
    </xf>
    <xf numFmtId="1" fontId="9" fillId="4" borderId="11" xfId="0" applyNumberFormat="1"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164" fontId="2" fillId="2" borderId="15" xfId="0" applyNumberFormat="1" applyFont="1" applyFill="1" applyBorder="1" applyAlignment="1" applyProtection="1">
      <alignment horizontal="center" vertical="top" wrapText="1"/>
    </xf>
    <xf numFmtId="164" fontId="2" fillId="2" borderId="2" xfId="0" applyNumberFormat="1" applyFont="1" applyFill="1" applyBorder="1" applyAlignment="1" applyProtection="1">
      <alignment horizontal="center" vertical="top" wrapText="1"/>
    </xf>
    <xf numFmtId="164" fontId="2" fillId="2" borderId="16" xfId="0" applyNumberFormat="1" applyFont="1" applyFill="1" applyBorder="1" applyAlignment="1" applyProtection="1">
      <alignment horizontal="center" vertical="top" wrapText="1"/>
    </xf>
  </cellXfs>
  <cellStyles count="6">
    <cellStyle name="Normal" xfId="0" builtinId="0"/>
    <cellStyle name="Normal 2" xfId="1"/>
    <cellStyle name="Normal 2 2" xfId="5"/>
    <cellStyle name="Normal 4" xfId="4"/>
    <cellStyle name="Normal 5" xfId="3"/>
    <cellStyle name="Normal 6" xfId="2"/>
  </cellStyles>
  <dxfs count="25">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theme="0"/>
      </font>
      <fill>
        <patternFill>
          <bgColor theme="5" tint="-0.24994659260841701"/>
        </patternFill>
      </fill>
    </dxf>
  </dxfs>
  <tableStyles count="0" defaultTableStyle="TableStyleMedium2" defaultPivotStyle="PivotStyleLight16"/>
  <colors>
    <mruColors>
      <color rgb="FFC41406"/>
      <color rgb="FFFFCC00"/>
      <color rgb="FFFFFF99"/>
      <color rgb="FF00CC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28575</xdr:rowOff>
    </xdr:from>
    <xdr:to>
      <xdr:col>15</xdr:col>
      <xdr:colOff>3174</xdr:colOff>
      <xdr:row>0</xdr:row>
      <xdr:rowOff>1714501</xdr:rowOff>
    </xdr:to>
    <xdr:sp macro="" textlink="">
      <xdr:nvSpPr>
        <xdr:cNvPr id="3" name="TextBox 2"/>
        <xdr:cNvSpPr txBox="1"/>
      </xdr:nvSpPr>
      <xdr:spPr>
        <a:xfrm>
          <a:off x="0" y="28575"/>
          <a:ext cx="12042774" cy="16859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600" b="1"/>
            <a:t>Recommandations fédérales pour la qualité de l’eau : aluminium (Al)</a:t>
          </a:r>
        </a:p>
        <a:p>
          <a:r>
            <a:rPr lang="en-CA" sz="1050"/>
            <a:t>L’objet de ce chiffrier est de pouvoir facilement calculer la RFQEau pour l’aluminium total. L’équation de la RFQEau est valide pour une dureté de 10 à 430 mg/L, un pH de 6 à 8,7 et un COD de 0,08 à 12,3 mg/L, qui sont les gammes des données utilisées pour calculer les pentes des RLM. Les intrants en dehors de ces gammes seront surlignés en caractères </a:t>
          </a:r>
          <a:r>
            <a:rPr lang="en-CA" sz="1050">
              <a:solidFill>
                <a:srgbClr val="FFC000"/>
              </a:solidFill>
            </a:rPr>
            <a:t>orange</a:t>
          </a:r>
          <a:r>
            <a:rPr lang="en-CA" sz="1050"/>
            <a:t> et automatiquement arrondis à la limite supérieure ou inférieure pour le calcul de la RFQEau. Ne pas copier les intrants formatés comme « Texte ». Les valeurs des intrants devraient être formatées comme « Général » ou « Nombre ». Si la dureté, le pH et/ou la concentration de carbone organique dissous de l’eau spécifique du site ne sont pas connus, laisser les cellules en blanc et les limites inférieures seront automatiquement entrées. La RFQEau correspondante sera calculée et comparée à la concentration d’aluminium mesurée entrée (µg/L). Si cette dernière est supérieure à la RFQEau, « oui » sera affiché en rouge. Les valeurs finales des RFQEau sont arrondies à deux chiffres significatifs. Le calculateur de RFQEau a été conçu pour ne fonctionner que dans le domaine du modèle des RLM. Si les utilisateurs souhaitent calculer une recommandation plus sévère, veuillez consulter la fiche d’information sur les RFQEau pour plus de renseignements. </a:t>
          </a:r>
        </a:p>
        <a:p>
          <a:r>
            <a:rPr lang="en-GB" sz="1050">
              <a:solidFill>
                <a:schemeClr val="dk1"/>
              </a:solidFill>
              <a:effectLst/>
              <a:latin typeface="+mn-lt"/>
              <a:ea typeface="+mn-ea"/>
              <a:cs typeface="+mn-cs"/>
            </a:rPr>
            <a:t>L’équation pour les RFQEau : RFQEau (</a:t>
          </a:r>
          <a:r>
            <a:rPr lang="el-GR" sz="1050">
              <a:solidFill>
                <a:schemeClr val="dk1"/>
              </a:solidFill>
              <a:effectLst/>
              <a:latin typeface="+mn-lt"/>
              <a:ea typeface="+mn-ea"/>
              <a:cs typeface="+mn-cs"/>
            </a:rPr>
            <a:t>μ</a:t>
          </a:r>
          <a:r>
            <a:rPr lang="en-GB" sz="1050">
              <a:solidFill>
                <a:schemeClr val="dk1"/>
              </a:solidFill>
              <a:effectLst/>
              <a:latin typeface="+mn-lt"/>
              <a:ea typeface="+mn-ea"/>
              <a:cs typeface="+mn-cs"/>
            </a:rPr>
            <a:t>g/L) = exp([0,645 × ln(COD)] + [2,255 × ln(dureté)] + [1,995 × pH] + [- 0,284 × (ln(dureté) × pH)] - 9,898)</a:t>
          </a:r>
          <a:endParaRPr lang="en-CA" sz="12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03"/>
  <sheetViews>
    <sheetView tabSelected="1" workbookViewId="0">
      <selection activeCell="S10" sqref="S10"/>
    </sheetView>
  </sheetViews>
  <sheetFormatPr defaultColWidth="8.81640625" defaultRowHeight="15.6" x14ac:dyDescent="0.3"/>
  <cols>
    <col min="1" max="1" width="8.81640625" style="2" customWidth="1"/>
    <col min="2" max="2" width="11.7265625" style="29" customWidth="1"/>
    <col min="3" max="3" width="10.08984375" style="29" customWidth="1"/>
    <col min="4" max="4" width="11.7265625" style="29" customWidth="1"/>
    <col min="5" max="6" width="6.54296875" style="29" customWidth="1"/>
    <col min="7" max="7" width="8" style="29" customWidth="1"/>
    <col min="8" max="8" width="3.7265625" style="16" customWidth="1"/>
    <col min="9" max="9" width="15.08984375" style="24" customWidth="1"/>
    <col min="10" max="10" width="11.6328125" style="2" customWidth="1"/>
    <col min="11" max="11" width="11.453125" style="9" customWidth="1"/>
    <col min="12" max="12" width="9.81640625" style="36" customWidth="1"/>
    <col min="13" max="13" width="10.7265625" style="1" customWidth="1"/>
    <col min="14" max="14" width="11.7265625" style="1" customWidth="1"/>
    <col min="15" max="15" width="13.7265625" style="32" customWidth="1"/>
    <col min="16" max="28" width="8.81640625" style="9"/>
    <col min="29" max="16384" width="8.81640625" style="2"/>
  </cols>
  <sheetData>
    <row r="1" spans="1:15" s="9" customFormat="1" ht="136.94999999999999" customHeight="1" thickBot="1" x14ac:dyDescent="0.35">
      <c r="B1" s="26"/>
      <c r="C1" s="26"/>
      <c r="D1" s="26"/>
      <c r="E1" s="26"/>
      <c r="F1" s="26"/>
      <c r="G1" s="30"/>
      <c r="H1" s="19"/>
      <c r="I1" s="22"/>
      <c r="L1" s="37"/>
      <c r="M1" s="7"/>
      <c r="N1" s="20"/>
      <c r="O1" s="34"/>
    </row>
    <row r="2" spans="1:15" ht="49.05" customHeight="1" thickBot="1" x14ac:dyDescent="0.3">
      <c r="A2" s="47" t="s">
        <v>4</v>
      </c>
      <c r="B2" s="47"/>
      <c r="C2" s="47"/>
      <c r="D2" s="47"/>
      <c r="E2" s="47"/>
      <c r="F2" s="47"/>
      <c r="G2" s="47"/>
      <c r="H2" s="17"/>
      <c r="I2" s="45" t="s">
        <v>5</v>
      </c>
      <c r="J2" s="46"/>
      <c r="L2" s="48" t="s">
        <v>15</v>
      </c>
      <c r="M2" s="49"/>
      <c r="N2" s="49"/>
      <c r="O2" s="50"/>
    </row>
    <row r="3" spans="1:15" ht="58.05" customHeight="1" thickBot="1" x14ac:dyDescent="0.3">
      <c r="A3" s="8" t="s">
        <v>6</v>
      </c>
      <c r="B3" s="39" t="s">
        <v>7</v>
      </c>
      <c r="C3" s="40" t="s">
        <v>8</v>
      </c>
      <c r="D3" s="31" t="s">
        <v>9</v>
      </c>
      <c r="E3" s="27" t="s">
        <v>0</v>
      </c>
      <c r="F3" s="27" t="s">
        <v>10</v>
      </c>
      <c r="G3" s="27" t="s">
        <v>11</v>
      </c>
      <c r="H3" s="17"/>
      <c r="I3" s="25" t="s">
        <v>12</v>
      </c>
      <c r="J3" s="21" t="s">
        <v>13</v>
      </c>
      <c r="L3" s="11" t="s">
        <v>16</v>
      </c>
      <c r="M3" s="13" t="s">
        <v>17</v>
      </c>
      <c r="N3" s="12" t="s">
        <v>18</v>
      </c>
      <c r="O3" s="38" t="s">
        <v>14</v>
      </c>
    </row>
    <row r="4" spans="1:15" ht="21.75" customHeight="1" x14ac:dyDescent="0.3">
      <c r="A4" s="5" t="s">
        <v>2</v>
      </c>
      <c r="B4" s="41" t="s">
        <v>1</v>
      </c>
      <c r="C4" s="41" t="s">
        <v>3</v>
      </c>
      <c r="D4" s="28">
        <v>650</v>
      </c>
      <c r="E4">
        <v>7</v>
      </c>
      <c r="F4">
        <v>4</v>
      </c>
      <c r="G4" s="44">
        <v>24</v>
      </c>
      <c r="H4" s="15"/>
      <c r="I4" s="23">
        <f>ROUND('Le calculateur'!O4,2-(INT(LOG('Le calculateur'!O4))+1))</f>
        <v>330</v>
      </c>
      <c r="J4" s="10" t="str">
        <f t="shared" ref="J4:J67" si="0">IF(D4&gt;I4,"yes","")</f>
        <v>yes</v>
      </c>
      <c r="L4" s="35">
        <f t="shared" ref="L4:L67" si="1">IF(E4="",6,IF(E4&gt;8.7,8.7,IF(E4&lt;6,6,E4)))</f>
        <v>7</v>
      </c>
      <c r="M4" s="14">
        <f t="shared" ref="M4:M67" si="2">IF(F4="",0.08,IF(F4&lt;0.08,0.08,IF(F4&gt;12.3,12.3,F4)))</f>
        <v>4</v>
      </c>
      <c r="N4" s="3">
        <f t="shared" ref="N4:N67" si="3">IF(G4="",10,IF(G4&gt;430,430,IF(G4&lt;10,10,G4)))</f>
        <v>24</v>
      </c>
      <c r="O4" s="33">
        <f>EXP((2.255*(LN('Le calculateur'!N4))+(1.995*'Le calculateur'!L4)+(0.645*LN('Le calculateur'!M4))+(-0.284*(LN('Le calculateur'!N4)*'Le calculateur'!L4)-9.898)))</f>
        <v>333.51913353373902</v>
      </c>
    </row>
    <row r="5" spans="1:15" x14ac:dyDescent="0.3">
      <c r="A5" s="6">
        <v>2</v>
      </c>
      <c r="D5" s="28"/>
      <c r="E5"/>
      <c r="F5"/>
      <c r="G5" s="42"/>
      <c r="H5" s="15"/>
      <c r="I5" s="23">
        <f>ROUND('Le calculateur'!O5,2-(INT(LOG('Le calculateur'!O5))+1))</f>
        <v>5.5</v>
      </c>
      <c r="J5" s="10" t="str">
        <f t="shared" si="0"/>
        <v/>
      </c>
      <c r="L5" s="35">
        <f t="shared" si="1"/>
        <v>6</v>
      </c>
      <c r="M5" s="14">
        <f t="shared" si="2"/>
        <v>0.08</v>
      </c>
      <c r="N5" s="3">
        <f t="shared" si="3"/>
        <v>10</v>
      </c>
      <c r="O5" s="33">
        <f>EXP((2.255*(LN('Le calculateur'!N5))+(1.995*'Le calculateur'!L5)+(0.645*LN('Le calculateur'!M5))+(-0.284*(LN('Le calculateur'!N5)*'Le calculateur'!L5)-9.898)))</f>
        <v>5.5379777700259689</v>
      </c>
    </row>
    <row r="6" spans="1:15" x14ac:dyDescent="0.3">
      <c r="A6" s="6">
        <v>3</v>
      </c>
      <c r="D6" s="28"/>
      <c r="E6"/>
      <c r="F6"/>
      <c r="G6" s="42"/>
      <c r="H6" s="15"/>
      <c r="I6" s="23">
        <f>ROUND('Le calculateur'!O6,2-(INT(LOG('Le calculateur'!O6))+1))</f>
        <v>5.5</v>
      </c>
      <c r="J6" s="10" t="str">
        <f t="shared" si="0"/>
        <v/>
      </c>
      <c r="L6" s="35">
        <f t="shared" si="1"/>
        <v>6</v>
      </c>
      <c r="M6" s="14">
        <f t="shared" si="2"/>
        <v>0.08</v>
      </c>
      <c r="N6" s="3">
        <f t="shared" si="3"/>
        <v>10</v>
      </c>
      <c r="O6" s="33">
        <f>EXP((2.255*(LN('Le calculateur'!N6))+(1.995*'Le calculateur'!L6)+(0.645*LN('Le calculateur'!M6))+(-0.284*(LN('Le calculateur'!N6)*'Le calculateur'!L6)-9.898)))</f>
        <v>5.5379777700259689</v>
      </c>
    </row>
    <row r="7" spans="1:15" x14ac:dyDescent="0.3">
      <c r="A7" s="6">
        <v>4</v>
      </c>
      <c r="D7" s="28"/>
      <c r="E7"/>
      <c r="F7"/>
      <c r="G7" s="42"/>
      <c r="H7" s="15"/>
      <c r="I7" s="23">
        <f>ROUND('Le calculateur'!O7,2-(INT(LOG('Le calculateur'!O7))+1))</f>
        <v>5.5</v>
      </c>
      <c r="J7" s="10" t="str">
        <f t="shared" si="0"/>
        <v/>
      </c>
      <c r="L7" s="35">
        <f t="shared" si="1"/>
        <v>6</v>
      </c>
      <c r="M7" s="14">
        <f t="shared" si="2"/>
        <v>0.08</v>
      </c>
      <c r="N7" s="3">
        <f t="shared" si="3"/>
        <v>10</v>
      </c>
      <c r="O7" s="33">
        <f>EXP((2.255*(LN('Le calculateur'!N7))+(1.995*'Le calculateur'!L7)+(0.645*LN('Le calculateur'!M7))+(-0.284*(LN('Le calculateur'!N7)*'Le calculateur'!L7)-9.898)))</f>
        <v>5.5379777700259689</v>
      </c>
    </row>
    <row r="8" spans="1:15" x14ac:dyDescent="0.3">
      <c r="A8" s="6">
        <v>5</v>
      </c>
      <c r="D8" s="28"/>
      <c r="E8"/>
      <c r="F8"/>
      <c r="G8" s="42"/>
      <c r="H8" s="15"/>
      <c r="I8" s="23">
        <f>ROUND('Le calculateur'!O8,2-(INT(LOG('Le calculateur'!O8))+1))</f>
        <v>5.5</v>
      </c>
      <c r="J8" s="10" t="str">
        <f t="shared" si="0"/>
        <v/>
      </c>
      <c r="L8" s="35">
        <f t="shared" si="1"/>
        <v>6</v>
      </c>
      <c r="M8" s="14">
        <f t="shared" si="2"/>
        <v>0.08</v>
      </c>
      <c r="N8" s="3">
        <f t="shared" si="3"/>
        <v>10</v>
      </c>
      <c r="O8" s="33">
        <f>EXP((2.255*(LN('Le calculateur'!N8))+(1.995*'Le calculateur'!L8)+(0.645*LN('Le calculateur'!M8))+(-0.284*(LN('Le calculateur'!N8)*'Le calculateur'!L8)-9.898)))</f>
        <v>5.5379777700259689</v>
      </c>
    </row>
    <row r="9" spans="1:15" x14ac:dyDescent="0.3">
      <c r="A9" s="6">
        <v>6</v>
      </c>
      <c r="D9" s="28"/>
      <c r="E9"/>
      <c r="F9"/>
      <c r="G9" s="42"/>
      <c r="H9" s="15"/>
      <c r="I9" s="23">
        <f>ROUND('Le calculateur'!O9,2-(INT(LOG('Le calculateur'!O9))+1))</f>
        <v>5.5</v>
      </c>
      <c r="J9" s="10" t="str">
        <f t="shared" si="0"/>
        <v/>
      </c>
      <c r="L9" s="35">
        <f t="shared" si="1"/>
        <v>6</v>
      </c>
      <c r="M9" s="14">
        <f t="shared" si="2"/>
        <v>0.08</v>
      </c>
      <c r="N9" s="3">
        <f t="shared" si="3"/>
        <v>10</v>
      </c>
      <c r="O9" s="33">
        <f>EXP((2.255*(LN('Le calculateur'!N9))+(1.995*'Le calculateur'!L9)+(0.645*LN('Le calculateur'!M9))+(-0.284*(LN('Le calculateur'!N9)*'Le calculateur'!L9)-9.898)))</f>
        <v>5.5379777700259689</v>
      </c>
    </row>
    <row r="10" spans="1:15" x14ac:dyDescent="0.3">
      <c r="A10" s="4">
        <v>7</v>
      </c>
      <c r="D10" s="28"/>
      <c r="E10"/>
      <c r="F10"/>
      <c r="G10" s="42"/>
      <c r="H10" s="15"/>
      <c r="I10" s="23">
        <f>ROUND('Le calculateur'!O10,2-(INT(LOG('Le calculateur'!O10))+1))</f>
        <v>5.5</v>
      </c>
      <c r="J10" s="10" t="str">
        <f t="shared" si="0"/>
        <v/>
      </c>
      <c r="L10" s="35">
        <f t="shared" si="1"/>
        <v>6</v>
      </c>
      <c r="M10" s="14">
        <f t="shared" si="2"/>
        <v>0.08</v>
      </c>
      <c r="N10" s="3">
        <f t="shared" si="3"/>
        <v>10</v>
      </c>
      <c r="O10" s="33">
        <f>EXP((2.255*(LN('Le calculateur'!N10))+(1.995*'Le calculateur'!L10)+(0.645*LN('Le calculateur'!M10))+(-0.284*(LN('Le calculateur'!N10)*'Le calculateur'!L10)-9.898)))</f>
        <v>5.5379777700259689</v>
      </c>
    </row>
    <row r="11" spans="1:15" x14ac:dyDescent="0.3">
      <c r="A11" s="4">
        <v>8</v>
      </c>
      <c r="D11" s="28"/>
      <c r="E11"/>
      <c r="F11"/>
      <c r="G11" s="42"/>
      <c r="H11" s="15"/>
      <c r="I11" s="23">
        <f>ROUND('Le calculateur'!O11,2-(INT(LOG('Le calculateur'!O11))+1))</f>
        <v>5.5</v>
      </c>
      <c r="J11" s="10" t="str">
        <f t="shared" si="0"/>
        <v/>
      </c>
      <c r="L11" s="35">
        <f t="shared" si="1"/>
        <v>6</v>
      </c>
      <c r="M11" s="14">
        <f t="shared" si="2"/>
        <v>0.08</v>
      </c>
      <c r="N11" s="3">
        <f t="shared" si="3"/>
        <v>10</v>
      </c>
      <c r="O11" s="33">
        <f>EXP((2.255*(LN('Le calculateur'!N11))+(1.995*'Le calculateur'!L11)+(0.645*LN('Le calculateur'!M11))+(-0.284*(LN('Le calculateur'!N11)*'Le calculateur'!L11)-9.898)))</f>
        <v>5.5379777700259689</v>
      </c>
    </row>
    <row r="12" spans="1:15" x14ac:dyDescent="0.3">
      <c r="A12" s="4">
        <v>9</v>
      </c>
      <c r="D12" s="28"/>
      <c r="E12"/>
      <c r="F12"/>
      <c r="G12" s="42"/>
      <c r="H12" s="15"/>
      <c r="I12" s="23">
        <f>ROUND('Le calculateur'!O12,2-(INT(LOG('Le calculateur'!O12))+1))</f>
        <v>5.5</v>
      </c>
      <c r="J12" s="10" t="str">
        <f t="shared" si="0"/>
        <v/>
      </c>
      <c r="L12" s="35">
        <f t="shared" si="1"/>
        <v>6</v>
      </c>
      <c r="M12" s="14">
        <f t="shared" si="2"/>
        <v>0.08</v>
      </c>
      <c r="N12" s="3">
        <f t="shared" si="3"/>
        <v>10</v>
      </c>
      <c r="O12" s="33">
        <f>EXP((2.255*(LN('Le calculateur'!N12))+(1.995*'Le calculateur'!L12)+(0.645*LN('Le calculateur'!M12))+(-0.284*(LN('Le calculateur'!N12)*'Le calculateur'!L12)-9.898)))</f>
        <v>5.5379777700259689</v>
      </c>
    </row>
    <row r="13" spans="1:15" x14ac:dyDescent="0.3">
      <c r="A13" s="4">
        <v>10</v>
      </c>
      <c r="D13" s="28"/>
      <c r="E13"/>
      <c r="F13"/>
      <c r="G13" s="42"/>
      <c r="H13" s="15"/>
      <c r="I13" s="23">
        <f>ROUND('Le calculateur'!O13,2-(INT(LOG('Le calculateur'!O13))+1))</f>
        <v>5.5</v>
      </c>
      <c r="J13" s="10" t="str">
        <f t="shared" si="0"/>
        <v/>
      </c>
      <c r="L13" s="35">
        <f t="shared" si="1"/>
        <v>6</v>
      </c>
      <c r="M13" s="14">
        <f t="shared" si="2"/>
        <v>0.08</v>
      </c>
      <c r="N13" s="3">
        <f t="shared" si="3"/>
        <v>10</v>
      </c>
      <c r="O13" s="33">
        <f>EXP((2.255*(LN('Le calculateur'!N13))+(1.995*'Le calculateur'!L13)+(0.645*LN('Le calculateur'!M13))+(-0.284*(LN('Le calculateur'!N13)*'Le calculateur'!L13)-9.898)))</f>
        <v>5.5379777700259689</v>
      </c>
    </row>
    <row r="14" spans="1:15" x14ac:dyDescent="0.3">
      <c r="A14" s="4">
        <v>11</v>
      </c>
      <c r="D14" s="28"/>
      <c r="E14"/>
      <c r="F14"/>
      <c r="G14" s="43"/>
      <c r="H14" s="15"/>
      <c r="I14" s="23">
        <f>ROUND('Le calculateur'!O14,2-(INT(LOG('Le calculateur'!O14))+1))</f>
        <v>5.5</v>
      </c>
      <c r="J14" s="10" t="str">
        <f t="shared" si="0"/>
        <v/>
      </c>
      <c r="L14" s="35">
        <f t="shared" si="1"/>
        <v>6</v>
      </c>
      <c r="M14" s="14">
        <f t="shared" si="2"/>
        <v>0.08</v>
      </c>
      <c r="N14" s="3">
        <f t="shared" si="3"/>
        <v>10</v>
      </c>
      <c r="O14" s="33">
        <f>EXP((2.255*(LN('Le calculateur'!N14))+(1.995*'Le calculateur'!L14)+(0.645*LN('Le calculateur'!M14))+(-0.284*(LN('Le calculateur'!N14)*'Le calculateur'!L14)-9.898)))</f>
        <v>5.5379777700259689</v>
      </c>
    </row>
    <row r="15" spans="1:15" x14ac:dyDescent="0.3">
      <c r="A15" s="4">
        <v>12</v>
      </c>
      <c r="D15" s="28"/>
      <c r="E15"/>
      <c r="F15"/>
      <c r="G15" s="42"/>
      <c r="H15" s="15"/>
      <c r="I15" s="23">
        <f>ROUND('Le calculateur'!O15,2-(INT(LOG('Le calculateur'!O15))+1))</f>
        <v>5.5</v>
      </c>
      <c r="J15" s="10" t="str">
        <f t="shared" si="0"/>
        <v/>
      </c>
      <c r="L15" s="35">
        <f t="shared" si="1"/>
        <v>6</v>
      </c>
      <c r="M15" s="14">
        <f t="shared" si="2"/>
        <v>0.08</v>
      </c>
      <c r="N15" s="3">
        <f t="shared" si="3"/>
        <v>10</v>
      </c>
      <c r="O15" s="33">
        <f>EXP((2.255*(LN('Le calculateur'!N15))+(1.995*'Le calculateur'!L15)+(0.645*LN('Le calculateur'!M15))+(-0.284*(LN('Le calculateur'!N15)*'Le calculateur'!L15)-9.898)))</f>
        <v>5.5379777700259689</v>
      </c>
    </row>
    <row r="16" spans="1:15" x14ac:dyDescent="0.3">
      <c r="A16" s="4">
        <v>13</v>
      </c>
      <c r="D16" s="28"/>
      <c r="E16"/>
      <c r="F16"/>
      <c r="G16" s="42"/>
      <c r="H16" s="15"/>
      <c r="I16" s="23">
        <f>ROUND('Le calculateur'!O16,2-(INT(LOG('Le calculateur'!O16))+1))</f>
        <v>5.5</v>
      </c>
      <c r="J16" s="10" t="str">
        <f t="shared" si="0"/>
        <v/>
      </c>
      <c r="L16" s="35">
        <f t="shared" si="1"/>
        <v>6</v>
      </c>
      <c r="M16" s="14">
        <f t="shared" si="2"/>
        <v>0.08</v>
      </c>
      <c r="N16" s="3">
        <f t="shared" si="3"/>
        <v>10</v>
      </c>
      <c r="O16" s="33">
        <f>EXP((2.255*(LN('Le calculateur'!N16))+(1.995*'Le calculateur'!L16)+(0.645*LN('Le calculateur'!M16))+(-0.284*(LN('Le calculateur'!N16)*'Le calculateur'!L16)-9.898)))</f>
        <v>5.5379777700259689</v>
      </c>
    </row>
    <row r="17" spans="1:15" x14ac:dyDescent="0.3">
      <c r="A17" s="4">
        <v>14</v>
      </c>
      <c r="D17" s="28"/>
      <c r="E17"/>
      <c r="F17"/>
      <c r="G17" s="42"/>
      <c r="H17" s="15"/>
      <c r="I17" s="23">
        <f>ROUND('Le calculateur'!O17,2-(INT(LOG('Le calculateur'!O17))+1))</f>
        <v>5.5</v>
      </c>
      <c r="J17" s="10" t="str">
        <f t="shared" si="0"/>
        <v/>
      </c>
      <c r="L17" s="35">
        <f t="shared" si="1"/>
        <v>6</v>
      </c>
      <c r="M17" s="14">
        <f t="shared" si="2"/>
        <v>0.08</v>
      </c>
      <c r="N17" s="3">
        <f t="shared" si="3"/>
        <v>10</v>
      </c>
      <c r="O17" s="33">
        <f>EXP((2.255*(LN('Le calculateur'!N17))+(1.995*'Le calculateur'!L17)+(0.645*LN('Le calculateur'!M17))+(-0.284*(LN('Le calculateur'!N17)*'Le calculateur'!L17)-9.898)))</f>
        <v>5.5379777700259689</v>
      </c>
    </row>
    <row r="18" spans="1:15" x14ac:dyDescent="0.3">
      <c r="A18" s="4">
        <v>15</v>
      </c>
      <c r="D18" s="28"/>
      <c r="E18"/>
      <c r="F18"/>
      <c r="G18" s="42"/>
      <c r="H18" s="15"/>
      <c r="I18" s="23">
        <f>ROUND('Le calculateur'!O18,2-(INT(LOG('Le calculateur'!O18))+1))</f>
        <v>5.5</v>
      </c>
      <c r="J18" s="10" t="str">
        <f t="shared" si="0"/>
        <v/>
      </c>
      <c r="L18" s="35">
        <f t="shared" si="1"/>
        <v>6</v>
      </c>
      <c r="M18" s="14">
        <f t="shared" si="2"/>
        <v>0.08</v>
      </c>
      <c r="N18" s="3">
        <f t="shared" si="3"/>
        <v>10</v>
      </c>
      <c r="O18" s="33">
        <f>EXP((2.255*(LN('Le calculateur'!N18))+(1.995*'Le calculateur'!L18)+(0.645*LN('Le calculateur'!M18))+(-0.284*(LN('Le calculateur'!N18)*'Le calculateur'!L18)-9.898)))</f>
        <v>5.5379777700259689</v>
      </c>
    </row>
    <row r="19" spans="1:15" x14ac:dyDescent="0.3">
      <c r="A19" s="4">
        <v>16</v>
      </c>
      <c r="D19" s="28"/>
      <c r="E19"/>
      <c r="F19"/>
      <c r="G19" s="42"/>
      <c r="H19" s="15"/>
      <c r="I19" s="23">
        <f>ROUND('Le calculateur'!O19,2-(INT(LOG('Le calculateur'!O19))+1))</f>
        <v>5.5</v>
      </c>
      <c r="J19" s="10" t="str">
        <f t="shared" si="0"/>
        <v/>
      </c>
      <c r="L19" s="35">
        <f t="shared" si="1"/>
        <v>6</v>
      </c>
      <c r="M19" s="14">
        <f t="shared" si="2"/>
        <v>0.08</v>
      </c>
      <c r="N19" s="3">
        <f t="shared" si="3"/>
        <v>10</v>
      </c>
      <c r="O19" s="33">
        <f>EXP((2.255*(LN('Le calculateur'!N19))+(1.995*'Le calculateur'!L19)+(0.645*LN('Le calculateur'!M19))+(-0.284*(LN('Le calculateur'!N19)*'Le calculateur'!L19)-9.898)))</f>
        <v>5.5379777700259689</v>
      </c>
    </row>
    <row r="20" spans="1:15" x14ac:dyDescent="0.3">
      <c r="A20" s="4">
        <v>17</v>
      </c>
      <c r="D20" s="28"/>
      <c r="E20"/>
      <c r="F20"/>
      <c r="G20" s="42"/>
      <c r="H20" s="15"/>
      <c r="I20" s="23">
        <f>ROUND('Le calculateur'!O20,2-(INT(LOG('Le calculateur'!O20))+1))</f>
        <v>5.5</v>
      </c>
      <c r="J20" s="10" t="str">
        <f t="shared" si="0"/>
        <v/>
      </c>
      <c r="L20" s="35">
        <f t="shared" si="1"/>
        <v>6</v>
      </c>
      <c r="M20" s="14">
        <f t="shared" si="2"/>
        <v>0.08</v>
      </c>
      <c r="N20" s="3">
        <f t="shared" si="3"/>
        <v>10</v>
      </c>
      <c r="O20" s="33">
        <f>EXP((2.255*(LN('Le calculateur'!N20))+(1.995*'Le calculateur'!L20)+(0.645*LN('Le calculateur'!M20))+(-0.284*(LN('Le calculateur'!N20)*'Le calculateur'!L20)-9.898)))</f>
        <v>5.5379777700259689</v>
      </c>
    </row>
    <row r="21" spans="1:15" x14ac:dyDescent="0.3">
      <c r="A21" s="4">
        <v>18</v>
      </c>
      <c r="D21" s="28"/>
      <c r="E21"/>
      <c r="F21"/>
      <c r="G21" s="42"/>
      <c r="H21" s="15"/>
      <c r="I21" s="23">
        <f>ROUND('Le calculateur'!O21,2-(INT(LOG('Le calculateur'!O21))+1))</f>
        <v>5.5</v>
      </c>
      <c r="J21" s="10" t="str">
        <f t="shared" si="0"/>
        <v/>
      </c>
      <c r="L21" s="35">
        <f t="shared" si="1"/>
        <v>6</v>
      </c>
      <c r="M21" s="14">
        <f t="shared" si="2"/>
        <v>0.08</v>
      </c>
      <c r="N21" s="3">
        <f t="shared" si="3"/>
        <v>10</v>
      </c>
      <c r="O21" s="33">
        <f>EXP((2.255*(LN('Le calculateur'!N21))+(1.995*'Le calculateur'!L21)+(0.645*LN('Le calculateur'!M21))+(-0.284*(LN('Le calculateur'!N21)*'Le calculateur'!L21)-9.898)))</f>
        <v>5.5379777700259689</v>
      </c>
    </row>
    <row r="22" spans="1:15" x14ac:dyDescent="0.3">
      <c r="A22" s="4">
        <v>19</v>
      </c>
      <c r="D22" s="28"/>
      <c r="E22"/>
      <c r="F22"/>
      <c r="G22" s="42"/>
      <c r="H22" s="15"/>
      <c r="I22" s="23">
        <f>ROUND('Le calculateur'!O22,2-(INT(LOG('Le calculateur'!O22))+1))</f>
        <v>5.5</v>
      </c>
      <c r="J22" s="10" t="str">
        <f t="shared" si="0"/>
        <v/>
      </c>
      <c r="L22" s="35">
        <f t="shared" si="1"/>
        <v>6</v>
      </c>
      <c r="M22" s="14">
        <f t="shared" si="2"/>
        <v>0.08</v>
      </c>
      <c r="N22" s="3">
        <f t="shared" si="3"/>
        <v>10</v>
      </c>
      <c r="O22" s="33">
        <f>EXP((2.255*(LN('Le calculateur'!N22))+(1.995*'Le calculateur'!L22)+(0.645*LN('Le calculateur'!M22))+(-0.284*(LN('Le calculateur'!N22)*'Le calculateur'!L22)-9.898)))</f>
        <v>5.5379777700259689</v>
      </c>
    </row>
    <row r="23" spans="1:15" x14ac:dyDescent="0.3">
      <c r="A23" s="4">
        <v>20</v>
      </c>
      <c r="D23" s="28"/>
      <c r="E23"/>
      <c r="F23"/>
      <c r="G23" s="42"/>
      <c r="H23" s="15"/>
      <c r="I23" s="23">
        <f>ROUND('Le calculateur'!O23,2-(INT(LOG('Le calculateur'!O23))+1))</f>
        <v>5.5</v>
      </c>
      <c r="J23" s="10" t="str">
        <f t="shared" si="0"/>
        <v/>
      </c>
      <c r="L23" s="35">
        <f t="shared" si="1"/>
        <v>6</v>
      </c>
      <c r="M23" s="14">
        <f t="shared" si="2"/>
        <v>0.08</v>
      </c>
      <c r="N23" s="3">
        <f t="shared" si="3"/>
        <v>10</v>
      </c>
      <c r="O23" s="33">
        <f>EXP((2.255*(LN('Le calculateur'!N23))+(1.995*'Le calculateur'!L23)+(0.645*LN('Le calculateur'!M23))+(-0.284*(LN('Le calculateur'!N23)*'Le calculateur'!L23)-9.898)))</f>
        <v>5.5379777700259689</v>
      </c>
    </row>
    <row r="24" spans="1:15" x14ac:dyDescent="0.3">
      <c r="A24" s="4">
        <v>21</v>
      </c>
      <c r="D24" s="28"/>
      <c r="E24"/>
      <c r="F24"/>
      <c r="G24" s="42"/>
      <c r="H24" s="15"/>
      <c r="I24" s="23">
        <f>ROUND('Le calculateur'!O24,2-(INT(LOG('Le calculateur'!O24))+1))</f>
        <v>5.5</v>
      </c>
      <c r="J24" s="10" t="str">
        <f t="shared" si="0"/>
        <v/>
      </c>
      <c r="L24" s="35">
        <f t="shared" si="1"/>
        <v>6</v>
      </c>
      <c r="M24" s="14">
        <f t="shared" si="2"/>
        <v>0.08</v>
      </c>
      <c r="N24" s="3">
        <f t="shared" si="3"/>
        <v>10</v>
      </c>
      <c r="O24" s="33">
        <f>EXP((2.255*(LN('Le calculateur'!N24))+(1.995*'Le calculateur'!L24)+(0.645*LN('Le calculateur'!M24))+(-0.284*(LN('Le calculateur'!N24)*'Le calculateur'!L24)-9.898)))</f>
        <v>5.5379777700259689</v>
      </c>
    </row>
    <row r="25" spans="1:15" x14ac:dyDescent="0.3">
      <c r="A25" s="4">
        <v>22</v>
      </c>
      <c r="D25" s="28"/>
      <c r="E25"/>
      <c r="F25"/>
      <c r="G25" s="43"/>
      <c r="H25" s="15"/>
      <c r="I25" s="23">
        <f>ROUND('Le calculateur'!O25,2-(INT(LOG('Le calculateur'!O25))+1))</f>
        <v>5.5</v>
      </c>
      <c r="J25" s="10" t="str">
        <f t="shared" si="0"/>
        <v/>
      </c>
      <c r="L25" s="35">
        <f t="shared" si="1"/>
        <v>6</v>
      </c>
      <c r="M25" s="14">
        <f t="shared" si="2"/>
        <v>0.08</v>
      </c>
      <c r="N25" s="3">
        <f t="shared" si="3"/>
        <v>10</v>
      </c>
      <c r="O25" s="33">
        <f>EXP((2.255*(LN('Le calculateur'!N25))+(1.995*'Le calculateur'!L25)+(0.645*LN('Le calculateur'!M25))+(-0.284*(LN('Le calculateur'!N25)*'Le calculateur'!L25)-9.898)))</f>
        <v>5.5379777700259689</v>
      </c>
    </row>
    <row r="26" spans="1:15" x14ac:dyDescent="0.3">
      <c r="A26" s="4">
        <v>23</v>
      </c>
      <c r="D26" s="28"/>
      <c r="E26"/>
      <c r="F26"/>
      <c r="G26" s="42"/>
      <c r="H26" s="15"/>
      <c r="I26" s="23">
        <f>ROUND('Le calculateur'!O26,2-(INT(LOG('Le calculateur'!O26))+1))</f>
        <v>5.5</v>
      </c>
      <c r="J26" s="10" t="str">
        <f t="shared" si="0"/>
        <v/>
      </c>
      <c r="L26" s="35">
        <f t="shared" si="1"/>
        <v>6</v>
      </c>
      <c r="M26" s="14">
        <f t="shared" si="2"/>
        <v>0.08</v>
      </c>
      <c r="N26" s="3">
        <f t="shared" si="3"/>
        <v>10</v>
      </c>
      <c r="O26" s="33">
        <f>EXP((2.255*(LN('Le calculateur'!N26))+(1.995*'Le calculateur'!L26)+(0.645*LN('Le calculateur'!M26))+(-0.284*(LN('Le calculateur'!N26)*'Le calculateur'!L26)-9.898)))</f>
        <v>5.5379777700259689</v>
      </c>
    </row>
    <row r="27" spans="1:15" x14ac:dyDescent="0.3">
      <c r="A27" s="4">
        <v>24</v>
      </c>
      <c r="D27" s="28"/>
      <c r="E27"/>
      <c r="F27"/>
      <c r="G27" s="42"/>
      <c r="H27" s="15"/>
      <c r="I27" s="23">
        <f>ROUND('Le calculateur'!O27,2-(INT(LOG('Le calculateur'!O27))+1))</f>
        <v>5.5</v>
      </c>
      <c r="J27" s="10" t="str">
        <f t="shared" si="0"/>
        <v/>
      </c>
      <c r="L27" s="35">
        <f t="shared" si="1"/>
        <v>6</v>
      </c>
      <c r="M27" s="14">
        <f t="shared" si="2"/>
        <v>0.08</v>
      </c>
      <c r="N27" s="3">
        <f t="shared" si="3"/>
        <v>10</v>
      </c>
      <c r="O27" s="33">
        <f>EXP((2.255*(LN('Le calculateur'!N27))+(1.995*'Le calculateur'!L27)+(0.645*LN('Le calculateur'!M27))+(-0.284*(LN('Le calculateur'!N27)*'Le calculateur'!L27)-9.898)))</f>
        <v>5.5379777700259689</v>
      </c>
    </row>
    <row r="28" spans="1:15" x14ac:dyDescent="0.3">
      <c r="A28" s="4">
        <v>25</v>
      </c>
      <c r="D28" s="28"/>
      <c r="E28"/>
      <c r="F28"/>
      <c r="G28" s="42"/>
      <c r="H28" s="15"/>
      <c r="I28" s="23">
        <f>ROUND('Le calculateur'!O28,2-(INT(LOG('Le calculateur'!O28))+1))</f>
        <v>5.5</v>
      </c>
      <c r="J28" s="10" t="str">
        <f t="shared" si="0"/>
        <v/>
      </c>
      <c r="L28" s="35">
        <f t="shared" si="1"/>
        <v>6</v>
      </c>
      <c r="M28" s="14">
        <f t="shared" si="2"/>
        <v>0.08</v>
      </c>
      <c r="N28" s="3">
        <f t="shared" si="3"/>
        <v>10</v>
      </c>
      <c r="O28" s="33">
        <f>EXP((2.255*(LN('Le calculateur'!N28))+(1.995*'Le calculateur'!L28)+(0.645*LN('Le calculateur'!M28))+(-0.284*(LN('Le calculateur'!N28)*'Le calculateur'!L28)-9.898)))</f>
        <v>5.5379777700259689</v>
      </c>
    </row>
    <row r="29" spans="1:15" x14ac:dyDescent="0.3">
      <c r="A29" s="4">
        <v>26</v>
      </c>
      <c r="D29" s="28"/>
      <c r="E29"/>
      <c r="F29"/>
      <c r="G29" s="42"/>
      <c r="H29" s="15"/>
      <c r="I29" s="23">
        <f>ROUND('Le calculateur'!O29,2-(INT(LOG('Le calculateur'!O29))+1))</f>
        <v>5.5</v>
      </c>
      <c r="J29" s="10" t="str">
        <f t="shared" si="0"/>
        <v/>
      </c>
      <c r="L29" s="35">
        <f t="shared" si="1"/>
        <v>6</v>
      </c>
      <c r="M29" s="14">
        <f t="shared" si="2"/>
        <v>0.08</v>
      </c>
      <c r="N29" s="3">
        <f t="shared" si="3"/>
        <v>10</v>
      </c>
      <c r="O29" s="33">
        <f>EXP((2.255*(LN('Le calculateur'!N29))+(1.995*'Le calculateur'!L29)+(0.645*LN('Le calculateur'!M29))+(-0.284*(LN('Le calculateur'!N29)*'Le calculateur'!L29)-9.898)))</f>
        <v>5.5379777700259689</v>
      </c>
    </row>
    <row r="30" spans="1:15" x14ac:dyDescent="0.3">
      <c r="A30" s="4">
        <v>27</v>
      </c>
      <c r="D30" s="28"/>
      <c r="E30"/>
      <c r="F30"/>
      <c r="G30" s="42"/>
      <c r="H30" s="15"/>
      <c r="I30" s="23">
        <f>ROUND('Le calculateur'!O30,2-(INT(LOG('Le calculateur'!O30))+1))</f>
        <v>5.5</v>
      </c>
      <c r="J30" s="10" t="str">
        <f t="shared" si="0"/>
        <v/>
      </c>
      <c r="L30" s="35">
        <f t="shared" si="1"/>
        <v>6</v>
      </c>
      <c r="M30" s="14">
        <f t="shared" si="2"/>
        <v>0.08</v>
      </c>
      <c r="N30" s="3">
        <f t="shared" si="3"/>
        <v>10</v>
      </c>
      <c r="O30" s="33">
        <f>EXP((2.255*(LN('Le calculateur'!N30))+(1.995*'Le calculateur'!L30)+(0.645*LN('Le calculateur'!M30))+(-0.284*(LN('Le calculateur'!N30)*'Le calculateur'!L30)-9.898)))</f>
        <v>5.5379777700259689</v>
      </c>
    </row>
    <row r="31" spans="1:15" x14ac:dyDescent="0.3">
      <c r="A31" s="4">
        <v>28</v>
      </c>
      <c r="D31" s="28"/>
      <c r="E31"/>
      <c r="F31"/>
      <c r="G31" s="42"/>
      <c r="H31" s="15"/>
      <c r="I31" s="23">
        <f>ROUND('Le calculateur'!O31,2-(INT(LOG('Le calculateur'!O31))+1))</f>
        <v>5.5</v>
      </c>
      <c r="J31" s="10" t="str">
        <f t="shared" si="0"/>
        <v/>
      </c>
      <c r="L31" s="35">
        <f t="shared" si="1"/>
        <v>6</v>
      </c>
      <c r="M31" s="14">
        <f t="shared" si="2"/>
        <v>0.08</v>
      </c>
      <c r="N31" s="3">
        <f t="shared" si="3"/>
        <v>10</v>
      </c>
      <c r="O31" s="33">
        <f>EXP((2.255*(LN('Le calculateur'!N31))+(1.995*'Le calculateur'!L31)+(0.645*LN('Le calculateur'!M31))+(-0.284*(LN('Le calculateur'!N31)*'Le calculateur'!L31)-9.898)))</f>
        <v>5.5379777700259689</v>
      </c>
    </row>
    <row r="32" spans="1:15" x14ac:dyDescent="0.3">
      <c r="A32" s="4">
        <v>29</v>
      </c>
      <c r="D32" s="28"/>
      <c r="E32"/>
      <c r="F32"/>
      <c r="G32" s="42"/>
      <c r="H32" s="15"/>
      <c r="I32" s="23">
        <f>ROUND('Le calculateur'!O32,2-(INT(LOG('Le calculateur'!O32))+1))</f>
        <v>5.5</v>
      </c>
      <c r="J32" s="10" t="str">
        <f t="shared" si="0"/>
        <v/>
      </c>
      <c r="L32" s="35">
        <f t="shared" si="1"/>
        <v>6</v>
      </c>
      <c r="M32" s="14">
        <f t="shared" si="2"/>
        <v>0.08</v>
      </c>
      <c r="N32" s="3">
        <f t="shared" si="3"/>
        <v>10</v>
      </c>
      <c r="O32" s="33">
        <f>EXP((2.255*(LN('Le calculateur'!N32))+(1.995*'Le calculateur'!L32)+(0.645*LN('Le calculateur'!M32))+(-0.284*(LN('Le calculateur'!N32)*'Le calculateur'!L32)-9.898)))</f>
        <v>5.5379777700259689</v>
      </c>
    </row>
    <row r="33" spans="1:15" x14ac:dyDescent="0.3">
      <c r="A33" s="4">
        <v>30</v>
      </c>
      <c r="D33" s="28"/>
      <c r="E33"/>
      <c r="F33"/>
      <c r="G33" s="42"/>
      <c r="H33" s="15"/>
      <c r="I33" s="23">
        <f>ROUND('Le calculateur'!O33,2-(INT(LOG('Le calculateur'!O33))+1))</f>
        <v>5.5</v>
      </c>
      <c r="J33" s="10" t="str">
        <f t="shared" si="0"/>
        <v/>
      </c>
      <c r="L33" s="35">
        <f t="shared" si="1"/>
        <v>6</v>
      </c>
      <c r="M33" s="14">
        <f t="shared" si="2"/>
        <v>0.08</v>
      </c>
      <c r="N33" s="3">
        <f t="shared" si="3"/>
        <v>10</v>
      </c>
      <c r="O33" s="33">
        <f>EXP((2.255*(LN('Le calculateur'!N33))+(1.995*'Le calculateur'!L33)+(0.645*LN('Le calculateur'!M33))+(-0.284*(LN('Le calculateur'!N33)*'Le calculateur'!L33)-9.898)))</f>
        <v>5.5379777700259689</v>
      </c>
    </row>
    <row r="34" spans="1:15" x14ac:dyDescent="0.3">
      <c r="A34" s="4">
        <v>31</v>
      </c>
      <c r="D34" s="28"/>
      <c r="E34"/>
      <c r="F34"/>
      <c r="G34" s="42"/>
      <c r="H34" s="15"/>
      <c r="I34" s="23">
        <f>ROUND('Le calculateur'!O34,2-(INT(LOG('Le calculateur'!O34))+1))</f>
        <v>5.5</v>
      </c>
      <c r="J34" s="10" t="str">
        <f t="shared" si="0"/>
        <v/>
      </c>
      <c r="L34" s="35">
        <f t="shared" si="1"/>
        <v>6</v>
      </c>
      <c r="M34" s="14">
        <f t="shared" si="2"/>
        <v>0.08</v>
      </c>
      <c r="N34" s="3">
        <f t="shared" si="3"/>
        <v>10</v>
      </c>
      <c r="O34" s="33">
        <f>EXP((2.255*(LN('Le calculateur'!N34))+(1.995*'Le calculateur'!L34)+(0.645*LN('Le calculateur'!M34))+(-0.284*(LN('Le calculateur'!N34)*'Le calculateur'!L34)-9.898)))</f>
        <v>5.5379777700259689</v>
      </c>
    </row>
    <row r="35" spans="1:15" x14ac:dyDescent="0.3">
      <c r="A35" s="4">
        <v>32</v>
      </c>
      <c r="D35" s="28"/>
      <c r="E35"/>
      <c r="F35"/>
      <c r="G35" s="42"/>
      <c r="H35" s="15"/>
      <c r="I35" s="23">
        <f>ROUND('Le calculateur'!O35,2-(INT(LOG('Le calculateur'!O35))+1))</f>
        <v>5.5</v>
      </c>
      <c r="J35" s="10" t="str">
        <f t="shared" si="0"/>
        <v/>
      </c>
      <c r="L35" s="35">
        <f t="shared" si="1"/>
        <v>6</v>
      </c>
      <c r="M35" s="14">
        <f t="shared" si="2"/>
        <v>0.08</v>
      </c>
      <c r="N35" s="3">
        <f t="shared" si="3"/>
        <v>10</v>
      </c>
      <c r="O35" s="33">
        <f>EXP((2.255*(LN('Le calculateur'!N35))+(1.995*'Le calculateur'!L35)+(0.645*LN('Le calculateur'!M35))+(-0.284*(LN('Le calculateur'!N35)*'Le calculateur'!L35)-9.898)))</f>
        <v>5.5379777700259689</v>
      </c>
    </row>
    <row r="36" spans="1:15" x14ac:dyDescent="0.3">
      <c r="A36" s="4">
        <v>33</v>
      </c>
      <c r="D36" s="28"/>
      <c r="E36"/>
      <c r="F36"/>
      <c r="G36" s="43"/>
      <c r="H36" s="15"/>
      <c r="I36" s="23">
        <f>ROUND('Le calculateur'!O36,2-(INT(LOG('Le calculateur'!O36))+1))</f>
        <v>5.5</v>
      </c>
      <c r="J36" s="10" t="str">
        <f t="shared" si="0"/>
        <v/>
      </c>
      <c r="L36" s="35">
        <f t="shared" si="1"/>
        <v>6</v>
      </c>
      <c r="M36" s="14">
        <f t="shared" si="2"/>
        <v>0.08</v>
      </c>
      <c r="N36" s="3">
        <f t="shared" si="3"/>
        <v>10</v>
      </c>
      <c r="O36" s="33">
        <f>EXP((2.255*(LN('Le calculateur'!N36))+(1.995*'Le calculateur'!L36)+(0.645*LN('Le calculateur'!M36))+(-0.284*(LN('Le calculateur'!N36)*'Le calculateur'!L36)-9.898)))</f>
        <v>5.5379777700259689</v>
      </c>
    </row>
    <row r="37" spans="1:15" x14ac:dyDescent="0.3">
      <c r="A37" s="4">
        <v>34</v>
      </c>
      <c r="D37" s="28"/>
      <c r="E37"/>
      <c r="F37"/>
      <c r="G37" s="42"/>
      <c r="H37" s="15"/>
      <c r="I37" s="23">
        <f>ROUND('Le calculateur'!O37,2-(INT(LOG('Le calculateur'!O37))+1))</f>
        <v>5.5</v>
      </c>
      <c r="J37" s="10" t="str">
        <f t="shared" si="0"/>
        <v/>
      </c>
      <c r="L37" s="35">
        <f t="shared" si="1"/>
        <v>6</v>
      </c>
      <c r="M37" s="14">
        <f t="shared" si="2"/>
        <v>0.08</v>
      </c>
      <c r="N37" s="3">
        <f t="shared" si="3"/>
        <v>10</v>
      </c>
      <c r="O37" s="33">
        <f>EXP((2.255*(LN('Le calculateur'!N37))+(1.995*'Le calculateur'!L37)+(0.645*LN('Le calculateur'!M37))+(-0.284*(LN('Le calculateur'!N37)*'Le calculateur'!L37)-9.898)))</f>
        <v>5.5379777700259689</v>
      </c>
    </row>
    <row r="38" spans="1:15" x14ac:dyDescent="0.3">
      <c r="A38" s="4">
        <v>35</v>
      </c>
      <c r="D38" s="28"/>
      <c r="E38"/>
      <c r="F38"/>
      <c r="G38" s="42"/>
      <c r="H38" s="15"/>
      <c r="I38" s="23">
        <f>ROUND('Le calculateur'!O38,2-(INT(LOG('Le calculateur'!O38))+1))</f>
        <v>5.5</v>
      </c>
      <c r="J38" s="10" t="str">
        <f t="shared" si="0"/>
        <v/>
      </c>
      <c r="L38" s="35">
        <f t="shared" si="1"/>
        <v>6</v>
      </c>
      <c r="M38" s="14">
        <f t="shared" si="2"/>
        <v>0.08</v>
      </c>
      <c r="N38" s="3">
        <f t="shared" si="3"/>
        <v>10</v>
      </c>
      <c r="O38" s="33">
        <f>EXP((2.255*(LN('Le calculateur'!N38))+(1.995*'Le calculateur'!L38)+(0.645*LN('Le calculateur'!M38))+(-0.284*(LN('Le calculateur'!N38)*'Le calculateur'!L38)-9.898)))</f>
        <v>5.5379777700259689</v>
      </c>
    </row>
    <row r="39" spans="1:15" x14ac:dyDescent="0.3">
      <c r="A39" s="4">
        <v>36</v>
      </c>
      <c r="D39" s="28"/>
      <c r="E39"/>
      <c r="F39"/>
      <c r="G39" s="42"/>
      <c r="H39" s="15"/>
      <c r="I39" s="23">
        <f>ROUND('Le calculateur'!O39,2-(INT(LOG('Le calculateur'!O39))+1))</f>
        <v>5.5</v>
      </c>
      <c r="J39" s="10" t="str">
        <f t="shared" si="0"/>
        <v/>
      </c>
      <c r="L39" s="35">
        <f t="shared" si="1"/>
        <v>6</v>
      </c>
      <c r="M39" s="14">
        <f t="shared" si="2"/>
        <v>0.08</v>
      </c>
      <c r="N39" s="3">
        <f t="shared" si="3"/>
        <v>10</v>
      </c>
      <c r="O39" s="33">
        <f>EXP((2.255*(LN('Le calculateur'!N39))+(1.995*'Le calculateur'!L39)+(0.645*LN('Le calculateur'!M39))+(-0.284*(LN('Le calculateur'!N39)*'Le calculateur'!L39)-9.898)))</f>
        <v>5.5379777700259689</v>
      </c>
    </row>
    <row r="40" spans="1:15" x14ac:dyDescent="0.3">
      <c r="A40" s="4">
        <v>37</v>
      </c>
      <c r="D40" s="28"/>
      <c r="E40"/>
      <c r="F40"/>
      <c r="G40" s="42"/>
      <c r="H40" s="15"/>
      <c r="I40" s="23">
        <f>ROUND('Le calculateur'!O40,2-(INT(LOG('Le calculateur'!O40))+1))</f>
        <v>5.5</v>
      </c>
      <c r="J40" s="10" t="str">
        <f t="shared" si="0"/>
        <v/>
      </c>
      <c r="L40" s="35">
        <f t="shared" si="1"/>
        <v>6</v>
      </c>
      <c r="M40" s="14">
        <f t="shared" si="2"/>
        <v>0.08</v>
      </c>
      <c r="N40" s="3">
        <f t="shared" si="3"/>
        <v>10</v>
      </c>
      <c r="O40" s="33">
        <f>EXP((2.255*(LN('Le calculateur'!N40))+(1.995*'Le calculateur'!L40)+(0.645*LN('Le calculateur'!M40))+(-0.284*(LN('Le calculateur'!N40)*'Le calculateur'!L40)-9.898)))</f>
        <v>5.5379777700259689</v>
      </c>
    </row>
    <row r="41" spans="1:15" x14ac:dyDescent="0.3">
      <c r="A41" s="4">
        <v>38</v>
      </c>
      <c r="D41" s="28"/>
      <c r="E41"/>
      <c r="F41"/>
      <c r="G41" s="42"/>
      <c r="H41" s="15"/>
      <c r="I41" s="23">
        <f>ROUND('Le calculateur'!O41,2-(INT(LOG('Le calculateur'!O41))+1))</f>
        <v>5.5</v>
      </c>
      <c r="J41" s="10" t="str">
        <f t="shared" si="0"/>
        <v/>
      </c>
      <c r="L41" s="35">
        <f t="shared" si="1"/>
        <v>6</v>
      </c>
      <c r="M41" s="14">
        <f t="shared" si="2"/>
        <v>0.08</v>
      </c>
      <c r="N41" s="3">
        <f t="shared" si="3"/>
        <v>10</v>
      </c>
      <c r="O41" s="33">
        <f>EXP((2.255*(LN('Le calculateur'!N41))+(1.995*'Le calculateur'!L41)+(0.645*LN('Le calculateur'!M41))+(-0.284*(LN('Le calculateur'!N41)*'Le calculateur'!L41)-9.898)))</f>
        <v>5.5379777700259689</v>
      </c>
    </row>
    <row r="42" spans="1:15" x14ac:dyDescent="0.3">
      <c r="A42" s="4">
        <v>39</v>
      </c>
      <c r="D42" s="28"/>
      <c r="E42"/>
      <c r="F42"/>
      <c r="G42" s="42"/>
      <c r="H42" s="15"/>
      <c r="I42" s="23">
        <f>ROUND('Le calculateur'!O42,2-(INT(LOG('Le calculateur'!O42))+1))</f>
        <v>5.5</v>
      </c>
      <c r="J42" s="10" t="str">
        <f t="shared" si="0"/>
        <v/>
      </c>
      <c r="L42" s="35">
        <f t="shared" si="1"/>
        <v>6</v>
      </c>
      <c r="M42" s="14">
        <f t="shared" si="2"/>
        <v>0.08</v>
      </c>
      <c r="N42" s="3">
        <f t="shared" si="3"/>
        <v>10</v>
      </c>
      <c r="O42" s="33">
        <f>EXP((2.255*(LN('Le calculateur'!N42))+(1.995*'Le calculateur'!L42)+(0.645*LN('Le calculateur'!M42))+(-0.284*(LN('Le calculateur'!N42)*'Le calculateur'!L42)-9.898)))</f>
        <v>5.5379777700259689</v>
      </c>
    </row>
    <row r="43" spans="1:15" x14ac:dyDescent="0.3">
      <c r="A43" s="4">
        <v>40</v>
      </c>
      <c r="D43" s="28"/>
      <c r="E43"/>
      <c r="F43"/>
      <c r="G43" s="42"/>
      <c r="H43" s="15"/>
      <c r="I43" s="23">
        <f>ROUND('Le calculateur'!O43,2-(INT(LOG('Le calculateur'!O43))+1))</f>
        <v>5.5</v>
      </c>
      <c r="J43" s="10" t="str">
        <f t="shared" si="0"/>
        <v/>
      </c>
      <c r="L43" s="35">
        <f t="shared" si="1"/>
        <v>6</v>
      </c>
      <c r="M43" s="14">
        <f t="shared" si="2"/>
        <v>0.08</v>
      </c>
      <c r="N43" s="3">
        <f t="shared" si="3"/>
        <v>10</v>
      </c>
      <c r="O43" s="33">
        <f>EXP((2.255*(LN('Le calculateur'!N43))+(1.995*'Le calculateur'!L43)+(0.645*LN('Le calculateur'!M43))+(-0.284*(LN('Le calculateur'!N43)*'Le calculateur'!L43)-9.898)))</f>
        <v>5.5379777700259689</v>
      </c>
    </row>
    <row r="44" spans="1:15" x14ac:dyDescent="0.3">
      <c r="A44" s="4">
        <v>41</v>
      </c>
      <c r="D44" s="28"/>
      <c r="E44"/>
      <c r="F44"/>
      <c r="G44" s="42"/>
      <c r="H44" s="15"/>
      <c r="I44" s="23">
        <f>ROUND('Le calculateur'!O44,2-(INT(LOG('Le calculateur'!O44))+1))</f>
        <v>5.5</v>
      </c>
      <c r="J44" s="10" t="str">
        <f t="shared" si="0"/>
        <v/>
      </c>
      <c r="L44" s="35">
        <f t="shared" si="1"/>
        <v>6</v>
      </c>
      <c r="M44" s="14">
        <f t="shared" si="2"/>
        <v>0.08</v>
      </c>
      <c r="N44" s="3">
        <f t="shared" si="3"/>
        <v>10</v>
      </c>
      <c r="O44" s="33">
        <f>EXP((2.255*(LN('Le calculateur'!N44))+(1.995*'Le calculateur'!L44)+(0.645*LN('Le calculateur'!M44))+(-0.284*(LN('Le calculateur'!N44)*'Le calculateur'!L44)-9.898)))</f>
        <v>5.5379777700259689</v>
      </c>
    </row>
    <row r="45" spans="1:15" x14ac:dyDescent="0.3">
      <c r="A45" s="4">
        <v>42</v>
      </c>
      <c r="D45" s="28"/>
      <c r="E45"/>
      <c r="F45"/>
      <c r="G45" s="42"/>
      <c r="H45" s="15"/>
      <c r="I45" s="23">
        <f>ROUND('Le calculateur'!O45,2-(INT(LOG('Le calculateur'!O45))+1))</f>
        <v>5.5</v>
      </c>
      <c r="J45" s="10" t="str">
        <f t="shared" si="0"/>
        <v/>
      </c>
      <c r="L45" s="35">
        <f t="shared" si="1"/>
        <v>6</v>
      </c>
      <c r="M45" s="14">
        <f t="shared" si="2"/>
        <v>0.08</v>
      </c>
      <c r="N45" s="3">
        <f t="shared" si="3"/>
        <v>10</v>
      </c>
      <c r="O45" s="33">
        <f>EXP((2.255*(LN('Le calculateur'!N45))+(1.995*'Le calculateur'!L45)+(0.645*LN('Le calculateur'!M45))+(-0.284*(LN('Le calculateur'!N45)*'Le calculateur'!L45)-9.898)))</f>
        <v>5.5379777700259689</v>
      </c>
    </row>
    <row r="46" spans="1:15" x14ac:dyDescent="0.3">
      <c r="A46" s="4">
        <v>43</v>
      </c>
      <c r="D46" s="28"/>
      <c r="E46"/>
      <c r="F46"/>
      <c r="G46" s="42"/>
      <c r="H46" s="15"/>
      <c r="I46" s="23">
        <f>ROUND('Le calculateur'!O46,2-(INT(LOG('Le calculateur'!O46))+1))</f>
        <v>5.5</v>
      </c>
      <c r="J46" s="10" t="str">
        <f t="shared" si="0"/>
        <v/>
      </c>
      <c r="L46" s="35">
        <f t="shared" si="1"/>
        <v>6</v>
      </c>
      <c r="M46" s="14">
        <f t="shared" si="2"/>
        <v>0.08</v>
      </c>
      <c r="N46" s="3">
        <f t="shared" si="3"/>
        <v>10</v>
      </c>
      <c r="O46" s="33">
        <f>EXP((2.255*(LN('Le calculateur'!N46))+(1.995*'Le calculateur'!L46)+(0.645*LN('Le calculateur'!M46))+(-0.284*(LN('Le calculateur'!N46)*'Le calculateur'!L46)-9.898)))</f>
        <v>5.5379777700259689</v>
      </c>
    </row>
    <row r="47" spans="1:15" x14ac:dyDescent="0.3">
      <c r="A47" s="4">
        <v>44</v>
      </c>
      <c r="D47" s="28"/>
      <c r="E47"/>
      <c r="F47"/>
      <c r="G47" s="43"/>
      <c r="H47" s="15"/>
      <c r="I47" s="23">
        <f>ROUND('Le calculateur'!O47,2-(INT(LOG('Le calculateur'!O47))+1))</f>
        <v>5.5</v>
      </c>
      <c r="J47" s="10" t="str">
        <f t="shared" si="0"/>
        <v/>
      </c>
      <c r="L47" s="35">
        <f t="shared" si="1"/>
        <v>6</v>
      </c>
      <c r="M47" s="14">
        <f t="shared" si="2"/>
        <v>0.08</v>
      </c>
      <c r="N47" s="3">
        <f t="shared" si="3"/>
        <v>10</v>
      </c>
      <c r="O47" s="33">
        <f>EXP((2.255*(LN('Le calculateur'!N47))+(1.995*'Le calculateur'!L47)+(0.645*LN('Le calculateur'!M47))+(-0.284*(LN('Le calculateur'!N47)*'Le calculateur'!L47)-9.898)))</f>
        <v>5.5379777700259689</v>
      </c>
    </row>
    <row r="48" spans="1:15" x14ac:dyDescent="0.3">
      <c r="A48" s="4">
        <v>45</v>
      </c>
      <c r="D48" s="28"/>
      <c r="E48"/>
      <c r="F48"/>
      <c r="G48" s="42"/>
      <c r="H48" s="15"/>
      <c r="I48" s="23">
        <f>ROUND('Le calculateur'!O48,2-(INT(LOG('Le calculateur'!O48))+1))</f>
        <v>5.5</v>
      </c>
      <c r="J48" s="10" t="str">
        <f t="shared" si="0"/>
        <v/>
      </c>
      <c r="L48" s="35">
        <f t="shared" si="1"/>
        <v>6</v>
      </c>
      <c r="M48" s="14">
        <f t="shared" si="2"/>
        <v>0.08</v>
      </c>
      <c r="N48" s="3">
        <f t="shared" si="3"/>
        <v>10</v>
      </c>
      <c r="O48" s="33">
        <f>EXP((2.255*(LN('Le calculateur'!N48))+(1.995*'Le calculateur'!L48)+(0.645*LN('Le calculateur'!M48))+(-0.284*(LN('Le calculateur'!N48)*'Le calculateur'!L48)-9.898)))</f>
        <v>5.5379777700259689</v>
      </c>
    </row>
    <row r="49" spans="1:15" x14ac:dyDescent="0.3">
      <c r="A49" s="4">
        <v>46</v>
      </c>
      <c r="D49" s="28"/>
      <c r="E49"/>
      <c r="F49"/>
      <c r="G49" s="42"/>
      <c r="H49" s="15"/>
      <c r="I49" s="23">
        <f>ROUND('Le calculateur'!O49,2-(INT(LOG('Le calculateur'!O49))+1))</f>
        <v>5.5</v>
      </c>
      <c r="J49" s="10" t="str">
        <f t="shared" si="0"/>
        <v/>
      </c>
      <c r="L49" s="35">
        <f t="shared" si="1"/>
        <v>6</v>
      </c>
      <c r="M49" s="14">
        <f t="shared" si="2"/>
        <v>0.08</v>
      </c>
      <c r="N49" s="3">
        <f t="shared" si="3"/>
        <v>10</v>
      </c>
      <c r="O49" s="33">
        <f>EXP((2.255*(LN('Le calculateur'!N49))+(1.995*'Le calculateur'!L49)+(0.645*LN('Le calculateur'!M49))+(-0.284*(LN('Le calculateur'!N49)*'Le calculateur'!L49)-9.898)))</f>
        <v>5.5379777700259689</v>
      </c>
    </row>
    <row r="50" spans="1:15" x14ac:dyDescent="0.3">
      <c r="A50" s="4">
        <v>47</v>
      </c>
      <c r="D50" s="28"/>
      <c r="E50"/>
      <c r="F50"/>
      <c r="G50" s="42"/>
      <c r="H50" s="15"/>
      <c r="I50" s="23">
        <f>ROUND('Le calculateur'!O50,2-(INT(LOG('Le calculateur'!O50))+1))</f>
        <v>5.5</v>
      </c>
      <c r="J50" s="10" t="str">
        <f t="shared" si="0"/>
        <v/>
      </c>
      <c r="L50" s="35">
        <f t="shared" si="1"/>
        <v>6</v>
      </c>
      <c r="M50" s="14">
        <f t="shared" si="2"/>
        <v>0.08</v>
      </c>
      <c r="N50" s="3">
        <f t="shared" si="3"/>
        <v>10</v>
      </c>
      <c r="O50" s="33">
        <f>EXP((2.255*(LN('Le calculateur'!N50))+(1.995*'Le calculateur'!L50)+(0.645*LN('Le calculateur'!M50))+(-0.284*(LN('Le calculateur'!N50)*'Le calculateur'!L50)-9.898)))</f>
        <v>5.5379777700259689</v>
      </c>
    </row>
    <row r="51" spans="1:15" x14ac:dyDescent="0.3">
      <c r="A51" s="4">
        <v>48</v>
      </c>
      <c r="D51" s="28"/>
      <c r="E51"/>
      <c r="F51"/>
      <c r="G51" s="42"/>
      <c r="H51" s="15"/>
      <c r="I51" s="23">
        <f>ROUND('Le calculateur'!O51,2-(INT(LOG('Le calculateur'!O51))+1))</f>
        <v>5.5</v>
      </c>
      <c r="J51" s="10" t="str">
        <f t="shared" si="0"/>
        <v/>
      </c>
      <c r="L51" s="35">
        <f t="shared" si="1"/>
        <v>6</v>
      </c>
      <c r="M51" s="14">
        <f t="shared" si="2"/>
        <v>0.08</v>
      </c>
      <c r="N51" s="3">
        <f t="shared" si="3"/>
        <v>10</v>
      </c>
      <c r="O51" s="33">
        <f>EXP((2.255*(LN('Le calculateur'!N51))+(1.995*'Le calculateur'!L51)+(0.645*LN('Le calculateur'!M51))+(-0.284*(LN('Le calculateur'!N51)*'Le calculateur'!L51)-9.898)))</f>
        <v>5.5379777700259689</v>
      </c>
    </row>
    <row r="52" spans="1:15" x14ac:dyDescent="0.3">
      <c r="A52" s="4">
        <v>49</v>
      </c>
      <c r="D52" s="28"/>
      <c r="E52"/>
      <c r="F52"/>
      <c r="G52" s="42"/>
      <c r="H52" s="15"/>
      <c r="I52" s="23">
        <f>ROUND('Le calculateur'!O52,2-(INT(LOG('Le calculateur'!O52))+1))</f>
        <v>5.5</v>
      </c>
      <c r="J52" s="10" t="str">
        <f t="shared" si="0"/>
        <v/>
      </c>
      <c r="L52" s="35">
        <f t="shared" si="1"/>
        <v>6</v>
      </c>
      <c r="M52" s="14">
        <f t="shared" si="2"/>
        <v>0.08</v>
      </c>
      <c r="N52" s="3">
        <f t="shared" si="3"/>
        <v>10</v>
      </c>
      <c r="O52" s="33">
        <f>EXP((2.255*(LN('Le calculateur'!N52))+(1.995*'Le calculateur'!L52)+(0.645*LN('Le calculateur'!M52))+(-0.284*(LN('Le calculateur'!N52)*'Le calculateur'!L52)-9.898)))</f>
        <v>5.5379777700259689</v>
      </c>
    </row>
    <row r="53" spans="1:15" x14ac:dyDescent="0.3">
      <c r="A53" s="4">
        <v>50</v>
      </c>
      <c r="D53" s="28"/>
      <c r="E53"/>
      <c r="F53"/>
      <c r="G53" s="42"/>
      <c r="H53" s="15"/>
      <c r="I53" s="23">
        <f>ROUND('Le calculateur'!O53,2-(INT(LOG('Le calculateur'!O53))+1))</f>
        <v>5.5</v>
      </c>
      <c r="J53" s="10" t="str">
        <f t="shared" si="0"/>
        <v/>
      </c>
      <c r="L53" s="35">
        <f t="shared" si="1"/>
        <v>6</v>
      </c>
      <c r="M53" s="14">
        <f t="shared" si="2"/>
        <v>0.08</v>
      </c>
      <c r="N53" s="3">
        <f t="shared" si="3"/>
        <v>10</v>
      </c>
      <c r="O53" s="33">
        <f>EXP((2.255*(LN('Le calculateur'!N53))+(1.995*'Le calculateur'!L53)+(0.645*LN('Le calculateur'!M53))+(-0.284*(LN('Le calculateur'!N53)*'Le calculateur'!L53)-9.898)))</f>
        <v>5.5379777700259689</v>
      </c>
    </row>
    <row r="54" spans="1:15" x14ac:dyDescent="0.3">
      <c r="A54" s="4">
        <v>51</v>
      </c>
      <c r="D54" s="28"/>
      <c r="E54"/>
      <c r="F54"/>
      <c r="G54" s="42"/>
      <c r="H54" s="15"/>
      <c r="I54" s="23">
        <f>ROUND('Le calculateur'!O54,2-(INT(LOG('Le calculateur'!O54))+1))</f>
        <v>5.5</v>
      </c>
      <c r="J54" s="10" t="str">
        <f t="shared" si="0"/>
        <v/>
      </c>
      <c r="L54" s="35">
        <f t="shared" si="1"/>
        <v>6</v>
      </c>
      <c r="M54" s="14">
        <f t="shared" si="2"/>
        <v>0.08</v>
      </c>
      <c r="N54" s="3">
        <f t="shared" si="3"/>
        <v>10</v>
      </c>
      <c r="O54" s="33">
        <f>EXP((2.255*(LN('Le calculateur'!N54))+(1.995*'Le calculateur'!L54)+(0.645*LN('Le calculateur'!M54))+(-0.284*(LN('Le calculateur'!N54)*'Le calculateur'!L54)-9.898)))</f>
        <v>5.5379777700259689</v>
      </c>
    </row>
    <row r="55" spans="1:15" x14ac:dyDescent="0.3">
      <c r="A55" s="4">
        <v>52</v>
      </c>
      <c r="D55" s="28"/>
      <c r="E55"/>
      <c r="F55"/>
      <c r="G55" s="42"/>
      <c r="H55" s="15"/>
      <c r="I55" s="23">
        <f>ROUND('Le calculateur'!O55,2-(INT(LOG('Le calculateur'!O55))+1))</f>
        <v>5.5</v>
      </c>
      <c r="J55" s="10" t="str">
        <f t="shared" si="0"/>
        <v/>
      </c>
      <c r="L55" s="35">
        <f t="shared" si="1"/>
        <v>6</v>
      </c>
      <c r="M55" s="14">
        <f t="shared" si="2"/>
        <v>0.08</v>
      </c>
      <c r="N55" s="3">
        <f t="shared" si="3"/>
        <v>10</v>
      </c>
      <c r="O55" s="33">
        <f>EXP((2.255*(LN('Le calculateur'!N55))+(1.995*'Le calculateur'!L55)+(0.645*LN('Le calculateur'!M55))+(-0.284*(LN('Le calculateur'!N55)*'Le calculateur'!L55)-9.898)))</f>
        <v>5.5379777700259689</v>
      </c>
    </row>
    <row r="56" spans="1:15" x14ac:dyDescent="0.3">
      <c r="A56" s="4">
        <v>53</v>
      </c>
      <c r="D56" s="28"/>
      <c r="E56"/>
      <c r="F56"/>
      <c r="G56" s="42"/>
      <c r="H56" s="15"/>
      <c r="I56" s="23">
        <f>ROUND('Le calculateur'!O56,2-(INT(LOG('Le calculateur'!O56))+1))</f>
        <v>5.5</v>
      </c>
      <c r="J56" s="10" t="str">
        <f t="shared" si="0"/>
        <v/>
      </c>
      <c r="L56" s="35">
        <f t="shared" si="1"/>
        <v>6</v>
      </c>
      <c r="M56" s="14">
        <f t="shared" si="2"/>
        <v>0.08</v>
      </c>
      <c r="N56" s="3">
        <f t="shared" si="3"/>
        <v>10</v>
      </c>
      <c r="O56" s="33">
        <f>EXP((2.255*(LN('Le calculateur'!N56))+(1.995*'Le calculateur'!L56)+(0.645*LN('Le calculateur'!M56))+(-0.284*(LN('Le calculateur'!N56)*'Le calculateur'!L56)-9.898)))</f>
        <v>5.5379777700259689</v>
      </c>
    </row>
    <row r="57" spans="1:15" x14ac:dyDescent="0.3">
      <c r="A57" s="4">
        <v>54</v>
      </c>
      <c r="D57" s="28"/>
      <c r="E57"/>
      <c r="F57"/>
      <c r="G57" s="42"/>
      <c r="H57" s="15"/>
      <c r="I57" s="23">
        <f>ROUND('Le calculateur'!O57,2-(INT(LOG('Le calculateur'!O57))+1))</f>
        <v>5.5</v>
      </c>
      <c r="J57" s="10" t="str">
        <f t="shared" si="0"/>
        <v/>
      </c>
      <c r="L57" s="35">
        <f t="shared" si="1"/>
        <v>6</v>
      </c>
      <c r="M57" s="14">
        <f t="shared" si="2"/>
        <v>0.08</v>
      </c>
      <c r="N57" s="3">
        <f t="shared" si="3"/>
        <v>10</v>
      </c>
      <c r="O57" s="33">
        <f>EXP((2.255*(LN('Le calculateur'!N57))+(1.995*'Le calculateur'!L57)+(0.645*LN('Le calculateur'!M57))+(-0.284*(LN('Le calculateur'!N57)*'Le calculateur'!L57)-9.898)))</f>
        <v>5.5379777700259689</v>
      </c>
    </row>
    <row r="58" spans="1:15" x14ac:dyDescent="0.3">
      <c r="A58" s="4">
        <v>55</v>
      </c>
      <c r="D58" s="28"/>
      <c r="E58"/>
      <c r="F58"/>
      <c r="G58" s="43"/>
      <c r="H58" s="15"/>
      <c r="I58" s="23">
        <f>ROUND('Le calculateur'!O58,2-(INT(LOG('Le calculateur'!O58))+1))</f>
        <v>5.5</v>
      </c>
      <c r="J58" s="10" t="str">
        <f t="shared" si="0"/>
        <v/>
      </c>
      <c r="L58" s="35">
        <f t="shared" si="1"/>
        <v>6</v>
      </c>
      <c r="M58" s="14">
        <f t="shared" si="2"/>
        <v>0.08</v>
      </c>
      <c r="N58" s="3">
        <f t="shared" si="3"/>
        <v>10</v>
      </c>
      <c r="O58" s="33">
        <f>EXP((2.255*(LN('Le calculateur'!N58))+(1.995*'Le calculateur'!L58)+(0.645*LN('Le calculateur'!M58))+(-0.284*(LN('Le calculateur'!N58)*'Le calculateur'!L58)-9.898)))</f>
        <v>5.5379777700259689</v>
      </c>
    </row>
    <row r="59" spans="1:15" x14ac:dyDescent="0.3">
      <c r="A59" s="4">
        <v>56</v>
      </c>
      <c r="D59" s="28"/>
      <c r="E59"/>
      <c r="F59"/>
      <c r="G59" s="42"/>
      <c r="H59" s="15"/>
      <c r="I59" s="23">
        <f>ROUND('Le calculateur'!O59,2-(INT(LOG('Le calculateur'!O59))+1))</f>
        <v>5.5</v>
      </c>
      <c r="J59" s="10" t="str">
        <f t="shared" si="0"/>
        <v/>
      </c>
      <c r="L59" s="35">
        <f t="shared" si="1"/>
        <v>6</v>
      </c>
      <c r="M59" s="14">
        <f t="shared" si="2"/>
        <v>0.08</v>
      </c>
      <c r="N59" s="3">
        <f t="shared" si="3"/>
        <v>10</v>
      </c>
      <c r="O59" s="33">
        <f>EXP((2.255*(LN('Le calculateur'!N59))+(1.995*'Le calculateur'!L59)+(0.645*LN('Le calculateur'!M59))+(-0.284*(LN('Le calculateur'!N59)*'Le calculateur'!L59)-9.898)))</f>
        <v>5.5379777700259689</v>
      </c>
    </row>
    <row r="60" spans="1:15" x14ac:dyDescent="0.3">
      <c r="A60" s="4">
        <v>57</v>
      </c>
      <c r="D60" s="28"/>
      <c r="E60"/>
      <c r="F60"/>
      <c r="G60" s="42"/>
      <c r="H60" s="15"/>
      <c r="I60" s="23">
        <f>ROUND('Le calculateur'!O60,2-(INT(LOG('Le calculateur'!O60))+1))</f>
        <v>5.5</v>
      </c>
      <c r="J60" s="10" t="str">
        <f t="shared" si="0"/>
        <v/>
      </c>
      <c r="L60" s="35">
        <f t="shared" si="1"/>
        <v>6</v>
      </c>
      <c r="M60" s="14">
        <f t="shared" si="2"/>
        <v>0.08</v>
      </c>
      <c r="N60" s="3">
        <f t="shared" si="3"/>
        <v>10</v>
      </c>
      <c r="O60" s="33">
        <f>EXP((2.255*(LN('Le calculateur'!N60))+(1.995*'Le calculateur'!L60)+(0.645*LN('Le calculateur'!M60))+(-0.284*(LN('Le calculateur'!N60)*'Le calculateur'!L60)-9.898)))</f>
        <v>5.5379777700259689</v>
      </c>
    </row>
    <row r="61" spans="1:15" x14ac:dyDescent="0.3">
      <c r="A61" s="4">
        <v>58</v>
      </c>
      <c r="D61" s="28"/>
      <c r="E61"/>
      <c r="F61"/>
      <c r="G61" s="42"/>
      <c r="H61" s="15"/>
      <c r="I61" s="23">
        <f>ROUND('Le calculateur'!O61,2-(INT(LOG('Le calculateur'!O61))+1))</f>
        <v>5.5</v>
      </c>
      <c r="J61" s="10" t="str">
        <f t="shared" si="0"/>
        <v/>
      </c>
      <c r="L61" s="35">
        <f t="shared" si="1"/>
        <v>6</v>
      </c>
      <c r="M61" s="14">
        <f t="shared" si="2"/>
        <v>0.08</v>
      </c>
      <c r="N61" s="3">
        <f t="shared" si="3"/>
        <v>10</v>
      </c>
      <c r="O61" s="33">
        <f>EXP((2.255*(LN('Le calculateur'!N61))+(1.995*'Le calculateur'!L61)+(0.645*LN('Le calculateur'!M61))+(-0.284*(LN('Le calculateur'!N61)*'Le calculateur'!L61)-9.898)))</f>
        <v>5.5379777700259689</v>
      </c>
    </row>
    <row r="62" spans="1:15" x14ac:dyDescent="0.3">
      <c r="A62" s="4">
        <v>59</v>
      </c>
      <c r="D62" s="28"/>
      <c r="E62"/>
      <c r="F62"/>
      <c r="G62" s="42"/>
      <c r="H62" s="15"/>
      <c r="I62" s="23">
        <f>ROUND('Le calculateur'!O62,2-(INT(LOG('Le calculateur'!O62))+1))</f>
        <v>5.5</v>
      </c>
      <c r="J62" s="10" t="str">
        <f t="shared" si="0"/>
        <v/>
      </c>
      <c r="L62" s="35">
        <f t="shared" si="1"/>
        <v>6</v>
      </c>
      <c r="M62" s="14">
        <f t="shared" si="2"/>
        <v>0.08</v>
      </c>
      <c r="N62" s="3">
        <f t="shared" si="3"/>
        <v>10</v>
      </c>
      <c r="O62" s="33">
        <f>EXP((2.255*(LN('Le calculateur'!N62))+(1.995*'Le calculateur'!L62)+(0.645*LN('Le calculateur'!M62))+(-0.284*(LN('Le calculateur'!N62)*'Le calculateur'!L62)-9.898)))</f>
        <v>5.5379777700259689</v>
      </c>
    </row>
    <row r="63" spans="1:15" x14ac:dyDescent="0.3">
      <c r="A63" s="4">
        <v>60</v>
      </c>
      <c r="D63" s="28"/>
      <c r="E63"/>
      <c r="F63"/>
      <c r="G63" s="42"/>
      <c r="H63" s="15"/>
      <c r="I63" s="23">
        <f>ROUND('Le calculateur'!O63,2-(INT(LOG('Le calculateur'!O63))+1))</f>
        <v>5.5</v>
      </c>
      <c r="J63" s="10" t="str">
        <f t="shared" si="0"/>
        <v/>
      </c>
      <c r="L63" s="35">
        <f t="shared" si="1"/>
        <v>6</v>
      </c>
      <c r="M63" s="14">
        <f t="shared" si="2"/>
        <v>0.08</v>
      </c>
      <c r="N63" s="3">
        <f t="shared" si="3"/>
        <v>10</v>
      </c>
      <c r="O63" s="33">
        <f>EXP((2.255*(LN('Le calculateur'!N63))+(1.995*'Le calculateur'!L63)+(0.645*LN('Le calculateur'!M63))+(-0.284*(LN('Le calculateur'!N63)*'Le calculateur'!L63)-9.898)))</f>
        <v>5.5379777700259689</v>
      </c>
    </row>
    <row r="64" spans="1:15" x14ac:dyDescent="0.3">
      <c r="A64" s="4">
        <v>61</v>
      </c>
      <c r="D64" s="28"/>
      <c r="E64"/>
      <c r="F64"/>
      <c r="G64" s="42"/>
      <c r="H64" s="15"/>
      <c r="I64" s="23">
        <f>ROUND('Le calculateur'!O64,2-(INT(LOG('Le calculateur'!O64))+1))</f>
        <v>5.5</v>
      </c>
      <c r="J64" s="10" t="str">
        <f t="shared" si="0"/>
        <v/>
      </c>
      <c r="L64" s="35">
        <f t="shared" si="1"/>
        <v>6</v>
      </c>
      <c r="M64" s="14">
        <f t="shared" si="2"/>
        <v>0.08</v>
      </c>
      <c r="N64" s="3">
        <f t="shared" si="3"/>
        <v>10</v>
      </c>
      <c r="O64" s="33">
        <f>EXP((2.255*(LN('Le calculateur'!N64))+(1.995*'Le calculateur'!L64)+(0.645*LN('Le calculateur'!M64))+(-0.284*(LN('Le calculateur'!N64)*'Le calculateur'!L64)-9.898)))</f>
        <v>5.5379777700259689</v>
      </c>
    </row>
    <row r="65" spans="1:15" x14ac:dyDescent="0.3">
      <c r="A65" s="4">
        <v>62</v>
      </c>
      <c r="D65" s="28"/>
      <c r="E65"/>
      <c r="F65"/>
      <c r="G65" s="42"/>
      <c r="H65" s="15"/>
      <c r="I65" s="23">
        <f>ROUND('Le calculateur'!O65,2-(INT(LOG('Le calculateur'!O65))+1))</f>
        <v>5.5</v>
      </c>
      <c r="J65" s="10" t="str">
        <f t="shared" si="0"/>
        <v/>
      </c>
      <c r="L65" s="35">
        <f t="shared" si="1"/>
        <v>6</v>
      </c>
      <c r="M65" s="14">
        <f t="shared" si="2"/>
        <v>0.08</v>
      </c>
      <c r="N65" s="3">
        <f t="shared" si="3"/>
        <v>10</v>
      </c>
      <c r="O65" s="33">
        <f>EXP((2.255*(LN('Le calculateur'!N65))+(1.995*'Le calculateur'!L65)+(0.645*LN('Le calculateur'!M65))+(-0.284*(LN('Le calculateur'!N65)*'Le calculateur'!L65)-9.898)))</f>
        <v>5.5379777700259689</v>
      </c>
    </row>
    <row r="66" spans="1:15" x14ac:dyDescent="0.3">
      <c r="A66" s="4">
        <v>63</v>
      </c>
      <c r="D66" s="28"/>
      <c r="E66"/>
      <c r="F66"/>
      <c r="G66" s="42"/>
      <c r="H66" s="15"/>
      <c r="I66" s="23">
        <f>ROUND('Le calculateur'!O66,2-(INT(LOG('Le calculateur'!O66))+1))</f>
        <v>5.5</v>
      </c>
      <c r="J66" s="10" t="str">
        <f t="shared" si="0"/>
        <v/>
      </c>
      <c r="L66" s="35">
        <f t="shared" si="1"/>
        <v>6</v>
      </c>
      <c r="M66" s="14">
        <f t="shared" si="2"/>
        <v>0.08</v>
      </c>
      <c r="N66" s="3">
        <f t="shared" si="3"/>
        <v>10</v>
      </c>
      <c r="O66" s="33">
        <f>EXP((2.255*(LN('Le calculateur'!N66))+(1.995*'Le calculateur'!L66)+(0.645*LN('Le calculateur'!M66))+(-0.284*(LN('Le calculateur'!N66)*'Le calculateur'!L66)-9.898)))</f>
        <v>5.5379777700259689</v>
      </c>
    </row>
    <row r="67" spans="1:15" x14ac:dyDescent="0.3">
      <c r="A67" s="4">
        <v>64</v>
      </c>
      <c r="D67" s="28"/>
      <c r="E67"/>
      <c r="F67"/>
      <c r="G67" s="42"/>
      <c r="H67" s="15"/>
      <c r="I67" s="23">
        <f>ROUND('Le calculateur'!O67,2-(INT(LOG('Le calculateur'!O67))+1))</f>
        <v>5.5</v>
      </c>
      <c r="J67" s="10" t="str">
        <f t="shared" si="0"/>
        <v/>
      </c>
      <c r="L67" s="35">
        <f t="shared" si="1"/>
        <v>6</v>
      </c>
      <c r="M67" s="14">
        <f t="shared" si="2"/>
        <v>0.08</v>
      </c>
      <c r="N67" s="3">
        <f t="shared" si="3"/>
        <v>10</v>
      </c>
      <c r="O67" s="33">
        <f>EXP((2.255*(LN('Le calculateur'!N67))+(1.995*'Le calculateur'!L67)+(0.645*LN('Le calculateur'!M67))+(-0.284*(LN('Le calculateur'!N67)*'Le calculateur'!L67)-9.898)))</f>
        <v>5.5379777700259689</v>
      </c>
    </row>
    <row r="68" spans="1:15" x14ac:dyDescent="0.3">
      <c r="A68" s="4">
        <v>65</v>
      </c>
      <c r="D68" s="28"/>
      <c r="E68"/>
      <c r="F68"/>
      <c r="G68" s="42"/>
      <c r="H68" s="15"/>
      <c r="I68" s="23">
        <f>ROUND('Le calculateur'!O68,2-(INT(LOG('Le calculateur'!O68))+1))</f>
        <v>5.5</v>
      </c>
      <c r="J68" s="10" t="str">
        <f t="shared" ref="J68:J131" si="4">IF(D68&gt;I68,"yes","")</f>
        <v/>
      </c>
      <c r="L68" s="35">
        <f t="shared" ref="L68:L131" si="5">IF(E68="",6,IF(E68&gt;8.7,8.7,IF(E68&lt;6,6,E68)))</f>
        <v>6</v>
      </c>
      <c r="M68" s="14">
        <f t="shared" ref="M68:M131" si="6">IF(F68="",0.08,IF(F68&lt;0.08,0.08,IF(F68&gt;12.3,12.3,F68)))</f>
        <v>0.08</v>
      </c>
      <c r="N68" s="3">
        <f t="shared" ref="N68:N131" si="7">IF(G68="",10,IF(G68&gt;430,430,IF(G68&lt;10,10,G68)))</f>
        <v>10</v>
      </c>
      <c r="O68" s="33">
        <f>EXP((2.255*(LN('Le calculateur'!N68))+(1.995*'Le calculateur'!L68)+(0.645*LN('Le calculateur'!M68))+(-0.284*(LN('Le calculateur'!N68)*'Le calculateur'!L68)-9.898)))</f>
        <v>5.5379777700259689</v>
      </c>
    </row>
    <row r="69" spans="1:15" x14ac:dyDescent="0.3">
      <c r="A69" s="4">
        <v>66</v>
      </c>
      <c r="D69" s="28"/>
      <c r="E69"/>
      <c r="F69"/>
      <c r="G69" s="43"/>
      <c r="H69" s="15"/>
      <c r="I69" s="23">
        <f>ROUND('Le calculateur'!O69,2-(INT(LOG('Le calculateur'!O69))+1))</f>
        <v>5.5</v>
      </c>
      <c r="J69" s="10" t="str">
        <f t="shared" si="4"/>
        <v/>
      </c>
      <c r="L69" s="35">
        <f t="shared" si="5"/>
        <v>6</v>
      </c>
      <c r="M69" s="14">
        <f t="shared" si="6"/>
        <v>0.08</v>
      </c>
      <c r="N69" s="3">
        <f t="shared" si="7"/>
        <v>10</v>
      </c>
      <c r="O69" s="33">
        <f>EXP((2.255*(LN('Le calculateur'!N69))+(1.995*'Le calculateur'!L69)+(0.645*LN('Le calculateur'!M69))+(-0.284*(LN('Le calculateur'!N69)*'Le calculateur'!L69)-9.898)))</f>
        <v>5.5379777700259689</v>
      </c>
    </row>
    <row r="70" spans="1:15" x14ac:dyDescent="0.3">
      <c r="A70" s="4">
        <v>67</v>
      </c>
      <c r="D70" s="28"/>
      <c r="E70"/>
      <c r="F70"/>
      <c r="G70" s="42"/>
      <c r="H70" s="15"/>
      <c r="I70" s="23">
        <f>ROUND('Le calculateur'!O70,2-(INT(LOG('Le calculateur'!O70))+1))</f>
        <v>5.5</v>
      </c>
      <c r="J70" s="10" t="str">
        <f t="shared" si="4"/>
        <v/>
      </c>
      <c r="L70" s="35">
        <f t="shared" si="5"/>
        <v>6</v>
      </c>
      <c r="M70" s="14">
        <f t="shared" si="6"/>
        <v>0.08</v>
      </c>
      <c r="N70" s="3">
        <f t="shared" si="7"/>
        <v>10</v>
      </c>
      <c r="O70" s="33">
        <f>EXP((2.255*(LN('Le calculateur'!N70))+(1.995*'Le calculateur'!L70)+(0.645*LN('Le calculateur'!M70))+(-0.284*(LN('Le calculateur'!N70)*'Le calculateur'!L70)-9.898)))</f>
        <v>5.5379777700259689</v>
      </c>
    </row>
    <row r="71" spans="1:15" x14ac:dyDescent="0.3">
      <c r="A71" s="4">
        <v>68</v>
      </c>
      <c r="D71" s="28"/>
      <c r="E71"/>
      <c r="F71"/>
      <c r="G71" s="42"/>
      <c r="H71" s="15"/>
      <c r="I71" s="23">
        <f>ROUND('Le calculateur'!O71,2-(INT(LOG('Le calculateur'!O71))+1))</f>
        <v>5.5</v>
      </c>
      <c r="J71" s="10" t="str">
        <f t="shared" si="4"/>
        <v/>
      </c>
      <c r="L71" s="35">
        <f t="shared" si="5"/>
        <v>6</v>
      </c>
      <c r="M71" s="14">
        <f t="shared" si="6"/>
        <v>0.08</v>
      </c>
      <c r="N71" s="3">
        <f t="shared" si="7"/>
        <v>10</v>
      </c>
      <c r="O71" s="33">
        <f>EXP((2.255*(LN('Le calculateur'!N71))+(1.995*'Le calculateur'!L71)+(0.645*LN('Le calculateur'!M71))+(-0.284*(LN('Le calculateur'!N71)*'Le calculateur'!L71)-9.898)))</f>
        <v>5.5379777700259689</v>
      </c>
    </row>
    <row r="72" spans="1:15" x14ac:dyDescent="0.3">
      <c r="A72" s="4">
        <v>69</v>
      </c>
      <c r="D72" s="28"/>
      <c r="E72"/>
      <c r="F72"/>
      <c r="G72" s="42"/>
      <c r="H72" s="15"/>
      <c r="I72" s="23">
        <f>ROUND('Le calculateur'!O72,2-(INT(LOG('Le calculateur'!O72))+1))</f>
        <v>5.5</v>
      </c>
      <c r="J72" s="10" t="str">
        <f t="shared" si="4"/>
        <v/>
      </c>
      <c r="L72" s="35">
        <f t="shared" si="5"/>
        <v>6</v>
      </c>
      <c r="M72" s="14">
        <f t="shared" si="6"/>
        <v>0.08</v>
      </c>
      <c r="N72" s="3">
        <f t="shared" si="7"/>
        <v>10</v>
      </c>
      <c r="O72" s="33">
        <f>EXP((2.255*(LN('Le calculateur'!N72))+(1.995*'Le calculateur'!L72)+(0.645*LN('Le calculateur'!M72))+(-0.284*(LN('Le calculateur'!N72)*'Le calculateur'!L72)-9.898)))</f>
        <v>5.5379777700259689</v>
      </c>
    </row>
    <row r="73" spans="1:15" x14ac:dyDescent="0.3">
      <c r="A73" s="4">
        <v>70</v>
      </c>
      <c r="D73" s="28"/>
      <c r="E73"/>
      <c r="F73"/>
      <c r="G73" s="42"/>
      <c r="H73" s="15"/>
      <c r="I73" s="23">
        <f>ROUND('Le calculateur'!O73,2-(INT(LOG('Le calculateur'!O73))+1))</f>
        <v>5.5</v>
      </c>
      <c r="J73" s="10" t="str">
        <f t="shared" si="4"/>
        <v/>
      </c>
      <c r="L73" s="35">
        <f t="shared" si="5"/>
        <v>6</v>
      </c>
      <c r="M73" s="14">
        <f t="shared" si="6"/>
        <v>0.08</v>
      </c>
      <c r="N73" s="3">
        <f t="shared" si="7"/>
        <v>10</v>
      </c>
      <c r="O73" s="33">
        <f>EXP((2.255*(LN('Le calculateur'!N73))+(1.995*'Le calculateur'!L73)+(0.645*LN('Le calculateur'!M73))+(-0.284*(LN('Le calculateur'!N73)*'Le calculateur'!L73)-9.898)))</f>
        <v>5.5379777700259689</v>
      </c>
    </row>
    <row r="74" spans="1:15" x14ac:dyDescent="0.3">
      <c r="A74" s="4">
        <v>71</v>
      </c>
      <c r="D74" s="28"/>
      <c r="E74"/>
      <c r="F74"/>
      <c r="G74" s="42"/>
      <c r="H74" s="15"/>
      <c r="I74" s="23">
        <f>ROUND('Le calculateur'!O74,2-(INT(LOG('Le calculateur'!O74))+1))</f>
        <v>5.5</v>
      </c>
      <c r="J74" s="10" t="str">
        <f t="shared" si="4"/>
        <v/>
      </c>
      <c r="L74" s="35">
        <f t="shared" si="5"/>
        <v>6</v>
      </c>
      <c r="M74" s="14">
        <f t="shared" si="6"/>
        <v>0.08</v>
      </c>
      <c r="N74" s="3">
        <f t="shared" si="7"/>
        <v>10</v>
      </c>
      <c r="O74" s="33">
        <f>EXP((2.255*(LN('Le calculateur'!N74))+(1.995*'Le calculateur'!L74)+(0.645*LN('Le calculateur'!M74))+(-0.284*(LN('Le calculateur'!N74)*'Le calculateur'!L74)-9.898)))</f>
        <v>5.5379777700259689</v>
      </c>
    </row>
    <row r="75" spans="1:15" x14ac:dyDescent="0.3">
      <c r="A75" s="4">
        <v>72</v>
      </c>
      <c r="D75" s="28"/>
      <c r="E75"/>
      <c r="F75"/>
      <c r="G75" s="42"/>
      <c r="H75" s="15"/>
      <c r="I75" s="23">
        <f>ROUND('Le calculateur'!O75,2-(INT(LOG('Le calculateur'!O75))+1))</f>
        <v>5.5</v>
      </c>
      <c r="J75" s="10" t="str">
        <f t="shared" si="4"/>
        <v/>
      </c>
      <c r="L75" s="35">
        <f t="shared" si="5"/>
        <v>6</v>
      </c>
      <c r="M75" s="14">
        <f t="shared" si="6"/>
        <v>0.08</v>
      </c>
      <c r="N75" s="3">
        <f t="shared" si="7"/>
        <v>10</v>
      </c>
      <c r="O75" s="33">
        <f>EXP((2.255*(LN('Le calculateur'!N75))+(1.995*'Le calculateur'!L75)+(0.645*LN('Le calculateur'!M75))+(-0.284*(LN('Le calculateur'!N75)*'Le calculateur'!L75)-9.898)))</f>
        <v>5.5379777700259689</v>
      </c>
    </row>
    <row r="76" spans="1:15" x14ac:dyDescent="0.3">
      <c r="A76" s="4">
        <v>73</v>
      </c>
      <c r="D76" s="28"/>
      <c r="E76"/>
      <c r="F76"/>
      <c r="G76" s="42"/>
      <c r="H76" s="15"/>
      <c r="I76" s="23">
        <f>ROUND('Le calculateur'!O76,2-(INT(LOG('Le calculateur'!O76))+1))</f>
        <v>5.5</v>
      </c>
      <c r="J76" s="10" t="str">
        <f t="shared" si="4"/>
        <v/>
      </c>
      <c r="L76" s="35">
        <f t="shared" si="5"/>
        <v>6</v>
      </c>
      <c r="M76" s="14">
        <f t="shared" si="6"/>
        <v>0.08</v>
      </c>
      <c r="N76" s="3">
        <f t="shared" si="7"/>
        <v>10</v>
      </c>
      <c r="O76" s="33">
        <f>EXP((2.255*(LN('Le calculateur'!N76))+(1.995*'Le calculateur'!L76)+(0.645*LN('Le calculateur'!M76))+(-0.284*(LN('Le calculateur'!N76)*'Le calculateur'!L76)-9.898)))</f>
        <v>5.5379777700259689</v>
      </c>
    </row>
    <row r="77" spans="1:15" x14ac:dyDescent="0.3">
      <c r="A77" s="4">
        <v>74</v>
      </c>
      <c r="D77" s="28"/>
      <c r="E77"/>
      <c r="F77"/>
      <c r="G77" s="42"/>
      <c r="H77" s="15"/>
      <c r="I77" s="23">
        <f>ROUND('Le calculateur'!O77,2-(INT(LOG('Le calculateur'!O77))+1))</f>
        <v>5.5</v>
      </c>
      <c r="J77" s="10" t="str">
        <f t="shared" si="4"/>
        <v/>
      </c>
      <c r="L77" s="35">
        <f t="shared" si="5"/>
        <v>6</v>
      </c>
      <c r="M77" s="14">
        <f t="shared" si="6"/>
        <v>0.08</v>
      </c>
      <c r="N77" s="3">
        <f t="shared" si="7"/>
        <v>10</v>
      </c>
      <c r="O77" s="33">
        <f>EXP((2.255*(LN('Le calculateur'!N77))+(1.995*'Le calculateur'!L77)+(0.645*LN('Le calculateur'!M77))+(-0.284*(LN('Le calculateur'!N77)*'Le calculateur'!L77)-9.898)))</f>
        <v>5.5379777700259689</v>
      </c>
    </row>
    <row r="78" spans="1:15" x14ac:dyDescent="0.3">
      <c r="A78" s="4">
        <v>75</v>
      </c>
      <c r="D78" s="28"/>
      <c r="E78"/>
      <c r="F78"/>
      <c r="G78" s="42"/>
      <c r="H78" s="15"/>
      <c r="I78" s="23">
        <f>ROUND('Le calculateur'!O78,2-(INT(LOG('Le calculateur'!O78))+1))</f>
        <v>5.5</v>
      </c>
      <c r="J78" s="10" t="str">
        <f t="shared" si="4"/>
        <v/>
      </c>
      <c r="L78" s="35">
        <f t="shared" si="5"/>
        <v>6</v>
      </c>
      <c r="M78" s="14">
        <f t="shared" si="6"/>
        <v>0.08</v>
      </c>
      <c r="N78" s="3">
        <f t="shared" si="7"/>
        <v>10</v>
      </c>
      <c r="O78" s="33">
        <f>EXP((2.255*(LN('Le calculateur'!N78))+(1.995*'Le calculateur'!L78)+(0.645*LN('Le calculateur'!M78))+(-0.284*(LN('Le calculateur'!N78)*'Le calculateur'!L78)-9.898)))</f>
        <v>5.5379777700259689</v>
      </c>
    </row>
    <row r="79" spans="1:15" x14ac:dyDescent="0.3">
      <c r="A79" s="4">
        <v>76</v>
      </c>
      <c r="D79" s="28"/>
      <c r="E79"/>
      <c r="F79"/>
      <c r="G79" s="42"/>
      <c r="H79" s="15"/>
      <c r="I79" s="23">
        <f>ROUND('Le calculateur'!O79,2-(INT(LOG('Le calculateur'!O79))+1))</f>
        <v>5.5</v>
      </c>
      <c r="J79" s="10" t="str">
        <f t="shared" si="4"/>
        <v/>
      </c>
      <c r="L79" s="35">
        <f t="shared" si="5"/>
        <v>6</v>
      </c>
      <c r="M79" s="14">
        <f t="shared" si="6"/>
        <v>0.08</v>
      </c>
      <c r="N79" s="3">
        <f t="shared" si="7"/>
        <v>10</v>
      </c>
      <c r="O79" s="33">
        <f>EXP((2.255*(LN('Le calculateur'!N79))+(1.995*'Le calculateur'!L79)+(0.645*LN('Le calculateur'!M79))+(-0.284*(LN('Le calculateur'!N79)*'Le calculateur'!L79)-9.898)))</f>
        <v>5.5379777700259689</v>
      </c>
    </row>
    <row r="80" spans="1:15" x14ac:dyDescent="0.3">
      <c r="A80" s="4">
        <v>77</v>
      </c>
      <c r="D80" s="28"/>
      <c r="E80"/>
      <c r="F80"/>
      <c r="G80" s="43"/>
      <c r="H80" s="15"/>
      <c r="I80" s="23">
        <f>ROUND('Le calculateur'!O80,2-(INT(LOG('Le calculateur'!O80))+1))</f>
        <v>5.5</v>
      </c>
      <c r="J80" s="10" t="str">
        <f t="shared" si="4"/>
        <v/>
      </c>
      <c r="L80" s="35">
        <f t="shared" si="5"/>
        <v>6</v>
      </c>
      <c r="M80" s="14">
        <f t="shared" si="6"/>
        <v>0.08</v>
      </c>
      <c r="N80" s="3">
        <f t="shared" si="7"/>
        <v>10</v>
      </c>
      <c r="O80" s="33">
        <f>EXP((2.255*(LN('Le calculateur'!N80))+(1.995*'Le calculateur'!L80)+(0.645*LN('Le calculateur'!M80))+(-0.284*(LN('Le calculateur'!N80)*'Le calculateur'!L80)-9.898)))</f>
        <v>5.5379777700259689</v>
      </c>
    </row>
    <row r="81" spans="1:15" x14ac:dyDescent="0.3">
      <c r="A81" s="4">
        <v>78</v>
      </c>
      <c r="D81" s="28"/>
      <c r="E81"/>
      <c r="F81"/>
      <c r="G81" s="42"/>
      <c r="H81" s="15"/>
      <c r="I81" s="23">
        <f>ROUND('Le calculateur'!O81,2-(INT(LOG('Le calculateur'!O81))+1))</f>
        <v>5.5</v>
      </c>
      <c r="J81" s="10" t="str">
        <f t="shared" si="4"/>
        <v/>
      </c>
      <c r="L81" s="35">
        <f t="shared" si="5"/>
        <v>6</v>
      </c>
      <c r="M81" s="14">
        <f t="shared" si="6"/>
        <v>0.08</v>
      </c>
      <c r="N81" s="3">
        <f t="shared" si="7"/>
        <v>10</v>
      </c>
      <c r="O81" s="33">
        <f>EXP((2.255*(LN('Le calculateur'!N81))+(1.995*'Le calculateur'!L81)+(0.645*LN('Le calculateur'!M81))+(-0.284*(LN('Le calculateur'!N81)*'Le calculateur'!L81)-9.898)))</f>
        <v>5.5379777700259689</v>
      </c>
    </row>
    <row r="82" spans="1:15" x14ac:dyDescent="0.3">
      <c r="A82" s="4">
        <v>79</v>
      </c>
      <c r="D82" s="28"/>
      <c r="E82"/>
      <c r="F82"/>
      <c r="G82" s="42"/>
      <c r="H82" s="15"/>
      <c r="I82" s="23">
        <f>ROUND('Le calculateur'!O82,2-(INT(LOG('Le calculateur'!O82))+1))</f>
        <v>5.5</v>
      </c>
      <c r="J82" s="10" t="str">
        <f t="shared" si="4"/>
        <v/>
      </c>
      <c r="L82" s="35">
        <f t="shared" si="5"/>
        <v>6</v>
      </c>
      <c r="M82" s="14">
        <f t="shared" si="6"/>
        <v>0.08</v>
      </c>
      <c r="N82" s="3">
        <f t="shared" si="7"/>
        <v>10</v>
      </c>
      <c r="O82" s="33">
        <f>EXP((2.255*(LN('Le calculateur'!N82))+(1.995*'Le calculateur'!L82)+(0.645*LN('Le calculateur'!M82))+(-0.284*(LN('Le calculateur'!N82)*'Le calculateur'!L82)-9.898)))</f>
        <v>5.5379777700259689</v>
      </c>
    </row>
    <row r="83" spans="1:15" x14ac:dyDescent="0.3">
      <c r="A83" s="4">
        <v>80</v>
      </c>
      <c r="D83" s="28"/>
      <c r="E83"/>
      <c r="F83"/>
      <c r="G83" s="42"/>
      <c r="H83" s="15"/>
      <c r="I83" s="23">
        <f>ROUND('Le calculateur'!O83,2-(INT(LOG('Le calculateur'!O83))+1))</f>
        <v>5.5</v>
      </c>
      <c r="J83" s="10" t="str">
        <f t="shared" si="4"/>
        <v/>
      </c>
      <c r="L83" s="35">
        <f t="shared" si="5"/>
        <v>6</v>
      </c>
      <c r="M83" s="14">
        <f t="shared" si="6"/>
        <v>0.08</v>
      </c>
      <c r="N83" s="3">
        <f t="shared" si="7"/>
        <v>10</v>
      </c>
      <c r="O83" s="33">
        <f>EXP((2.255*(LN('Le calculateur'!N83))+(1.995*'Le calculateur'!L83)+(0.645*LN('Le calculateur'!M83))+(-0.284*(LN('Le calculateur'!N83)*'Le calculateur'!L83)-9.898)))</f>
        <v>5.5379777700259689</v>
      </c>
    </row>
    <row r="84" spans="1:15" x14ac:dyDescent="0.3">
      <c r="A84" s="4">
        <v>81</v>
      </c>
      <c r="D84" s="28"/>
      <c r="E84"/>
      <c r="F84"/>
      <c r="G84" s="42"/>
      <c r="H84" s="15"/>
      <c r="I84" s="23">
        <f>ROUND('Le calculateur'!O84,2-(INT(LOG('Le calculateur'!O84))+1))</f>
        <v>5.5</v>
      </c>
      <c r="J84" s="10" t="str">
        <f t="shared" si="4"/>
        <v/>
      </c>
      <c r="L84" s="35">
        <f t="shared" si="5"/>
        <v>6</v>
      </c>
      <c r="M84" s="14">
        <f t="shared" si="6"/>
        <v>0.08</v>
      </c>
      <c r="N84" s="3">
        <f t="shared" si="7"/>
        <v>10</v>
      </c>
      <c r="O84" s="33">
        <f>EXP((2.255*(LN('Le calculateur'!N84))+(1.995*'Le calculateur'!L84)+(0.645*LN('Le calculateur'!M84))+(-0.284*(LN('Le calculateur'!N84)*'Le calculateur'!L84)-9.898)))</f>
        <v>5.5379777700259689</v>
      </c>
    </row>
    <row r="85" spans="1:15" x14ac:dyDescent="0.3">
      <c r="A85" s="4">
        <v>82</v>
      </c>
      <c r="D85" s="28"/>
      <c r="E85"/>
      <c r="F85"/>
      <c r="G85" s="42"/>
      <c r="H85" s="15"/>
      <c r="I85" s="23">
        <f>ROUND('Le calculateur'!O85,2-(INT(LOG('Le calculateur'!O85))+1))</f>
        <v>5.5</v>
      </c>
      <c r="J85" s="10" t="str">
        <f t="shared" si="4"/>
        <v/>
      </c>
      <c r="L85" s="35">
        <f t="shared" si="5"/>
        <v>6</v>
      </c>
      <c r="M85" s="14">
        <f t="shared" si="6"/>
        <v>0.08</v>
      </c>
      <c r="N85" s="3">
        <f t="shared" si="7"/>
        <v>10</v>
      </c>
      <c r="O85" s="33">
        <f>EXP((2.255*(LN('Le calculateur'!N85))+(1.995*'Le calculateur'!L85)+(0.645*LN('Le calculateur'!M85))+(-0.284*(LN('Le calculateur'!N85)*'Le calculateur'!L85)-9.898)))</f>
        <v>5.5379777700259689</v>
      </c>
    </row>
    <row r="86" spans="1:15" x14ac:dyDescent="0.3">
      <c r="A86" s="4">
        <v>83</v>
      </c>
      <c r="D86" s="28"/>
      <c r="E86"/>
      <c r="F86"/>
      <c r="G86" s="42"/>
      <c r="H86" s="15"/>
      <c r="I86" s="23">
        <f>ROUND('Le calculateur'!O86,2-(INT(LOG('Le calculateur'!O86))+1))</f>
        <v>5.5</v>
      </c>
      <c r="J86" s="10" t="str">
        <f t="shared" si="4"/>
        <v/>
      </c>
      <c r="L86" s="35">
        <f t="shared" si="5"/>
        <v>6</v>
      </c>
      <c r="M86" s="14">
        <f t="shared" si="6"/>
        <v>0.08</v>
      </c>
      <c r="N86" s="3">
        <f t="shared" si="7"/>
        <v>10</v>
      </c>
      <c r="O86" s="33">
        <f>EXP((2.255*(LN('Le calculateur'!N86))+(1.995*'Le calculateur'!L86)+(0.645*LN('Le calculateur'!M86))+(-0.284*(LN('Le calculateur'!N86)*'Le calculateur'!L86)-9.898)))</f>
        <v>5.5379777700259689</v>
      </c>
    </row>
    <row r="87" spans="1:15" x14ac:dyDescent="0.3">
      <c r="A87" s="4">
        <v>84</v>
      </c>
      <c r="D87" s="28"/>
      <c r="E87"/>
      <c r="F87"/>
      <c r="G87" s="42"/>
      <c r="H87" s="15"/>
      <c r="I87" s="23">
        <f>ROUND('Le calculateur'!O87,2-(INT(LOG('Le calculateur'!O87))+1))</f>
        <v>5.5</v>
      </c>
      <c r="J87" s="10" t="str">
        <f t="shared" si="4"/>
        <v/>
      </c>
      <c r="L87" s="35">
        <f t="shared" si="5"/>
        <v>6</v>
      </c>
      <c r="M87" s="14">
        <f t="shared" si="6"/>
        <v>0.08</v>
      </c>
      <c r="N87" s="3">
        <f t="shared" si="7"/>
        <v>10</v>
      </c>
      <c r="O87" s="33">
        <f>EXP((2.255*(LN('Le calculateur'!N87))+(1.995*'Le calculateur'!L87)+(0.645*LN('Le calculateur'!M87))+(-0.284*(LN('Le calculateur'!N87)*'Le calculateur'!L87)-9.898)))</f>
        <v>5.5379777700259689</v>
      </c>
    </row>
    <row r="88" spans="1:15" x14ac:dyDescent="0.3">
      <c r="A88" s="4">
        <v>85</v>
      </c>
      <c r="D88" s="28"/>
      <c r="E88"/>
      <c r="F88"/>
      <c r="G88" s="42"/>
      <c r="H88" s="15"/>
      <c r="I88" s="23">
        <f>ROUND('Le calculateur'!O88,2-(INT(LOG('Le calculateur'!O88))+1))</f>
        <v>5.5</v>
      </c>
      <c r="J88" s="10" t="str">
        <f t="shared" si="4"/>
        <v/>
      </c>
      <c r="L88" s="35">
        <f t="shared" si="5"/>
        <v>6</v>
      </c>
      <c r="M88" s="14">
        <f t="shared" si="6"/>
        <v>0.08</v>
      </c>
      <c r="N88" s="3">
        <f t="shared" si="7"/>
        <v>10</v>
      </c>
      <c r="O88" s="33">
        <f>EXP((2.255*(LN('Le calculateur'!N88))+(1.995*'Le calculateur'!L88)+(0.645*LN('Le calculateur'!M88))+(-0.284*(LN('Le calculateur'!N88)*'Le calculateur'!L88)-9.898)))</f>
        <v>5.5379777700259689</v>
      </c>
    </row>
    <row r="89" spans="1:15" x14ac:dyDescent="0.3">
      <c r="A89" s="4">
        <v>86</v>
      </c>
      <c r="D89" s="28"/>
      <c r="E89"/>
      <c r="F89"/>
      <c r="G89" s="42"/>
      <c r="H89" s="15"/>
      <c r="I89" s="23">
        <f>ROUND('Le calculateur'!O89,2-(INT(LOG('Le calculateur'!O89))+1))</f>
        <v>5.5</v>
      </c>
      <c r="J89" s="10" t="str">
        <f t="shared" si="4"/>
        <v/>
      </c>
      <c r="L89" s="35">
        <f t="shared" si="5"/>
        <v>6</v>
      </c>
      <c r="M89" s="14">
        <f t="shared" si="6"/>
        <v>0.08</v>
      </c>
      <c r="N89" s="3">
        <f t="shared" si="7"/>
        <v>10</v>
      </c>
      <c r="O89" s="33">
        <f>EXP((2.255*(LN('Le calculateur'!N89))+(1.995*'Le calculateur'!L89)+(0.645*LN('Le calculateur'!M89))+(-0.284*(LN('Le calculateur'!N89)*'Le calculateur'!L89)-9.898)))</f>
        <v>5.5379777700259689</v>
      </c>
    </row>
    <row r="90" spans="1:15" x14ac:dyDescent="0.3">
      <c r="A90" s="4">
        <v>87</v>
      </c>
      <c r="D90" s="28"/>
      <c r="E90"/>
      <c r="F90"/>
      <c r="G90" s="42"/>
      <c r="H90" s="15"/>
      <c r="I90" s="23">
        <f>ROUND('Le calculateur'!O90,2-(INT(LOG('Le calculateur'!O90))+1))</f>
        <v>5.5</v>
      </c>
      <c r="J90" s="10" t="str">
        <f t="shared" si="4"/>
        <v/>
      </c>
      <c r="L90" s="35">
        <f t="shared" si="5"/>
        <v>6</v>
      </c>
      <c r="M90" s="14">
        <f t="shared" si="6"/>
        <v>0.08</v>
      </c>
      <c r="N90" s="3">
        <f t="shared" si="7"/>
        <v>10</v>
      </c>
      <c r="O90" s="33">
        <f>EXP((2.255*(LN('Le calculateur'!N90))+(1.995*'Le calculateur'!L90)+(0.645*LN('Le calculateur'!M90))+(-0.284*(LN('Le calculateur'!N90)*'Le calculateur'!L90)-9.898)))</f>
        <v>5.5379777700259689</v>
      </c>
    </row>
    <row r="91" spans="1:15" x14ac:dyDescent="0.3">
      <c r="A91" s="4">
        <v>88</v>
      </c>
      <c r="D91" s="28"/>
      <c r="E91"/>
      <c r="F91"/>
      <c r="G91" s="43"/>
      <c r="H91" s="15"/>
      <c r="I91" s="23">
        <f>ROUND('Le calculateur'!O91,2-(INT(LOG('Le calculateur'!O91))+1))</f>
        <v>5.5</v>
      </c>
      <c r="J91" s="10" t="str">
        <f t="shared" si="4"/>
        <v/>
      </c>
      <c r="L91" s="35">
        <f t="shared" si="5"/>
        <v>6</v>
      </c>
      <c r="M91" s="14">
        <f t="shared" si="6"/>
        <v>0.08</v>
      </c>
      <c r="N91" s="3">
        <f t="shared" si="7"/>
        <v>10</v>
      </c>
      <c r="O91" s="33">
        <f>EXP((2.255*(LN('Le calculateur'!N91))+(1.995*'Le calculateur'!L91)+(0.645*LN('Le calculateur'!M91))+(-0.284*(LN('Le calculateur'!N91)*'Le calculateur'!L91)-9.898)))</f>
        <v>5.5379777700259689</v>
      </c>
    </row>
    <row r="92" spans="1:15" x14ac:dyDescent="0.3">
      <c r="A92" s="4">
        <v>89</v>
      </c>
      <c r="D92" s="28"/>
      <c r="E92"/>
      <c r="F92"/>
      <c r="G92" s="42"/>
      <c r="H92" s="15"/>
      <c r="I92" s="23">
        <f>ROUND('Le calculateur'!O92,2-(INT(LOG('Le calculateur'!O92))+1))</f>
        <v>5.5</v>
      </c>
      <c r="J92" s="10" t="str">
        <f t="shared" si="4"/>
        <v/>
      </c>
      <c r="L92" s="35">
        <f t="shared" si="5"/>
        <v>6</v>
      </c>
      <c r="M92" s="14">
        <f t="shared" si="6"/>
        <v>0.08</v>
      </c>
      <c r="N92" s="3">
        <f t="shared" si="7"/>
        <v>10</v>
      </c>
      <c r="O92" s="33">
        <f>EXP((2.255*(LN('Le calculateur'!N92))+(1.995*'Le calculateur'!L92)+(0.645*LN('Le calculateur'!M92))+(-0.284*(LN('Le calculateur'!N92)*'Le calculateur'!L92)-9.898)))</f>
        <v>5.5379777700259689</v>
      </c>
    </row>
    <row r="93" spans="1:15" x14ac:dyDescent="0.3">
      <c r="A93" s="4">
        <v>90</v>
      </c>
      <c r="D93" s="28"/>
      <c r="E93"/>
      <c r="F93"/>
      <c r="G93" s="42"/>
      <c r="H93" s="15"/>
      <c r="I93" s="23">
        <f>ROUND('Le calculateur'!O93,2-(INT(LOG('Le calculateur'!O93))+1))</f>
        <v>5.5</v>
      </c>
      <c r="J93" s="10" t="str">
        <f t="shared" si="4"/>
        <v/>
      </c>
      <c r="L93" s="35">
        <f t="shared" si="5"/>
        <v>6</v>
      </c>
      <c r="M93" s="14">
        <f t="shared" si="6"/>
        <v>0.08</v>
      </c>
      <c r="N93" s="3">
        <f t="shared" si="7"/>
        <v>10</v>
      </c>
      <c r="O93" s="33">
        <f>EXP((2.255*(LN('Le calculateur'!N93))+(1.995*'Le calculateur'!L93)+(0.645*LN('Le calculateur'!M93))+(-0.284*(LN('Le calculateur'!N93)*'Le calculateur'!L93)-9.898)))</f>
        <v>5.5379777700259689</v>
      </c>
    </row>
    <row r="94" spans="1:15" x14ac:dyDescent="0.3">
      <c r="A94" s="4">
        <v>91</v>
      </c>
      <c r="D94" s="28"/>
      <c r="E94"/>
      <c r="F94"/>
      <c r="G94" s="42"/>
      <c r="H94" s="15"/>
      <c r="I94" s="23">
        <f>ROUND('Le calculateur'!O94,2-(INT(LOG('Le calculateur'!O94))+1))</f>
        <v>5.5</v>
      </c>
      <c r="J94" s="10" t="str">
        <f t="shared" si="4"/>
        <v/>
      </c>
      <c r="L94" s="35">
        <f t="shared" si="5"/>
        <v>6</v>
      </c>
      <c r="M94" s="14">
        <f t="shared" si="6"/>
        <v>0.08</v>
      </c>
      <c r="N94" s="3">
        <f t="shared" si="7"/>
        <v>10</v>
      </c>
      <c r="O94" s="33">
        <f>EXP((2.255*(LN('Le calculateur'!N94))+(1.995*'Le calculateur'!L94)+(0.645*LN('Le calculateur'!M94))+(-0.284*(LN('Le calculateur'!N94)*'Le calculateur'!L94)-9.898)))</f>
        <v>5.5379777700259689</v>
      </c>
    </row>
    <row r="95" spans="1:15" x14ac:dyDescent="0.3">
      <c r="A95" s="4">
        <v>92</v>
      </c>
      <c r="D95" s="28"/>
      <c r="E95"/>
      <c r="F95"/>
      <c r="G95" s="42"/>
      <c r="H95" s="15"/>
      <c r="I95" s="23">
        <f>ROUND('Le calculateur'!O95,2-(INT(LOG('Le calculateur'!O95))+1))</f>
        <v>5.5</v>
      </c>
      <c r="J95" s="10" t="str">
        <f t="shared" si="4"/>
        <v/>
      </c>
      <c r="L95" s="35">
        <f t="shared" si="5"/>
        <v>6</v>
      </c>
      <c r="M95" s="14">
        <f t="shared" si="6"/>
        <v>0.08</v>
      </c>
      <c r="N95" s="3">
        <f t="shared" si="7"/>
        <v>10</v>
      </c>
      <c r="O95" s="33">
        <f>EXP((2.255*(LN('Le calculateur'!N95))+(1.995*'Le calculateur'!L95)+(0.645*LN('Le calculateur'!M95))+(-0.284*(LN('Le calculateur'!N95)*'Le calculateur'!L95)-9.898)))</f>
        <v>5.5379777700259689</v>
      </c>
    </row>
    <row r="96" spans="1:15" x14ac:dyDescent="0.3">
      <c r="A96" s="4">
        <v>93</v>
      </c>
      <c r="D96" s="28"/>
      <c r="E96"/>
      <c r="F96"/>
      <c r="G96" s="42"/>
      <c r="H96" s="15"/>
      <c r="I96" s="23">
        <f>ROUND('Le calculateur'!O96,2-(INT(LOG('Le calculateur'!O96))+1))</f>
        <v>5.5</v>
      </c>
      <c r="J96" s="10" t="str">
        <f t="shared" si="4"/>
        <v/>
      </c>
      <c r="L96" s="35">
        <f t="shared" si="5"/>
        <v>6</v>
      </c>
      <c r="M96" s="14">
        <f t="shared" si="6"/>
        <v>0.08</v>
      </c>
      <c r="N96" s="3">
        <f t="shared" si="7"/>
        <v>10</v>
      </c>
      <c r="O96" s="33">
        <f>EXP((2.255*(LN('Le calculateur'!N96))+(1.995*'Le calculateur'!L96)+(0.645*LN('Le calculateur'!M96))+(-0.284*(LN('Le calculateur'!N96)*'Le calculateur'!L96)-9.898)))</f>
        <v>5.5379777700259689</v>
      </c>
    </row>
    <row r="97" spans="1:15" x14ac:dyDescent="0.3">
      <c r="A97" s="4">
        <v>94</v>
      </c>
      <c r="D97" s="28"/>
      <c r="E97"/>
      <c r="F97"/>
      <c r="G97" s="42"/>
      <c r="H97" s="15"/>
      <c r="I97" s="23">
        <f>ROUND('Le calculateur'!O97,2-(INT(LOG('Le calculateur'!O97))+1))</f>
        <v>5.5</v>
      </c>
      <c r="J97" s="10" t="str">
        <f t="shared" si="4"/>
        <v/>
      </c>
      <c r="L97" s="35">
        <f t="shared" si="5"/>
        <v>6</v>
      </c>
      <c r="M97" s="14">
        <f t="shared" si="6"/>
        <v>0.08</v>
      </c>
      <c r="N97" s="3">
        <f t="shared" si="7"/>
        <v>10</v>
      </c>
      <c r="O97" s="33">
        <f>EXP((2.255*(LN('Le calculateur'!N97))+(1.995*'Le calculateur'!L97)+(0.645*LN('Le calculateur'!M97))+(-0.284*(LN('Le calculateur'!N97)*'Le calculateur'!L97)-9.898)))</f>
        <v>5.5379777700259689</v>
      </c>
    </row>
    <row r="98" spans="1:15" x14ac:dyDescent="0.3">
      <c r="A98" s="4">
        <v>95</v>
      </c>
      <c r="D98" s="28"/>
      <c r="E98"/>
      <c r="F98"/>
      <c r="G98" s="42"/>
      <c r="H98" s="15"/>
      <c r="I98" s="23">
        <f>ROUND('Le calculateur'!O98,2-(INT(LOG('Le calculateur'!O98))+1))</f>
        <v>5.5</v>
      </c>
      <c r="J98" s="10" t="str">
        <f t="shared" si="4"/>
        <v/>
      </c>
      <c r="L98" s="35">
        <f t="shared" si="5"/>
        <v>6</v>
      </c>
      <c r="M98" s="14">
        <f t="shared" si="6"/>
        <v>0.08</v>
      </c>
      <c r="N98" s="3">
        <f t="shared" si="7"/>
        <v>10</v>
      </c>
      <c r="O98" s="33">
        <f>EXP((2.255*(LN('Le calculateur'!N98))+(1.995*'Le calculateur'!L98)+(0.645*LN('Le calculateur'!M98))+(-0.284*(LN('Le calculateur'!N98)*'Le calculateur'!L98)-9.898)))</f>
        <v>5.5379777700259689</v>
      </c>
    </row>
    <row r="99" spans="1:15" x14ac:dyDescent="0.3">
      <c r="A99" s="4">
        <v>96</v>
      </c>
      <c r="D99" s="28"/>
      <c r="E99"/>
      <c r="F99"/>
      <c r="G99" s="42"/>
      <c r="H99" s="15"/>
      <c r="I99" s="23">
        <f>ROUND('Le calculateur'!O99,2-(INT(LOG('Le calculateur'!O99))+1))</f>
        <v>5.5</v>
      </c>
      <c r="J99" s="10" t="str">
        <f t="shared" si="4"/>
        <v/>
      </c>
      <c r="L99" s="35">
        <f t="shared" si="5"/>
        <v>6</v>
      </c>
      <c r="M99" s="14">
        <f t="shared" si="6"/>
        <v>0.08</v>
      </c>
      <c r="N99" s="3">
        <f t="shared" si="7"/>
        <v>10</v>
      </c>
      <c r="O99" s="33">
        <f>EXP((2.255*(LN('Le calculateur'!N99))+(1.995*'Le calculateur'!L99)+(0.645*LN('Le calculateur'!M99))+(-0.284*(LN('Le calculateur'!N99)*'Le calculateur'!L99)-9.898)))</f>
        <v>5.5379777700259689</v>
      </c>
    </row>
    <row r="100" spans="1:15" x14ac:dyDescent="0.3">
      <c r="A100" s="4">
        <v>97</v>
      </c>
      <c r="D100" s="28"/>
      <c r="E100"/>
      <c r="F100"/>
      <c r="G100" s="42"/>
      <c r="H100" s="15"/>
      <c r="I100" s="23">
        <f>ROUND('Le calculateur'!O100,2-(INT(LOG('Le calculateur'!O100))+1))</f>
        <v>5.5</v>
      </c>
      <c r="J100" s="10" t="str">
        <f t="shared" si="4"/>
        <v/>
      </c>
      <c r="L100" s="35">
        <f t="shared" si="5"/>
        <v>6</v>
      </c>
      <c r="M100" s="14">
        <f t="shared" si="6"/>
        <v>0.08</v>
      </c>
      <c r="N100" s="3">
        <f t="shared" si="7"/>
        <v>10</v>
      </c>
      <c r="O100" s="33">
        <f>EXP((2.255*(LN('Le calculateur'!N100))+(1.995*'Le calculateur'!L100)+(0.645*LN('Le calculateur'!M100))+(-0.284*(LN('Le calculateur'!N100)*'Le calculateur'!L100)-9.898)))</f>
        <v>5.5379777700259689</v>
      </c>
    </row>
    <row r="101" spans="1:15" x14ac:dyDescent="0.3">
      <c r="A101" s="4">
        <v>98</v>
      </c>
      <c r="D101" s="28"/>
      <c r="E101"/>
      <c r="F101"/>
      <c r="G101" s="42"/>
      <c r="H101" s="15"/>
      <c r="I101" s="23">
        <f>ROUND('Le calculateur'!O101,2-(INT(LOG('Le calculateur'!O101))+1))</f>
        <v>5.5</v>
      </c>
      <c r="J101" s="10" t="str">
        <f t="shared" si="4"/>
        <v/>
      </c>
      <c r="L101" s="35">
        <f t="shared" si="5"/>
        <v>6</v>
      </c>
      <c r="M101" s="14">
        <f t="shared" si="6"/>
        <v>0.08</v>
      </c>
      <c r="N101" s="3">
        <f t="shared" si="7"/>
        <v>10</v>
      </c>
      <c r="O101" s="33">
        <f>EXP((2.255*(LN('Le calculateur'!N101))+(1.995*'Le calculateur'!L101)+(0.645*LN('Le calculateur'!M101))+(-0.284*(LN('Le calculateur'!N101)*'Le calculateur'!L101)-9.898)))</f>
        <v>5.5379777700259689</v>
      </c>
    </row>
    <row r="102" spans="1:15" x14ac:dyDescent="0.3">
      <c r="A102" s="4">
        <v>99</v>
      </c>
      <c r="D102" s="28"/>
      <c r="E102"/>
      <c r="F102"/>
      <c r="G102" s="43"/>
      <c r="H102" s="15"/>
      <c r="I102" s="23">
        <f>ROUND('Le calculateur'!O102,2-(INT(LOG('Le calculateur'!O102))+1))</f>
        <v>5.5</v>
      </c>
      <c r="J102" s="10" t="str">
        <f t="shared" si="4"/>
        <v/>
      </c>
      <c r="L102" s="35">
        <f t="shared" si="5"/>
        <v>6</v>
      </c>
      <c r="M102" s="14">
        <f t="shared" si="6"/>
        <v>0.08</v>
      </c>
      <c r="N102" s="3">
        <f t="shared" si="7"/>
        <v>10</v>
      </c>
      <c r="O102" s="33">
        <f>EXP((2.255*(LN('Le calculateur'!N102))+(1.995*'Le calculateur'!L102)+(0.645*LN('Le calculateur'!M102))+(-0.284*(LN('Le calculateur'!N102)*'Le calculateur'!L102)-9.898)))</f>
        <v>5.5379777700259689</v>
      </c>
    </row>
    <row r="103" spans="1:15" x14ac:dyDescent="0.3">
      <c r="A103" s="4">
        <v>100</v>
      </c>
      <c r="D103" s="28"/>
      <c r="E103"/>
      <c r="F103"/>
      <c r="G103" s="42"/>
      <c r="H103" s="18"/>
      <c r="I103" s="23">
        <f>ROUND('Le calculateur'!O103,2-(INT(LOG('Le calculateur'!O103))+1))</f>
        <v>5.5</v>
      </c>
      <c r="J103" s="10" t="str">
        <f t="shared" si="4"/>
        <v/>
      </c>
      <c r="L103" s="35">
        <f t="shared" si="5"/>
        <v>6</v>
      </c>
      <c r="M103" s="14">
        <f t="shared" si="6"/>
        <v>0.08</v>
      </c>
      <c r="N103" s="3">
        <f t="shared" si="7"/>
        <v>10</v>
      </c>
      <c r="O103" s="33">
        <f>EXP((2.255*(LN('Le calculateur'!N103))+(1.995*'Le calculateur'!L103)+(0.645*LN('Le calculateur'!M103))+(-0.284*(LN('Le calculateur'!N103)*'Le calculateur'!L103)-9.898)))</f>
        <v>5.5379777700259689</v>
      </c>
    </row>
    <row r="104" spans="1:15" x14ac:dyDescent="0.3">
      <c r="A104" s="4">
        <v>101</v>
      </c>
      <c r="D104" s="28"/>
      <c r="E104"/>
      <c r="F104"/>
      <c r="G104" s="42"/>
      <c r="H104" s="18"/>
      <c r="I104" s="23">
        <f>ROUND('Le calculateur'!O104,2-(INT(LOG('Le calculateur'!O104))+1))</f>
        <v>5.5</v>
      </c>
      <c r="J104" s="10" t="str">
        <f t="shared" si="4"/>
        <v/>
      </c>
      <c r="L104" s="35">
        <f t="shared" si="5"/>
        <v>6</v>
      </c>
      <c r="M104" s="14">
        <f t="shared" si="6"/>
        <v>0.08</v>
      </c>
      <c r="N104" s="3">
        <f t="shared" si="7"/>
        <v>10</v>
      </c>
      <c r="O104" s="33">
        <f>EXP((2.255*(LN('Le calculateur'!N104))+(1.995*'Le calculateur'!L104)+(0.645*LN('Le calculateur'!M104))+(-0.284*(LN('Le calculateur'!N104)*'Le calculateur'!L104)-9.898)))</f>
        <v>5.5379777700259689</v>
      </c>
    </row>
    <row r="105" spans="1:15" x14ac:dyDescent="0.3">
      <c r="A105" s="4">
        <v>102</v>
      </c>
      <c r="D105" s="28"/>
      <c r="E105"/>
      <c r="F105"/>
      <c r="G105" s="42"/>
      <c r="H105" s="18"/>
      <c r="I105" s="23">
        <f>ROUND('Le calculateur'!O105,2-(INT(LOG('Le calculateur'!O105))+1))</f>
        <v>5.5</v>
      </c>
      <c r="J105" s="10" t="str">
        <f t="shared" si="4"/>
        <v/>
      </c>
      <c r="L105" s="35">
        <f t="shared" si="5"/>
        <v>6</v>
      </c>
      <c r="M105" s="14">
        <f t="shared" si="6"/>
        <v>0.08</v>
      </c>
      <c r="N105" s="3">
        <f t="shared" si="7"/>
        <v>10</v>
      </c>
      <c r="O105" s="33">
        <f>EXP((2.255*(LN('Le calculateur'!N105))+(1.995*'Le calculateur'!L105)+(0.645*LN('Le calculateur'!M105))+(-0.284*(LN('Le calculateur'!N105)*'Le calculateur'!L105)-9.898)))</f>
        <v>5.5379777700259689</v>
      </c>
    </row>
    <row r="106" spans="1:15" x14ac:dyDescent="0.3">
      <c r="A106" s="4">
        <v>103</v>
      </c>
      <c r="D106" s="28"/>
      <c r="E106"/>
      <c r="F106"/>
      <c r="G106" s="42"/>
      <c r="H106" s="18"/>
      <c r="I106" s="23">
        <f>ROUND('Le calculateur'!O106,2-(INT(LOG('Le calculateur'!O106))+1))</f>
        <v>5.5</v>
      </c>
      <c r="J106" s="10" t="str">
        <f t="shared" si="4"/>
        <v/>
      </c>
      <c r="L106" s="35">
        <f t="shared" si="5"/>
        <v>6</v>
      </c>
      <c r="M106" s="14">
        <f t="shared" si="6"/>
        <v>0.08</v>
      </c>
      <c r="N106" s="3">
        <f t="shared" si="7"/>
        <v>10</v>
      </c>
      <c r="O106" s="33">
        <f>EXP((2.255*(LN('Le calculateur'!N106))+(1.995*'Le calculateur'!L106)+(0.645*LN('Le calculateur'!M106))+(-0.284*(LN('Le calculateur'!N106)*'Le calculateur'!L106)-9.898)))</f>
        <v>5.5379777700259689</v>
      </c>
    </row>
    <row r="107" spans="1:15" x14ac:dyDescent="0.3">
      <c r="A107" s="4">
        <v>104</v>
      </c>
      <c r="D107" s="28"/>
      <c r="E107"/>
      <c r="F107"/>
      <c r="G107" s="42"/>
      <c r="H107" s="18"/>
      <c r="I107" s="23">
        <f>ROUND('Le calculateur'!O107,2-(INT(LOG('Le calculateur'!O107))+1))</f>
        <v>5.5</v>
      </c>
      <c r="J107" s="10" t="str">
        <f t="shared" si="4"/>
        <v/>
      </c>
      <c r="L107" s="35">
        <f t="shared" si="5"/>
        <v>6</v>
      </c>
      <c r="M107" s="14">
        <f t="shared" si="6"/>
        <v>0.08</v>
      </c>
      <c r="N107" s="3">
        <f t="shared" si="7"/>
        <v>10</v>
      </c>
      <c r="O107" s="33">
        <f>EXP((2.255*(LN('Le calculateur'!N107))+(1.995*'Le calculateur'!L107)+(0.645*LN('Le calculateur'!M107))+(-0.284*(LN('Le calculateur'!N107)*'Le calculateur'!L107)-9.898)))</f>
        <v>5.5379777700259689</v>
      </c>
    </row>
    <row r="108" spans="1:15" x14ac:dyDescent="0.3">
      <c r="A108" s="4">
        <v>105</v>
      </c>
      <c r="D108" s="28"/>
      <c r="E108"/>
      <c r="F108"/>
      <c r="G108" s="42"/>
      <c r="H108" s="18"/>
      <c r="I108" s="23">
        <f>ROUND('Le calculateur'!O108,2-(INT(LOG('Le calculateur'!O108))+1))</f>
        <v>5.5</v>
      </c>
      <c r="J108" s="10" t="str">
        <f t="shared" si="4"/>
        <v/>
      </c>
      <c r="L108" s="35">
        <f t="shared" si="5"/>
        <v>6</v>
      </c>
      <c r="M108" s="14">
        <f t="shared" si="6"/>
        <v>0.08</v>
      </c>
      <c r="N108" s="3">
        <f t="shared" si="7"/>
        <v>10</v>
      </c>
      <c r="O108" s="33">
        <f>EXP((2.255*(LN('Le calculateur'!N108))+(1.995*'Le calculateur'!L108)+(0.645*LN('Le calculateur'!M108))+(-0.284*(LN('Le calculateur'!N108)*'Le calculateur'!L108)-9.898)))</f>
        <v>5.5379777700259689</v>
      </c>
    </row>
    <row r="109" spans="1:15" x14ac:dyDescent="0.3">
      <c r="A109" s="4">
        <v>106</v>
      </c>
      <c r="D109" s="28"/>
      <c r="E109"/>
      <c r="F109"/>
      <c r="G109" s="42"/>
      <c r="H109" s="18"/>
      <c r="I109" s="23">
        <f>ROUND('Le calculateur'!O109,2-(INT(LOG('Le calculateur'!O109))+1))</f>
        <v>5.5</v>
      </c>
      <c r="J109" s="10" t="str">
        <f t="shared" si="4"/>
        <v/>
      </c>
      <c r="L109" s="35">
        <f t="shared" si="5"/>
        <v>6</v>
      </c>
      <c r="M109" s="14">
        <f t="shared" si="6"/>
        <v>0.08</v>
      </c>
      <c r="N109" s="3">
        <f t="shared" si="7"/>
        <v>10</v>
      </c>
      <c r="O109" s="33">
        <f>EXP((2.255*(LN('Le calculateur'!N109))+(1.995*'Le calculateur'!L109)+(0.645*LN('Le calculateur'!M109))+(-0.284*(LN('Le calculateur'!N109)*'Le calculateur'!L109)-9.898)))</f>
        <v>5.5379777700259689</v>
      </c>
    </row>
    <row r="110" spans="1:15" x14ac:dyDescent="0.3">
      <c r="A110" s="4">
        <v>107</v>
      </c>
      <c r="D110" s="28"/>
      <c r="E110"/>
      <c r="F110"/>
      <c r="G110" s="42"/>
      <c r="H110" s="18"/>
      <c r="I110" s="23">
        <f>ROUND('Le calculateur'!O110,2-(INT(LOG('Le calculateur'!O110))+1))</f>
        <v>5.5</v>
      </c>
      <c r="J110" s="10" t="str">
        <f t="shared" si="4"/>
        <v/>
      </c>
      <c r="L110" s="35">
        <f t="shared" si="5"/>
        <v>6</v>
      </c>
      <c r="M110" s="14">
        <f t="shared" si="6"/>
        <v>0.08</v>
      </c>
      <c r="N110" s="3">
        <f t="shared" si="7"/>
        <v>10</v>
      </c>
      <c r="O110" s="33">
        <f>EXP((2.255*(LN('Le calculateur'!N110))+(1.995*'Le calculateur'!L110)+(0.645*LN('Le calculateur'!M110))+(-0.284*(LN('Le calculateur'!N110)*'Le calculateur'!L110)-9.898)))</f>
        <v>5.5379777700259689</v>
      </c>
    </row>
    <row r="111" spans="1:15" x14ac:dyDescent="0.3">
      <c r="A111" s="4">
        <v>108</v>
      </c>
      <c r="D111" s="28"/>
      <c r="E111"/>
      <c r="F111"/>
      <c r="G111" s="42"/>
      <c r="H111" s="18"/>
      <c r="I111" s="23">
        <f>ROUND('Le calculateur'!O111,2-(INT(LOG('Le calculateur'!O111))+1))</f>
        <v>5.5</v>
      </c>
      <c r="J111" s="10" t="str">
        <f t="shared" si="4"/>
        <v/>
      </c>
      <c r="L111" s="35">
        <f t="shared" si="5"/>
        <v>6</v>
      </c>
      <c r="M111" s="14">
        <f t="shared" si="6"/>
        <v>0.08</v>
      </c>
      <c r="N111" s="3">
        <f t="shared" si="7"/>
        <v>10</v>
      </c>
      <c r="O111" s="33">
        <f>EXP((2.255*(LN('Le calculateur'!N111))+(1.995*'Le calculateur'!L111)+(0.645*LN('Le calculateur'!M111))+(-0.284*(LN('Le calculateur'!N111)*'Le calculateur'!L111)-9.898)))</f>
        <v>5.5379777700259689</v>
      </c>
    </row>
    <row r="112" spans="1:15" x14ac:dyDescent="0.3">
      <c r="A112" s="4">
        <v>109</v>
      </c>
      <c r="D112" s="28"/>
      <c r="E112"/>
      <c r="F112"/>
      <c r="G112" s="42"/>
      <c r="H112" s="18"/>
      <c r="I112" s="23">
        <f>ROUND('Le calculateur'!O112,2-(INT(LOG('Le calculateur'!O112))+1))</f>
        <v>5.5</v>
      </c>
      <c r="J112" s="10" t="str">
        <f t="shared" si="4"/>
        <v/>
      </c>
      <c r="L112" s="35">
        <f t="shared" si="5"/>
        <v>6</v>
      </c>
      <c r="M112" s="14">
        <f t="shared" si="6"/>
        <v>0.08</v>
      </c>
      <c r="N112" s="3">
        <f t="shared" si="7"/>
        <v>10</v>
      </c>
      <c r="O112" s="33">
        <f>EXP((2.255*(LN('Le calculateur'!N112))+(1.995*'Le calculateur'!L112)+(0.645*LN('Le calculateur'!M112))+(-0.284*(LN('Le calculateur'!N112)*'Le calculateur'!L112)-9.898)))</f>
        <v>5.5379777700259689</v>
      </c>
    </row>
    <row r="113" spans="1:15" x14ac:dyDescent="0.3">
      <c r="A113" s="4">
        <v>110</v>
      </c>
      <c r="D113" s="28"/>
      <c r="E113"/>
      <c r="F113"/>
      <c r="G113" s="43"/>
      <c r="H113" s="18"/>
      <c r="I113" s="23">
        <f>ROUND('Le calculateur'!O113,2-(INT(LOG('Le calculateur'!O113))+1))</f>
        <v>5.5</v>
      </c>
      <c r="J113" s="10" t="str">
        <f t="shared" si="4"/>
        <v/>
      </c>
      <c r="L113" s="35">
        <f t="shared" si="5"/>
        <v>6</v>
      </c>
      <c r="M113" s="14">
        <f t="shared" si="6"/>
        <v>0.08</v>
      </c>
      <c r="N113" s="3">
        <f t="shared" si="7"/>
        <v>10</v>
      </c>
      <c r="O113" s="33">
        <f>EXP((2.255*(LN('Le calculateur'!N113))+(1.995*'Le calculateur'!L113)+(0.645*LN('Le calculateur'!M113))+(-0.284*(LN('Le calculateur'!N113)*'Le calculateur'!L113)-9.898)))</f>
        <v>5.5379777700259689</v>
      </c>
    </row>
    <row r="114" spans="1:15" x14ac:dyDescent="0.3">
      <c r="A114" s="4">
        <v>111</v>
      </c>
      <c r="D114" s="28"/>
      <c r="E114"/>
      <c r="F114"/>
      <c r="G114" s="42"/>
      <c r="H114" s="18"/>
      <c r="I114" s="23">
        <f>ROUND('Le calculateur'!O114,2-(INT(LOG('Le calculateur'!O114))+1))</f>
        <v>5.5</v>
      </c>
      <c r="J114" s="10" t="str">
        <f t="shared" si="4"/>
        <v/>
      </c>
      <c r="L114" s="35">
        <f t="shared" si="5"/>
        <v>6</v>
      </c>
      <c r="M114" s="14">
        <f t="shared" si="6"/>
        <v>0.08</v>
      </c>
      <c r="N114" s="3">
        <f t="shared" si="7"/>
        <v>10</v>
      </c>
      <c r="O114" s="33">
        <f>EXP((2.255*(LN('Le calculateur'!N114))+(1.995*'Le calculateur'!L114)+(0.645*LN('Le calculateur'!M114))+(-0.284*(LN('Le calculateur'!N114)*'Le calculateur'!L114)-9.898)))</f>
        <v>5.5379777700259689</v>
      </c>
    </row>
    <row r="115" spans="1:15" x14ac:dyDescent="0.3">
      <c r="A115" s="4">
        <v>112</v>
      </c>
      <c r="D115" s="28"/>
      <c r="E115"/>
      <c r="F115"/>
      <c r="G115" s="42"/>
      <c r="H115" s="18"/>
      <c r="I115" s="23">
        <f>ROUND('Le calculateur'!O115,2-(INT(LOG('Le calculateur'!O115))+1))</f>
        <v>5.5</v>
      </c>
      <c r="J115" s="10" t="str">
        <f t="shared" si="4"/>
        <v/>
      </c>
      <c r="L115" s="35">
        <f t="shared" si="5"/>
        <v>6</v>
      </c>
      <c r="M115" s="14">
        <f t="shared" si="6"/>
        <v>0.08</v>
      </c>
      <c r="N115" s="3">
        <f t="shared" si="7"/>
        <v>10</v>
      </c>
      <c r="O115" s="33">
        <f>EXP((2.255*(LN('Le calculateur'!N115))+(1.995*'Le calculateur'!L115)+(0.645*LN('Le calculateur'!M115))+(-0.284*(LN('Le calculateur'!N115)*'Le calculateur'!L115)-9.898)))</f>
        <v>5.5379777700259689</v>
      </c>
    </row>
    <row r="116" spans="1:15" x14ac:dyDescent="0.3">
      <c r="A116" s="4">
        <v>113</v>
      </c>
      <c r="D116" s="28"/>
      <c r="E116"/>
      <c r="F116"/>
      <c r="G116" s="42"/>
      <c r="H116" s="18"/>
      <c r="I116" s="23">
        <f>ROUND('Le calculateur'!O116,2-(INT(LOG('Le calculateur'!O116))+1))</f>
        <v>5.5</v>
      </c>
      <c r="J116" s="10" t="str">
        <f t="shared" si="4"/>
        <v/>
      </c>
      <c r="L116" s="35">
        <f t="shared" si="5"/>
        <v>6</v>
      </c>
      <c r="M116" s="14">
        <f t="shared" si="6"/>
        <v>0.08</v>
      </c>
      <c r="N116" s="3">
        <f t="shared" si="7"/>
        <v>10</v>
      </c>
      <c r="O116" s="33">
        <f>EXP((2.255*(LN('Le calculateur'!N116))+(1.995*'Le calculateur'!L116)+(0.645*LN('Le calculateur'!M116))+(-0.284*(LN('Le calculateur'!N116)*'Le calculateur'!L116)-9.898)))</f>
        <v>5.5379777700259689</v>
      </c>
    </row>
    <row r="117" spans="1:15" x14ac:dyDescent="0.3">
      <c r="A117" s="4">
        <v>114</v>
      </c>
      <c r="D117" s="28"/>
      <c r="E117"/>
      <c r="F117"/>
      <c r="G117" s="42"/>
      <c r="H117" s="18"/>
      <c r="I117" s="23">
        <f>ROUND('Le calculateur'!O117,2-(INT(LOG('Le calculateur'!O117))+1))</f>
        <v>5.5</v>
      </c>
      <c r="J117" s="10" t="str">
        <f t="shared" si="4"/>
        <v/>
      </c>
      <c r="L117" s="35">
        <f t="shared" si="5"/>
        <v>6</v>
      </c>
      <c r="M117" s="14">
        <f t="shared" si="6"/>
        <v>0.08</v>
      </c>
      <c r="N117" s="3">
        <f t="shared" si="7"/>
        <v>10</v>
      </c>
      <c r="O117" s="33">
        <f>EXP((2.255*(LN('Le calculateur'!N117))+(1.995*'Le calculateur'!L117)+(0.645*LN('Le calculateur'!M117))+(-0.284*(LN('Le calculateur'!N117)*'Le calculateur'!L117)-9.898)))</f>
        <v>5.5379777700259689</v>
      </c>
    </row>
    <row r="118" spans="1:15" x14ac:dyDescent="0.3">
      <c r="A118" s="4">
        <v>115</v>
      </c>
      <c r="D118" s="28"/>
      <c r="E118"/>
      <c r="F118"/>
      <c r="G118" s="42"/>
      <c r="H118" s="18"/>
      <c r="I118" s="23">
        <f>ROUND('Le calculateur'!O118,2-(INT(LOG('Le calculateur'!O118))+1))</f>
        <v>5.5</v>
      </c>
      <c r="J118" s="10" t="str">
        <f t="shared" si="4"/>
        <v/>
      </c>
      <c r="L118" s="35">
        <f t="shared" si="5"/>
        <v>6</v>
      </c>
      <c r="M118" s="14">
        <f t="shared" si="6"/>
        <v>0.08</v>
      </c>
      <c r="N118" s="3">
        <f t="shared" si="7"/>
        <v>10</v>
      </c>
      <c r="O118" s="33">
        <f>EXP((2.255*(LN('Le calculateur'!N118))+(1.995*'Le calculateur'!L118)+(0.645*LN('Le calculateur'!M118))+(-0.284*(LN('Le calculateur'!N118)*'Le calculateur'!L118)-9.898)))</f>
        <v>5.5379777700259689</v>
      </c>
    </row>
    <row r="119" spans="1:15" x14ac:dyDescent="0.3">
      <c r="A119" s="4">
        <v>116</v>
      </c>
      <c r="D119" s="28"/>
      <c r="E119"/>
      <c r="F119"/>
      <c r="G119" s="42"/>
      <c r="H119" s="18"/>
      <c r="I119" s="23">
        <f>ROUND('Le calculateur'!O119,2-(INT(LOG('Le calculateur'!O119))+1))</f>
        <v>5.5</v>
      </c>
      <c r="J119" s="10" t="str">
        <f t="shared" si="4"/>
        <v/>
      </c>
      <c r="L119" s="35">
        <f t="shared" si="5"/>
        <v>6</v>
      </c>
      <c r="M119" s="14">
        <f t="shared" si="6"/>
        <v>0.08</v>
      </c>
      <c r="N119" s="3">
        <f t="shared" si="7"/>
        <v>10</v>
      </c>
      <c r="O119" s="33">
        <f>EXP((2.255*(LN('Le calculateur'!N119))+(1.995*'Le calculateur'!L119)+(0.645*LN('Le calculateur'!M119))+(-0.284*(LN('Le calculateur'!N119)*'Le calculateur'!L119)-9.898)))</f>
        <v>5.5379777700259689</v>
      </c>
    </row>
    <row r="120" spans="1:15" x14ac:dyDescent="0.3">
      <c r="A120" s="4">
        <v>117</v>
      </c>
      <c r="D120" s="28"/>
      <c r="E120"/>
      <c r="F120"/>
      <c r="G120" s="42"/>
      <c r="H120" s="18"/>
      <c r="I120" s="23">
        <f>ROUND('Le calculateur'!O120,2-(INT(LOG('Le calculateur'!O120))+1))</f>
        <v>5.5</v>
      </c>
      <c r="J120" s="10" t="str">
        <f t="shared" si="4"/>
        <v/>
      </c>
      <c r="L120" s="35">
        <f t="shared" si="5"/>
        <v>6</v>
      </c>
      <c r="M120" s="14">
        <f t="shared" si="6"/>
        <v>0.08</v>
      </c>
      <c r="N120" s="3">
        <f t="shared" si="7"/>
        <v>10</v>
      </c>
      <c r="O120" s="33">
        <f>EXP((2.255*(LN('Le calculateur'!N120))+(1.995*'Le calculateur'!L120)+(0.645*LN('Le calculateur'!M120))+(-0.284*(LN('Le calculateur'!N120)*'Le calculateur'!L120)-9.898)))</f>
        <v>5.5379777700259689</v>
      </c>
    </row>
    <row r="121" spans="1:15" x14ac:dyDescent="0.3">
      <c r="A121" s="4">
        <v>118</v>
      </c>
      <c r="D121" s="28"/>
      <c r="E121"/>
      <c r="F121"/>
      <c r="G121" s="42"/>
      <c r="H121" s="18"/>
      <c r="I121" s="23">
        <f>ROUND('Le calculateur'!O121,2-(INT(LOG('Le calculateur'!O121))+1))</f>
        <v>5.5</v>
      </c>
      <c r="J121" s="10" t="str">
        <f t="shared" si="4"/>
        <v/>
      </c>
      <c r="L121" s="35">
        <f t="shared" si="5"/>
        <v>6</v>
      </c>
      <c r="M121" s="14">
        <f t="shared" si="6"/>
        <v>0.08</v>
      </c>
      <c r="N121" s="3">
        <f t="shared" si="7"/>
        <v>10</v>
      </c>
      <c r="O121" s="33">
        <f>EXP((2.255*(LN('Le calculateur'!N121))+(1.995*'Le calculateur'!L121)+(0.645*LN('Le calculateur'!M121))+(-0.284*(LN('Le calculateur'!N121)*'Le calculateur'!L121)-9.898)))</f>
        <v>5.5379777700259689</v>
      </c>
    </row>
    <row r="122" spans="1:15" x14ac:dyDescent="0.3">
      <c r="A122" s="4">
        <v>119</v>
      </c>
      <c r="D122" s="28"/>
      <c r="E122"/>
      <c r="F122"/>
      <c r="G122" s="42"/>
      <c r="H122" s="18"/>
      <c r="I122" s="23">
        <f>ROUND('Le calculateur'!O122,2-(INT(LOG('Le calculateur'!O122))+1))</f>
        <v>5.5</v>
      </c>
      <c r="J122" s="10" t="str">
        <f t="shared" si="4"/>
        <v/>
      </c>
      <c r="L122" s="35">
        <f t="shared" si="5"/>
        <v>6</v>
      </c>
      <c r="M122" s="14">
        <f t="shared" si="6"/>
        <v>0.08</v>
      </c>
      <c r="N122" s="3">
        <f t="shared" si="7"/>
        <v>10</v>
      </c>
      <c r="O122" s="33">
        <f>EXP((2.255*(LN('Le calculateur'!N122))+(1.995*'Le calculateur'!L122)+(0.645*LN('Le calculateur'!M122))+(-0.284*(LN('Le calculateur'!N122)*'Le calculateur'!L122)-9.898)))</f>
        <v>5.5379777700259689</v>
      </c>
    </row>
    <row r="123" spans="1:15" x14ac:dyDescent="0.3">
      <c r="A123" s="4">
        <v>120</v>
      </c>
      <c r="D123" s="28"/>
      <c r="E123"/>
      <c r="F123"/>
      <c r="G123" s="42"/>
      <c r="H123" s="18"/>
      <c r="I123" s="23">
        <f>ROUND('Le calculateur'!O123,2-(INT(LOG('Le calculateur'!O123))+1))</f>
        <v>5.5</v>
      </c>
      <c r="J123" s="10" t="str">
        <f t="shared" si="4"/>
        <v/>
      </c>
      <c r="L123" s="35">
        <f t="shared" si="5"/>
        <v>6</v>
      </c>
      <c r="M123" s="14">
        <f t="shared" si="6"/>
        <v>0.08</v>
      </c>
      <c r="N123" s="3">
        <f t="shared" si="7"/>
        <v>10</v>
      </c>
      <c r="O123" s="33">
        <f>EXP((2.255*(LN('Le calculateur'!N123))+(1.995*'Le calculateur'!L123)+(0.645*LN('Le calculateur'!M123))+(-0.284*(LN('Le calculateur'!N123)*'Le calculateur'!L123)-9.898)))</f>
        <v>5.5379777700259689</v>
      </c>
    </row>
    <row r="124" spans="1:15" x14ac:dyDescent="0.3">
      <c r="A124" s="4">
        <v>121</v>
      </c>
      <c r="D124" s="28"/>
      <c r="E124"/>
      <c r="F124"/>
      <c r="G124" s="43"/>
      <c r="H124" s="18"/>
      <c r="I124" s="23">
        <f>ROUND('Le calculateur'!O124,2-(INT(LOG('Le calculateur'!O124))+1))</f>
        <v>5.5</v>
      </c>
      <c r="J124" s="10" t="str">
        <f t="shared" si="4"/>
        <v/>
      </c>
      <c r="L124" s="35">
        <f t="shared" si="5"/>
        <v>6</v>
      </c>
      <c r="M124" s="14">
        <f t="shared" si="6"/>
        <v>0.08</v>
      </c>
      <c r="N124" s="3">
        <f t="shared" si="7"/>
        <v>10</v>
      </c>
      <c r="O124" s="33">
        <f>EXP((2.255*(LN('Le calculateur'!N124))+(1.995*'Le calculateur'!L124)+(0.645*LN('Le calculateur'!M124))+(-0.284*(LN('Le calculateur'!N124)*'Le calculateur'!L124)-9.898)))</f>
        <v>5.5379777700259689</v>
      </c>
    </row>
    <row r="125" spans="1:15" x14ac:dyDescent="0.3">
      <c r="A125" s="4">
        <v>122</v>
      </c>
      <c r="D125" s="28"/>
      <c r="E125"/>
      <c r="F125"/>
      <c r="G125" s="42"/>
      <c r="H125" s="18"/>
      <c r="I125" s="23">
        <f>ROUND('Le calculateur'!O125,2-(INT(LOG('Le calculateur'!O125))+1))</f>
        <v>5.5</v>
      </c>
      <c r="J125" s="10" t="str">
        <f t="shared" si="4"/>
        <v/>
      </c>
      <c r="L125" s="35">
        <f t="shared" si="5"/>
        <v>6</v>
      </c>
      <c r="M125" s="14">
        <f t="shared" si="6"/>
        <v>0.08</v>
      </c>
      <c r="N125" s="3">
        <f t="shared" si="7"/>
        <v>10</v>
      </c>
      <c r="O125" s="33">
        <f>EXP((2.255*(LN('Le calculateur'!N125))+(1.995*'Le calculateur'!L125)+(0.645*LN('Le calculateur'!M125))+(-0.284*(LN('Le calculateur'!N125)*'Le calculateur'!L125)-9.898)))</f>
        <v>5.5379777700259689</v>
      </c>
    </row>
    <row r="126" spans="1:15" x14ac:dyDescent="0.3">
      <c r="A126" s="4">
        <v>123</v>
      </c>
      <c r="D126" s="28"/>
      <c r="E126"/>
      <c r="F126"/>
      <c r="G126" s="42"/>
      <c r="H126" s="18"/>
      <c r="I126" s="23">
        <f>ROUND('Le calculateur'!O126,2-(INT(LOG('Le calculateur'!O126))+1))</f>
        <v>5.5</v>
      </c>
      <c r="J126" s="10" t="str">
        <f t="shared" si="4"/>
        <v/>
      </c>
      <c r="L126" s="35">
        <f t="shared" si="5"/>
        <v>6</v>
      </c>
      <c r="M126" s="14">
        <f t="shared" si="6"/>
        <v>0.08</v>
      </c>
      <c r="N126" s="3">
        <f t="shared" si="7"/>
        <v>10</v>
      </c>
      <c r="O126" s="33">
        <f>EXP((2.255*(LN('Le calculateur'!N126))+(1.995*'Le calculateur'!L126)+(0.645*LN('Le calculateur'!M126))+(-0.284*(LN('Le calculateur'!N126)*'Le calculateur'!L126)-9.898)))</f>
        <v>5.5379777700259689</v>
      </c>
    </row>
    <row r="127" spans="1:15" x14ac:dyDescent="0.3">
      <c r="A127" s="4">
        <v>124</v>
      </c>
      <c r="D127" s="28"/>
      <c r="E127"/>
      <c r="F127"/>
      <c r="G127" s="42"/>
      <c r="H127" s="18"/>
      <c r="I127" s="23">
        <f>ROUND('Le calculateur'!O127,2-(INT(LOG('Le calculateur'!O127))+1))</f>
        <v>5.5</v>
      </c>
      <c r="J127" s="10" t="str">
        <f t="shared" si="4"/>
        <v/>
      </c>
      <c r="L127" s="35">
        <f t="shared" si="5"/>
        <v>6</v>
      </c>
      <c r="M127" s="14">
        <f t="shared" si="6"/>
        <v>0.08</v>
      </c>
      <c r="N127" s="3">
        <f t="shared" si="7"/>
        <v>10</v>
      </c>
      <c r="O127" s="33">
        <f>EXP((2.255*(LN('Le calculateur'!N127))+(1.995*'Le calculateur'!L127)+(0.645*LN('Le calculateur'!M127))+(-0.284*(LN('Le calculateur'!N127)*'Le calculateur'!L127)-9.898)))</f>
        <v>5.5379777700259689</v>
      </c>
    </row>
    <row r="128" spans="1:15" x14ac:dyDescent="0.3">
      <c r="A128" s="4">
        <v>125</v>
      </c>
      <c r="D128" s="28"/>
      <c r="E128"/>
      <c r="F128"/>
      <c r="G128" s="42"/>
      <c r="H128" s="18"/>
      <c r="I128" s="23">
        <f>ROUND('Le calculateur'!O128,2-(INT(LOG('Le calculateur'!O128))+1))</f>
        <v>5.5</v>
      </c>
      <c r="J128" s="10" t="str">
        <f t="shared" si="4"/>
        <v/>
      </c>
      <c r="L128" s="35">
        <f t="shared" si="5"/>
        <v>6</v>
      </c>
      <c r="M128" s="14">
        <f t="shared" si="6"/>
        <v>0.08</v>
      </c>
      <c r="N128" s="3">
        <f t="shared" si="7"/>
        <v>10</v>
      </c>
      <c r="O128" s="33">
        <f>EXP((2.255*(LN('Le calculateur'!N128))+(1.995*'Le calculateur'!L128)+(0.645*LN('Le calculateur'!M128))+(-0.284*(LN('Le calculateur'!N128)*'Le calculateur'!L128)-9.898)))</f>
        <v>5.5379777700259689</v>
      </c>
    </row>
    <row r="129" spans="1:15" x14ac:dyDescent="0.3">
      <c r="A129" s="4">
        <v>126</v>
      </c>
      <c r="D129" s="28"/>
      <c r="E129"/>
      <c r="F129"/>
      <c r="G129" s="42"/>
      <c r="H129" s="18"/>
      <c r="I129" s="23">
        <f>ROUND('Le calculateur'!O129,2-(INT(LOG('Le calculateur'!O129))+1))</f>
        <v>5.5</v>
      </c>
      <c r="J129" s="10" t="str">
        <f t="shared" si="4"/>
        <v/>
      </c>
      <c r="L129" s="35">
        <f t="shared" si="5"/>
        <v>6</v>
      </c>
      <c r="M129" s="14">
        <f t="shared" si="6"/>
        <v>0.08</v>
      </c>
      <c r="N129" s="3">
        <f t="shared" si="7"/>
        <v>10</v>
      </c>
      <c r="O129" s="33">
        <f>EXP((2.255*(LN('Le calculateur'!N129))+(1.995*'Le calculateur'!L129)+(0.645*LN('Le calculateur'!M129))+(-0.284*(LN('Le calculateur'!N129)*'Le calculateur'!L129)-9.898)))</f>
        <v>5.5379777700259689</v>
      </c>
    </row>
    <row r="130" spans="1:15" x14ac:dyDescent="0.3">
      <c r="A130" s="4">
        <v>127</v>
      </c>
      <c r="D130" s="28"/>
      <c r="E130"/>
      <c r="F130"/>
      <c r="G130" s="42"/>
      <c r="H130" s="18"/>
      <c r="I130" s="23">
        <f>ROUND('Le calculateur'!O130,2-(INT(LOG('Le calculateur'!O130))+1))</f>
        <v>5.5</v>
      </c>
      <c r="J130" s="10" t="str">
        <f t="shared" si="4"/>
        <v/>
      </c>
      <c r="L130" s="35">
        <f t="shared" si="5"/>
        <v>6</v>
      </c>
      <c r="M130" s="14">
        <f t="shared" si="6"/>
        <v>0.08</v>
      </c>
      <c r="N130" s="3">
        <f t="shared" si="7"/>
        <v>10</v>
      </c>
      <c r="O130" s="33">
        <f>EXP((2.255*(LN('Le calculateur'!N130))+(1.995*'Le calculateur'!L130)+(0.645*LN('Le calculateur'!M130))+(-0.284*(LN('Le calculateur'!N130)*'Le calculateur'!L130)-9.898)))</f>
        <v>5.5379777700259689</v>
      </c>
    </row>
    <row r="131" spans="1:15" x14ac:dyDescent="0.3">
      <c r="A131" s="4">
        <v>128</v>
      </c>
      <c r="D131" s="28"/>
      <c r="E131"/>
      <c r="F131"/>
      <c r="G131" s="42"/>
      <c r="H131" s="18"/>
      <c r="I131" s="23">
        <f>ROUND('Le calculateur'!O131,2-(INT(LOG('Le calculateur'!O131))+1))</f>
        <v>5.5</v>
      </c>
      <c r="J131" s="10" t="str">
        <f t="shared" si="4"/>
        <v/>
      </c>
      <c r="L131" s="35">
        <f t="shared" si="5"/>
        <v>6</v>
      </c>
      <c r="M131" s="14">
        <f t="shared" si="6"/>
        <v>0.08</v>
      </c>
      <c r="N131" s="3">
        <f t="shared" si="7"/>
        <v>10</v>
      </c>
      <c r="O131" s="33">
        <f>EXP((2.255*(LN('Le calculateur'!N131))+(1.995*'Le calculateur'!L131)+(0.645*LN('Le calculateur'!M131))+(-0.284*(LN('Le calculateur'!N131)*'Le calculateur'!L131)-9.898)))</f>
        <v>5.5379777700259689</v>
      </c>
    </row>
    <row r="132" spans="1:15" x14ac:dyDescent="0.3">
      <c r="A132" s="4">
        <v>129</v>
      </c>
      <c r="D132" s="28"/>
      <c r="E132"/>
      <c r="F132"/>
      <c r="G132" s="42"/>
      <c r="H132" s="18"/>
      <c r="I132" s="23">
        <f>ROUND('Le calculateur'!O132,2-(INT(LOG('Le calculateur'!O132))+1))</f>
        <v>5.5</v>
      </c>
      <c r="J132" s="10" t="str">
        <f t="shared" ref="J132:J195" si="8">IF(D132&gt;I132,"yes","")</f>
        <v/>
      </c>
      <c r="L132" s="35">
        <f t="shared" ref="L132:L195" si="9">IF(E132="",6,IF(E132&gt;8.7,8.7,IF(E132&lt;6,6,E132)))</f>
        <v>6</v>
      </c>
      <c r="M132" s="14">
        <f t="shared" ref="M132:M195" si="10">IF(F132="",0.08,IF(F132&lt;0.08,0.08,IF(F132&gt;12.3,12.3,F132)))</f>
        <v>0.08</v>
      </c>
      <c r="N132" s="3">
        <f t="shared" ref="N132:N195" si="11">IF(G132="",10,IF(G132&gt;430,430,IF(G132&lt;10,10,G132)))</f>
        <v>10</v>
      </c>
      <c r="O132" s="33">
        <f>EXP((2.255*(LN('Le calculateur'!N132))+(1.995*'Le calculateur'!L132)+(0.645*LN('Le calculateur'!M132))+(-0.284*(LN('Le calculateur'!N132)*'Le calculateur'!L132)-9.898)))</f>
        <v>5.5379777700259689</v>
      </c>
    </row>
    <row r="133" spans="1:15" x14ac:dyDescent="0.3">
      <c r="A133" s="4">
        <v>130</v>
      </c>
      <c r="D133" s="28"/>
      <c r="E133"/>
      <c r="F133"/>
      <c r="G133" s="42"/>
      <c r="H133" s="18"/>
      <c r="I133" s="23">
        <f>ROUND('Le calculateur'!O133,2-(INT(LOG('Le calculateur'!O133))+1))</f>
        <v>5.5</v>
      </c>
      <c r="J133" s="10" t="str">
        <f t="shared" si="8"/>
        <v/>
      </c>
      <c r="L133" s="35">
        <f t="shared" si="9"/>
        <v>6</v>
      </c>
      <c r="M133" s="14">
        <f t="shared" si="10"/>
        <v>0.08</v>
      </c>
      <c r="N133" s="3">
        <f t="shared" si="11"/>
        <v>10</v>
      </c>
      <c r="O133" s="33">
        <f>EXP((2.255*(LN('Le calculateur'!N133))+(1.995*'Le calculateur'!L133)+(0.645*LN('Le calculateur'!M133))+(-0.284*(LN('Le calculateur'!N133)*'Le calculateur'!L133)-9.898)))</f>
        <v>5.5379777700259689</v>
      </c>
    </row>
    <row r="134" spans="1:15" x14ac:dyDescent="0.3">
      <c r="A134" s="4">
        <v>131</v>
      </c>
      <c r="D134" s="28"/>
      <c r="E134"/>
      <c r="F134"/>
      <c r="G134" s="42"/>
      <c r="H134" s="18"/>
      <c r="I134" s="23">
        <f>ROUND('Le calculateur'!O134,2-(INT(LOG('Le calculateur'!O134))+1))</f>
        <v>5.5</v>
      </c>
      <c r="J134" s="10" t="str">
        <f t="shared" si="8"/>
        <v/>
      </c>
      <c r="L134" s="35">
        <f t="shared" si="9"/>
        <v>6</v>
      </c>
      <c r="M134" s="14">
        <f t="shared" si="10"/>
        <v>0.08</v>
      </c>
      <c r="N134" s="3">
        <f t="shared" si="11"/>
        <v>10</v>
      </c>
      <c r="O134" s="33">
        <f>EXP((2.255*(LN('Le calculateur'!N134))+(1.995*'Le calculateur'!L134)+(0.645*LN('Le calculateur'!M134))+(-0.284*(LN('Le calculateur'!N134)*'Le calculateur'!L134)-9.898)))</f>
        <v>5.5379777700259689</v>
      </c>
    </row>
    <row r="135" spans="1:15" x14ac:dyDescent="0.3">
      <c r="A135" s="4">
        <v>132</v>
      </c>
      <c r="D135" s="28"/>
      <c r="E135"/>
      <c r="F135"/>
      <c r="G135" s="43"/>
      <c r="H135" s="18"/>
      <c r="I135" s="23">
        <f>ROUND('Le calculateur'!O135,2-(INT(LOG('Le calculateur'!O135))+1))</f>
        <v>5.5</v>
      </c>
      <c r="J135" s="10" t="str">
        <f t="shared" si="8"/>
        <v/>
      </c>
      <c r="L135" s="35">
        <f t="shared" si="9"/>
        <v>6</v>
      </c>
      <c r="M135" s="14">
        <f t="shared" si="10"/>
        <v>0.08</v>
      </c>
      <c r="N135" s="3">
        <f t="shared" si="11"/>
        <v>10</v>
      </c>
      <c r="O135" s="33">
        <f>EXP((2.255*(LN('Le calculateur'!N135))+(1.995*'Le calculateur'!L135)+(0.645*LN('Le calculateur'!M135))+(-0.284*(LN('Le calculateur'!N135)*'Le calculateur'!L135)-9.898)))</f>
        <v>5.5379777700259689</v>
      </c>
    </row>
    <row r="136" spans="1:15" x14ac:dyDescent="0.3">
      <c r="A136" s="4">
        <v>133</v>
      </c>
      <c r="D136" s="28"/>
      <c r="E136"/>
      <c r="F136"/>
      <c r="G136" s="42"/>
      <c r="H136" s="18"/>
      <c r="I136" s="23">
        <f>ROUND('Le calculateur'!O136,2-(INT(LOG('Le calculateur'!O136))+1))</f>
        <v>5.5</v>
      </c>
      <c r="J136" s="10" t="str">
        <f t="shared" si="8"/>
        <v/>
      </c>
      <c r="L136" s="35">
        <f t="shared" si="9"/>
        <v>6</v>
      </c>
      <c r="M136" s="14">
        <f t="shared" si="10"/>
        <v>0.08</v>
      </c>
      <c r="N136" s="3">
        <f t="shared" si="11"/>
        <v>10</v>
      </c>
      <c r="O136" s="33">
        <f>EXP((2.255*(LN('Le calculateur'!N136))+(1.995*'Le calculateur'!L136)+(0.645*LN('Le calculateur'!M136))+(-0.284*(LN('Le calculateur'!N136)*'Le calculateur'!L136)-9.898)))</f>
        <v>5.5379777700259689</v>
      </c>
    </row>
    <row r="137" spans="1:15" x14ac:dyDescent="0.3">
      <c r="A137" s="4">
        <v>134</v>
      </c>
      <c r="D137" s="28"/>
      <c r="E137"/>
      <c r="F137"/>
      <c r="G137" s="42"/>
      <c r="H137" s="18"/>
      <c r="I137" s="23">
        <f>ROUND('Le calculateur'!O137,2-(INT(LOG('Le calculateur'!O137))+1))</f>
        <v>5.5</v>
      </c>
      <c r="J137" s="10" t="str">
        <f t="shared" si="8"/>
        <v/>
      </c>
      <c r="L137" s="35">
        <f t="shared" si="9"/>
        <v>6</v>
      </c>
      <c r="M137" s="14">
        <f t="shared" si="10"/>
        <v>0.08</v>
      </c>
      <c r="N137" s="3">
        <f t="shared" si="11"/>
        <v>10</v>
      </c>
      <c r="O137" s="33">
        <f>EXP((2.255*(LN('Le calculateur'!N137))+(1.995*'Le calculateur'!L137)+(0.645*LN('Le calculateur'!M137))+(-0.284*(LN('Le calculateur'!N137)*'Le calculateur'!L137)-9.898)))</f>
        <v>5.5379777700259689</v>
      </c>
    </row>
    <row r="138" spans="1:15" x14ac:dyDescent="0.3">
      <c r="A138" s="4">
        <v>135</v>
      </c>
      <c r="D138" s="28"/>
      <c r="E138"/>
      <c r="F138"/>
      <c r="G138" s="42"/>
      <c r="H138" s="18"/>
      <c r="I138" s="23">
        <f>ROUND('Le calculateur'!O138,2-(INT(LOG('Le calculateur'!O138))+1))</f>
        <v>5.5</v>
      </c>
      <c r="J138" s="10" t="str">
        <f t="shared" si="8"/>
        <v/>
      </c>
      <c r="L138" s="35">
        <f t="shared" si="9"/>
        <v>6</v>
      </c>
      <c r="M138" s="14">
        <f t="shared" si="10"/>
        <v>0.08</v>
      </c>
      <c r="N138" s="3">
        <f t="shared" si="11"/>
        <v>10</v>
      </c>
      <c r="O138" s="33">
        <f>EXP((2.255*(LN('Le calculateur'!N138))+(1.995*'Le calculateur'!L138)+(0.645*LN('Le calculateur'!M138))+(-0.284*(LN('Le calculateur'!N138)*'Le calculateur'!L138)-9.898)))</f>
        <v>5.5379777700259689</v>
      </c>
    </row>
    <row r="139" spans="1:15" x14ac:dyDescent="0.3">
      <c r="A139" s="4">
        <v>136</v>
      </c>
      <c r="D139" s="28"/>
      <c r="E139"/>
      <c r="F139"/>
      <c r="G139" s="42"/>
      <c r="H139" s="18"/>
      <c r="I139" s="23">
        <f>ROUND('Le calculateur'!O139,2-(INT(LOG('Le calculateur'!O139))+1))</f>
        <v>5.5</v>
      </c>
      <c r="J139" s="10" t="str">
        <f t="shared" si="8"/>
        <v/>
      </c>
      <c r="L139" s="35">
        <f t="shared" si="9"/>
        <v>6</v>
      </c>
      <c r="M139" s="14">
        <f t="shared" si="10"/>
        <v>0.08</v>
      </c>
      <c r="N139" s="3">
        <f t="shared" si="11"/>
        <v>10</v>
      </c>
      <c r="O139" s="33">
        <f>EXP((2.255*(LN('Le calculateur'!N139))+(1.995*'Le calculateur'!L139)+(0.645*LN('Le calculateur'!M139))+(-0.284*(LN('Le calculateur'!N139)*'Le calculateur'!L139)-9.898)))</f>
        <v>5.5379777700259689</v>
      </c>
    </row>
    <row r="140" spans="1:15" x14ac:dyDescent="0.3">
      <c r="A140" s="4">
        <v>137</v>
      </c>
      <c r="D140" s="28"/>
      <c r="E140"/>
      <c r="F140"/>
      <c r="G140" s="42"/>
      <c r="H140" s="18"/>
      <c r="I140" s="23">
        <f>ROUND('Le calculateur'!O140,2-(INT(LOG('Le calculateur'!O140))+1))</f>
        <v>5.5</v>
      </c>
      <c r="J140" s="10" t="str">
        <f t="shared" si="8"/>
        <v/>
      </c>
      <c r="L140" s="35">
        <f t="shared" si="9"/>
        <v>6</v>
      </c>
      <c r="M140" s="14">
        <f t="shared" si="10"/>
        <v>0.08</v>
      </c>
      <c r="N140" s="3">
        <f t="shared" si="11"/>
        <v>10</v>
      </c>
      <c r="O140" s="33">
        <f>EXP((2.255*(LN('Le calculateur'!N140))+(1.995*'Le calculateur'!L140)+(0.645*LN('Le calculateur'!M140))+(-0.284*(LN('Le calculateur'!N140)*'Le calculateur'!L140)-9.898)))</f>
        <v>5.5379777700259689</v>
      </c>
    </row>
    <row r="141" spans="1:15" x14ac:dyDescent="0.3">
      <c r="A141" s="4">
        <v>138</v>
      </c>
      <c r="D141" s="28"/>
      <c r="E141"/>
      <c r="F141"/>
      <c r="G141" s="42"/>
      <c r="H141" s="18"/>
      <c r="I141" s="23">
        <f>ROUND('Le calculateur'!O141,2-(INT(LOG('Le calculateur'!O141))+1))</f>
        <v>5.5</v>
      </c>
      <c r="J141" s="10" t="str">
        <f t="shared" si="8"/>
        <v/>
      </c>
      <c r="L141" s="35">
        <f t="shared" si="9"/>
        <v>6</v>
      </c>
      <c r="M141" s="14">
        <f t="shared" si="10"/>
        <v>0.08</v>
      </c>
      <c r="N141" s="3">
        <f t="shared" si="11"/>
        <v>10</v>
      </c>
      <c r="O141" s="33">
        <f>EXP((2.255*(LN('Le calculateur'!N141))+(1.995*'Le calculateur'!L141)+(0.645*LN('Le calculateur'!M141))+(-0.284*(LN('Le calculateur'!N141)*'Le calculateur'!L141)-9.898)))</f>
        <v>5.5379777700259689</v>
      </c>
    </row>
    <row r="142" spans="1:15" x14ac:dyDescent="0.3">
      <c r="A142" s="4">
        <v>139</v>
      </c>
      <c r="D142" s="28"/>
      <c r="E142"/>
      <c r="F142"/>
      <c r="G142" s="42"/>
      <c r="H142" s="18"/>
      <c r="I142" s="23">
        <f>ROUND('Le calculateur'!O142,2-(INT(LOG('Le calculateur'!O142))+1))</f>
        <v>5.5</v>
      </c>
      <c r="J142" s="10" t="str">
        <f t="shared" si="8"/>
        <v/>
      </c>
      <c r="L142" s="35">
        <f t="shared" si="9"/>
        <v>6</v>
      </c>
      <c r="M142" s="14">
        <f t="shared" si="10"/>
        <v>0.08</v>
      </c>
      <c r="N142" s="3">
        <f t="shared" si="11"/>
        <v>10</v>
      </c>
      <c r="O142" s="33">
        <f>EXP((2.255*(LN('Le calculateur'!N142))+(1.995*'Le calculateur'!L142)+(0.645*LN('Le calculateur'!M142))+(-0.284*(LN('Le calculateur'!N142)*'Le calculateur'!L142)-9.898)))</f>
        <v>5.5379777700259689</v>
      </c>
    </row>
    <row r="143" spans="1:15" x14ac:dyDescent="0.3">
      <c r="A143" s="4">
        <v>140</v>
      </c>
      <c r="D143" s="28"/>
      <c r="E143"/>
      <c r="F143"/>
      <c r="G143" s="42"/>
      <c r="H143" s="18"/>
      <c r="I143" s="23">
        <f>ROUND('Le calculateur'!O143,2-(INT(LOG('Le calculateur'!O143))+1))</f>
        <v>5.5</v>
      </c>
      <c r="J143" s="10" t="str">
        <f t="shared" si="8"/>
        <v/>
      </c>
      <c r="L143" s="35">
        <f t="shared" si="9"/>
        <v>6</v>
      </c>
      <c r="M143" s="14">
        <f t="shared" si="10"/>
        <v>0.08</v>
      </c>
      <c r="N143" s="3">
        <f t="shared" si="11"/>
        <v>10</v>
      </c>
      <c r="O143" s="33">
        <f>EXP((2.255*(LN('Le calculateur'!N143))+(1.995*'Le calculateur'!L143)+(0.645*LN('Le calculateur'!M143))+(-0.284*(LN('Le calculateur'!N143)*'Le calculateur'!L143)-9.898)))</f>
        <v>5.5379777700259689</v>
      </c>
    </row>
    <row r="144" spans="1:15" x14ac:dyDescent="0.3">
      <c r="A144" s="4">
        <v>141</v>
      </c>
      <c r="D144" s="28"/>
      <c r="E144"/>
      <c r="F144"/>
      <c r="G144" s="42"/>
      <c r="H144" s="18"/>
      <c r="I144" s="23">
        <f>ROUND('Le calculateur'!O144,2-(INT(LOG('Le calculateur'!O144))+1))</f>
        <v>5.5</v>
      </c>
      <c r="J144" s="10" t="str">
        <f t="shared" si="8"/>
        <v/>
      </c>
      <c r="L144" s="35">
        <f t="shared" si="9"/>
        <v>6</v>
      </c>
      <c r="M144" s="14">
        <f t="shared" si="10"/>
        <v>0.08</v>
      </c>
      <c r="N144" s="3">
        <f t="shared" si="11"/>
        <v>10</v>
      </c>
      <c r="O144" s="33">
        <f>EXP((2.255*(LN('Le calculateur'!N144))+(1.995*'Le calculateur'!L144)+(0.645*LN('Le calculateur'!M144))+(-0.284*(LN('Le calculateur'!N144)*'Le calculateur'!L144)-9.898)))</f>
        <v>5.5379777700259689</v>
      </c>
    </row>
    <row r="145" spans="1:15" x14ac:dyDescent="0.3">
      <c r="A145" s="4">
        <v>142</v>
      </c>
      <c r="D145" s="28"/>
      <c r="E145"/>
      <c r="F145"/>
      <c r="G145" s="42"/>
      <c r="H145" s="18"/>
      <c r="I145" s="23">
        <f>ROUND('Le calculateur'!O145,2-(INT(LOG('Le calculateur'!O145))+1))</f>
        <v>5.5</v>
      </c>
      <c r="J145" s="10" t="str">
        <f t="shared" si="8"/>
        <v/>
      </c>
      <c r="L145" s="35">
        <f t="shared" si="9"/>
        <v>6</v>
      </c>
      <c r="M145" s="14">
        <f t="shared" si="10"/>
        <v>0.08</v>
      </c>
      <c r="N145" s="3">
        <f t="shared" si="11"/>
        <v>10</v>
      </c>
      <c r="O145" s="33">
        <f>EXP((2.255*(LN('Le calculateur'!N145))+(1.995*'Le calculateur'!L145)+(0.645*LN('Le calculateur'!M145))+(-0.284*(LN('Le calculateur'!N145)*'Le calculateur'!L145)-9.898)))</f>
        <v>5.5379777700259689</v>
      </c>
    </row>
    <row r="146" spans="1:15" x14ac:dyDescent="0.3">
      <c r="A146" s="4">
        <v>143</v>
      </c>
      <c r="D146" s="28"/>
      <c r="E146"/>
      <c r="F146"/>
      <c r="G146" s="43"/>
      <c r="H146" s="18"/>
      <c r="I146" s="23">
        <f>ROUND('Le calculateur'!O146,2-(INT(LOG('Le calculateur'!O146))+1))</f>
        <v>5.5</v>
      </c>
      <c r="J146" s="10" t="str">
        <f t="shared" si="8"/>
        <v/>
      </c>
      <c r="L146" s="35">
        <f t="shared" si="9"/>
        <v>6</v>
      </c>
      <c r="M146" s="14">
        <f t="shared" si="10"/>
        <v>0.08</v>
      </c>
      <c r="N146" s="3">
        <f t="shared" si="11"/>
        <v>10</v>
      </c>
      <c r="O146" s="33">
        <f>EXP((2.255*(LN('Le calculateur'!N146))+(1.995*'Le calculateur'!L146)+(0.645*LN('Le calculateur'!M146))+(-0.284*(LN('Le calculateur'!N146)*'Le calculateur'!L146)-9.898)))</f>
        <v>5.5379777700259689</v>
      </c>
    </row>
    <row r="147" spans="1:15" x14ac:dyDescent="0.3">
      <c r="A147" s="4">
        <v>144</v>
      </c>
      <c r="D147" s="28"/>
      <c r="E147"/>
      <c r="F147"/>
      <c r="G147" s="42"/>
      <c r="H147" s="18"/>
      <c r="I147" s="23">
        <f>ROUND('Le calculateur'!O147,2-(INT(LOG('Le calculateur'!O147))+1))</f>
        <v>5.5</v>
      </c>
      <c r="J147" s="10" t="str">
        <f t="shared" si="8"/>
        <v/>
      </c>
      <c r="L147" s="35">
        <f t="shared" si="9"/>
        <v>6</v>
      </c>
      <c r="M147" s="14">
        <f t="shared" si="10"/>
        <v>0.08</v>
      </c>
      <c r="N147" s="3">
        <f t="shared" si="11"/>
        <v>10</v>
      </c>
      <c r="O147" s="33">
        <f>EXP((2.255*(LN('Le calculateur'!N147))+(1.995*'Le calculateur'!L147)+(0.645*LN('Le calculateur'!M147))+(-0.284*(LN('Le calculateur'!N147)*'Le calculateur'!L147)-9.898)))</f>
        <v>5.5379777700259689</v>
      </c>
    </row>
    <row r="148" spans="1:15" x14ac:dyDescent="0.3">
      <c r="A148" s="4">
        <v>145</v>
      </c>
      <c r="D148" s="28"/>
      <c r="E148"/>
      <c r="F148"/>
      <c r="G148" s="42"/>
      <c r="H148" s="18"/>
      <c r="I148" s="23">
        <f>ROUND('Le calculateur'!O148,2-(INT(LOG('Le calculateur'!O148))+1))</f>
        <v>5.5</v>
      </c>
      <c r="J148" s="10" t="str">
        <f t="shared" si="8"/>
        <v/>
      </c>
      <c r="L148" s="35">
        <f t="shared" si="9"/>
        <v>6</v>
      </c>
      <c r="M148" s="14">
        <f t="shared" si="10"/>
        <v>0.08</v>
      </c>
      <c r="N148" s="3">
        <f t="shared" si="11"/>
        <v>10</v>
      </c>
      <c r="O148" s="33">
        <f>EXP((2.255*(LN('Le calculateur'!N148))+(1.995*'Le calculateur'!L148)+(0.645*LN('Le calculateur'!M148))+(-0.284*(LN('Le calculateur'!N148)*'Le calculateur'!L148)-9.898)))</f>
        <v>5.5379777700259689</v>
      </c>
    </row>
    <row r="149" spans="1:15" x14ac:dyDescent="0.3">
      <c r="A149" s="4">
        <v>146</v>
      </c>
      <c r="D149" s="28"/>
      <c r="E149"/>
      <c r="F149"/>
      <c r="G149" s="42"/>
      <c r="H149" s="18"/>
      <c r="I149" s="23">
        <f>ROUND('Le calculateur'!O149,2-(INT(LOG('Le calculateur'!O149))+1))</f>
        <v>5.5</v>
      </c>
      <c r="J149" s="10" t="str">
        <f t="shared" si="8"/>
        <v/>
      </c>
      <c r="L149" s="35">
        <f t="shared" si="9"/>
        <v>6</v>
      </c>
      <c r="M149" s="14">
        <f t="shared" si="10"/>
        <v>0.08</v>
      </c>
      <c r="N149" s="3">
        <f t="shared" si="11"/>
        <v>10</v>
      </c>
      <c r="O149" s="33">
        <f>EXP((2.255*(LN('Le calculateur'!N149))+(1.995*'Le calculateur'!L149)+(0.645*LN('Le calculateur'!M149))+(-0.284*(LN('Le calculateur'!N149)*'Le calculateur'!L149)-9.898)))</f>
        <v>5.5379777700259689</v>
      </c>
    </row>
    <row r="150" spans="1:15" x14ac:dyDescent="0.3">
      <c r="A150" s="4">
        <v>147</v>
      </c>
      <c r="D150" s="28"/>
      <c r="E150"/>
      <c r="F150"/>
      <c r="G150" s="42"/>
      <c r="H150" s="18"/>
      <c r="I150" s="23">
        <f>ROUND('Le calculateur'!O150,2-(INT(LOG('Le calculateur'!O150))+1))</f>
        <v>5.5</v>
      </c>
      <c r="J150" s="10" t="str">
        <f t="shared" si="8"/>
        <v/>
      </c>
      <c r="L150" s="35">
        <f t="shared" si="9"/>
        <v>6</v>
      </c>
      <c r="M150" s="14">
        <f t="shared" si="10"/>
        <v>0.08</v>
      </c>
      <c r="N150" s="3">
        <f t="shared" si="11"/>
        <v>10</v>
      </c>
      <c r="O150" s="33">
        <f>EXP((2.255*(LN('Le calculateur'!N150))+(1.995*'Le calculateur'!L150)+(0.645*LN('Le calculateur'!M150))+(-0.284*(LN('Le calculateur'!N150)*'Le calculateur'!L150)-9.898)))</f>
        <v>5.5379777700259689</v>
      </c>
    </row>
    <row r="151" spans="1:15" x14ac:dyDescent="0.3">
      <c r="A151" s="4">
        <v>148</v>
      </c>
      <c r="D151" s="28"/>
      <c r="E151"/>
      <c r="F151"/>
      <c r="G151" s="42"/>
      <c r="H151" s="18"/>
      <c r="I151" s="23">
        <f>ROUND('Le calculateur'!O151,2-(INT(LOG('Le calculateur'!O151))+1))</f>
        <v>5.5</v>
      </c>
      <c r="J151" s="10" t="str">
        <f t="shared" si="8"/>
        <v/>
      </c>
      <c r="L151" s="35">
        <f t="shared" si="9"/>
        <v>6</v>
      </c>
      <c r="M151" s="14">
        <f t="shared" si="10"/>
        <v>0.08</v>
      </c>
      <c r="N151" s="3">
        <f t="shared" si="11"/>
        <v>10</v>
      </c>
      <c r="O151" s="33">
        <f>EXP((2.255*(LN('Le calculateur'!N151))+(1.995*'Le calculateur'!L151)+(0.645*LN('Le calculateur'!M151))+(-0.284*(LN('Le calculateur'!N151)*'Le calculateur'!L151)-9.898)))</f>
        <v>5.5379777700259689</v>
      </c>
    </row>
    <row r="152" spans="1:15" x14ac:dyDescent="0.3">
      <c r="A152" s="4">
        <v>149</v>
      </c>
      <c r="D152" s="28"/>
      <c r="E152"/>
      <c r="F152"/>
      <c r="G152" s="42"/>
      <c r="H152" s="18"/>
      <c r="I152" s="23">
        <f>ROUND('Le calculateur'!O152,2-(INT(LOG('Le calculateur'!O152))+1))</f>
        <v>5.5</v>
      </c>
      <c r="J152" s="10" t="str">
        <f t="shared" si="8"/>
        <v/>
      </c>
      <c r="L152" s="35">
        <f t="shared" si="9"/>
        <v>6</v>
      </c>
      <c r="M152" s="14">
        <f t="shared" si="10"/>
        <v>0.08</v>
      </c>
      <c r="N152" s="3">
        <f t="shared" si="11"/>
        <v>10</v>
      </c>
      <c r="O152" s="33">
        <f>EXP((2.255*(LN('Le calculateur'!N152))+(1.995*'Le calculateur'!L152)+(0.645*LN('Le calculateur'!M152))+(-0.284*(LN('Le calculateur'!N152)*'Le calculateur'!L152)-9.898)))</f>
        <v>5.5379777700259689</v>
      </c>
    </row>
    <row r="153" spans="1:15" x14ac:dyDescent="0.3">
      <c r="A153" s="4">
        <v>150</v>
      </c>
      <c r="D153" s="28"/>
      <c r="E153"/>
      <c r="F153"/>
      <c r="G153" s="42"/>
      <c r="H153" s="18"/>
      <c r="I153" s="23">
        <f>ROUND('Le calculateur'!O153,2-(INT(LOG('Le calculateur'!O153))+1))</f>
        <v>5.5</v>
      </c>
      <c r="J153" s="10" t="str">
        <f t="shared" si="8"/>
        <v/>
      </c>
      <c r="L153" s="35">
        <f t="shared" si="9"/>
        <v>6</v>
      </c>
      <c r="M153" s="14">
        <f t="shared" si="10"/>
        <v>0.08</v>
      </c>
      <c r="N153" s="3">
        <f t="shared" si="11"/>
        <v>10</v>
      </c>
      <c r="O153" s="33">
        <f>EXP((2.255*(LN('Le calculateur'!N153))+(1.995*'Le calculateur'!L153)+(0.645*LN('Le calculateur'!M153))+(-0.284*(LN('Le calculateur'!N153)*'Le calculateur'!L153)-9.898)))</f>
        <v>5.5379777700259689</v>
      </c>
    </row>
    <row r="154" spans="1:15" x14ac:dyDescent="0.3">
      <c r="A154" s="4">
        <v>151</v>
      </c>
      <c r="D154" s="28"/>
      <c r="E154"/>
      <c r="F154"/>
      <c r="G154" s="42"/>
      <c r="H154" s="18"/>
      <c r="I154" s="23">
        <f>ROUND('Le calculateur'!O154,2-(INT(LOG('Le calculateur'!O154))+1))</f>
        <v>5.5</v>
      </c>
      <c r="J154" s="10" t="str">
        <f t="shared" si="8"/>
        <v/>
      </c>
      <c r="L154" s="35">
        <f t="shared" si="9"/>
        <v>6</v>
      </c>
      <c r="M154" s="14">
        <f t="shared" si="10"/>
        <v>0.08</v>
      </c>
      <c r="N154" s="3">
        <f t="shared" si="11"/>
        <v>10</v>
      </c>
      <c r="O154" s="33">
        <f>EXP((2.255*(LN('Le calculateur'!N154))+(1.995*'Le calculateur'!L154)+(0.645*LN('Le calculateur'!M154))+(-0.284*(LN('Le calculateur'!N154)*'Le calculateur'!L154)-9.898)))</f>
        <v>5.5379777700259689</v>
      </c>
    </row>
    <row r="155" spans="1:15" x14ac:dyDescent="0.3">
      <c r="A155" s="4">
        <v>152</v>
      </c>
      <c r="D155" s="28"/>
      <c r="E155"/>
      <c r="F155"/>
      <c r="G155" s="42"/>
      <c r="H155" s="18"/>
      <c r="I155" s="23">
        <f>ROUND('Le calculateur'!O155,2-(INT(LOG('Le calculateur'!O155))+1))</f>
        <v>5.5</v>
      </c>
      <c r="J155" s="10" t="str">
        <f t="shared" si="8"/>
        <v/>
      </c>
      <c r="L155" s="35">
        <f t="shared" si="9"/>
        <v>6</v>
      </c>
      <c r="M155" s="14">
        <f t="shared" si="10"/>
        <v>0.08</v>
      </c>
      <c r="N155" s="3">
        <f t="shared" si="11"/>
        <v>10</v>
      </c>
      <c r="O155" s="33">
        <f>EXP((2.255*(LN('Le calculateur'!N155))+(1.995*'Le calculateur'!L155)+(0.645*LN('Le calculateur'!M155))+(-0.284*(LN('Le calculateur'!N155)*'Le calculateur'!L155)-9.898)))</f>
        <v>5.5379777700259689</v>
      </c>
    </row>
    <row r="156" spans="1:15" x14ac:dyDescent="0.3">
      <c r="A156" s="4">
        <v>153</v>
      </c>
      <c r="D156" s="28"/>
      <c r="E156"/>
      <c r="F156"/>
      <c r="G156" s="42"/>
      <c r="H156" s="18"/>
      <c r="I156" s="23">
        <f>ROUND('Le calculateur'!O156,2-(INT(LOG('Le calculateur'!O156))+1))</f>
        <v>5.5</v>
      </c>
      <c r="J156" s="10" t="str">
        <f t="shared" si="8"/>
        <v/>
      </c>
      <c r="L156" s="35">
        <f t="shared" si="9"/>
        <v>6</v>
      </c>
      <c r="M156" s="14">
        <f t="shared" si="10"/>
        <v>0.08</v>
      </c>
      <c r="N156" s="3">
        <f t="shared" si="11"/>
        <v>10</v>
      </c>
      <c r="O156" s="33">
        <f>EXP((2.255*(LN('Le calculateur'!N156))+(1.995*'Le calculateur'!L156)+(0.645*LN('Le calculateur'!M156))+(-0.284*(LN('Le calculateur'!N156)*'Le calculateur'!L156)-9.898)))</f>
        <v>5.5379777700259689</v>
      </c>
    </row>
    <row r="157" spans="1:15" x14ac:dyDescent="0.3">
      <c r="A157" s="4">
        <v>154</v>
      </c>
      <c r="D157" s="28"/>
      <c r="E157"/>
      <c r="F157"/>
      <c r="G157" s="43"/>
      <c r="H157" s="18"/>
      <c r="I157" s="23">
        <f>ROUND('Le calculateur'!O157,2-(INT(LOG('Le calculateur'!O157))+1))</f>
        <v>5.5</v>
      </c>
      <c r="J157" s="10" t="str">
        <f t="shared" si="8"/>
        <v/>
      </c>
      <c r="L157" s="35">
        <f t="shared" si="9"/>
        <v>6</v>
      </c>
      <c r="M157" s="14">
        <f t="shared" si="10"/>
        <v>0.08</v>
      </c>
      <c r="N157" s="3">
        <f t="shared" si="11"/>
        <v>10</v>
      </c>
      <c r="O157" s="33">
        <f>EXP((2.255*(LN('Le calculateur'!N157))+(1.995*'Le calculateur'!L157)+(0.645*LN('Le calculateur'!M157))+(-0.284*(LN('Le calculateur'!N157)*'Le calculateur'!L157)-9.898)))</f>
        <v>5.5379777700259689</v>
      </c>
    </row>
    <row r="158" spans="1:15" x14ac:dyDescent="0.3">
      <c r="A158" s="4">
        <v>155</v>
      </c>
      <c r="D158" s="28"/>
      <c r="E158"/>
      <c r="F158"/>
      <c r="G158" s="42"/>
      <c r="H158" s="18"/>
      <c r="I158" s="23">
        <f>ROUND('Le calculateur'!O158,2-(INT(LOG('Le calculateur'!O158))+1))</f>
        <v>5.5</v>
      </c>
      <c r="J158" s="10" t="str">
        <f t="shared" si="8"/>
        <v/>
      </c>
      <c r="L158" s="35">
        <f t="shared" si="9"/>
        <v>6</v>
      </c>
      <c r="M158" s="14">
        <f t="shared" si="10"/>
        <v>0.08</v>
      </c>
      <c r="N158" s="3">
        <f t="shared" si="11"/>
        <v>10</v>
      </c>
      <c r="O158" s="33">
        <f>EXP((2.255*(LN('Le calculateur'!N158))+(1.995*'Le calculateur'!L158)+(0.645*LN('Le calculateur'!M158))+(-0.284*(LN('Le calculateur'!N158)*'Le calculateur'!L158)-9.898)))</f>
        <v>5.5379777700259689</v>
      </c>
    </row>
    <row r="159" spans="1:15" x14ac:dyDescent="0.3">
      <c r="A159" s="4">
        <v>156</v>
      </c>
      <c r="D159" s="28"/>
      <c r="E159"/>
      <c r="F159"/>
      <c r="G159" s="42"/>
      <c r="H159" s="18"/>
      <c r="I159" s="23">
        <f>ROUND('Le calculateur'!O159,2-(INT(LOG('Le calculateur'!O159))+1))</f>
        <v>5.5</v>
      </c>
      <c r="J159" s="10" t="str">
        <f t="shared" si="8"/>
        <v/>
      </c>
      <c r="L159" s="35">
        <f t="shared" si="9"/>
        <v>6</v>
      </c>
      <c r="M159" s="14">
        <f t="shared" si="10"/>
        <v>0.08</v>
      </c>
      <c r="N159" s="3">
        <f t="shared" si="11"/>
        <v>10</v>
      </c>
      <c r="O159" s="33">
        <f>EXP((2.255*(LN('Le calculateur'!N159))+(1.995*'Le calculateur'!L159)+(0.645*LN('Le calculateur'!M159))+(-0.284*(LN('Le calculateur'!N159)*'Le calculateur'!L159)-9.898)))</f>
        <v>5.5379777700259689</v>
      </c>
    </row>
    <row r="160" spans="1:15" x14ac:dyDescent="0.3">
      <c r="A160" s="4">
        <v>157</v>
      </c>
      <c r="D160" s="28"/>
      <c r="E160"/>
      <c r="F160"/>
      <c r="G160" s="42"/>
      <c r="H160" s="18"/>
      <c r="I160" s="23">
        <f>ROUND('Le calculateur'!O160,2-(INT(LOG('Le calculateur'!O160))+1))</f>
        <v>5.5</v>
      </c>
      <c r="J160" s="10" t="str">
        <f t="shared" si="8"/>
        <v/>
      </c>
      <c r="L160" s="35">
        <f t="shared" si="9"/>
        <v>6</v>
      </c>
      <c r="M160" s="14">
        <f t="shared" si="10"/>
        <v>0.08</v>
      </c>
      <c r="N160" s="3">
        <f t="shared" si="11"/>
        <v>10</v>
      </c>
      <c r="O160" s="33">
        <f>EXP((2.255*(LN('Le calculateur'!N160))+(1.995*'Le calculateur'!L160)+(0.645*LN('Le calculateur'!M160))+(-0.284*(LN('Le calculateur'!N160)*'Le calculateur'!L160)-9.898)))</f>
        <v>5.5379777700259689</v>
      </c>
    </row>
    <row r="161" spans="1:15" x14ac:dyDescent="0.3">
      <c r="A161" s="4">
        <v>158</v>
      </c>
      <c r="D161" s="28"/>
      <c r="E161"/>
      <c r="F161"/>
      <c r="G161" s="42"/>
      <c r="H161" s="18"/>
      <c r="I161" s="23">
        <f>ROUND('Le calculateur'!O161,2-(INT(LOG('Le calculateur'!O161))+1))</f>
        <v>5.5</v>
      </c>
      <c r="J161" s="10" t="str">
        <f t="shared" si="8"/>
        <v/>
      </c>
      <c r="L161" s="35">
        <f t="shared" si="9"/>
        <v>6</v>
      </c>
      <c r="M161" s="14">
        <f t="shared" si="10"/>
        <v>0.08</v>
      </c>
      <c r="N161" s="3">
        <f t="shared" si="11"/>
        <v>10</v>
      </c>
      <c r="O161" s="33">
        <f>EXP((2.255*(LN('Le calculateur'!N161))+(1.995*'Le calculateur'!L161)+(0.645*LN('Le calculateur'!M161))+(-0.284*(LN('Le calculateur'!N161)*'Le calculateur'!L161)-9.898)))</f>
        <v>5.5379777700259689</v>
      </c>
    </row>
    <row r="162" spans="1:15" x14ac:dyDescent="0.3">
      <c r="A162" s="4">
        <v>159</v>
      </c>
      <c r="D162" s="28"/>
      <c r="E162"/>
      <c r="F162"/>
      <c r="G162" s="42"/>
      <c r="H162" s="18"/>
      <c r="I162" s="23">
        <f>ROUND('Le calculateur'!O162,2-(INT(LOG('Le calculateur'!O162))+1))</f>
        <v>5.5</v>
      </c>
      <c r="J162" s="10" t="str">
        <f t="shared" si="8"/>
        <v/>
      </c>
      <c r="L162" s="35">
        <f t="shared" si="9"/>
        <v>6</v>
      </c>
      <c r="M162" s="14">
        <f t="shared" si="10"/>
        <v>0.08</v>
      </c>
      <c r="N162" s="3">
        <f t="shared" si="11"/>
        <v>10</v>
      </c>
      <c r="O162" s="33">
        <f>EXP((2.255*(LN('Le calculateur'!N162))+(1.995*'Le calculateur'!L162)+(0.645*LN('Le calculateur'!M162))+(-0.284*(LN('Le calculateur'!N162)*'Le calculateur'!L162)-9.898)))</f>
        <v>5.5379777700259689</v>
      </c>
    </row>
    <row r="163" spans="1:15" x14ac:dyDescent="0.3">
      <c r="A163" s="4">
        <v>160</v>
      </c>
      <c r="D163" s="28"/>
      <c r="E163"/>
      <c r="F163"/>
      <c r="G163" s="42"/>
      <c r="H163" s="18"/>
      <c r="I163" s="23">
        <f>ROUND('Le calculateur'!O163,2-(INT(LOG('Le calculateur'!O163))+1))</f>
        <v>5.5</v>
      </c>
      <c r="J163" s="10" t="str">
        <f t="shared" si="8"/>
        <v/>
      </c>
      <c r="L163" s="35">
        <f t="shared" si="9"/>
        <v>6</v>
      </c>
      <c r="M163" s="14">
        <f t="shared" si="10"/>
        <v>0.08</v>
      </c>
      <c r="N163" s="3">
        <f t="shared" si="11"/>
        <v>10</v>
      </c>
      <c r="O163" s="33">
        <f>EXP((2.255*(LN('Le calculateur'!N163))+(1.995*'Le calculateur'!L163)+(0.645*LN('Le calculateur'!M163))+(-0.284*(LN('Le calculateur'!N163)*'Le calculateur'!L163)-9.898)))</f>
        <v>5.5379777700259689</v>
      </c>
    </row>
    <row r="164" spans="1:15" x14ac:dyDescent="0.3">
      <c r="A164" s="4">
        <v>161</v>
      </c>
      <c r="D164" s="28"/>
      <c r="E164"/>
      <c r="F164"/>
      <c r="G164" s="42"/>
      <c r="H164" s="18"/>
      <c r="I164" s="23">
        <f>ROUND('Le calculateur'!O164,2-(INT(LOG('Le calculateur'!O164))+1))</f>
        <v>5.5</v>
      </c>
      <c r="J164" s="10" t="str">
        <f t="shared" si="8"/>
        <v/>
      </c>
      <c r="L164" s="35">
        <f t="shared" si="9"/>
        <v>6</v>
      </c>
      <c r="M164" s="14">
        <f t="shared" si="10"/>
        <v>0.08</v>
      </c>
      <c r="N164" s="3">
        <f t="shared" si="11"/>
        <v>10</v>
      </c>
      <c r="O164" s="33">
        <f>EXP((2.255*(LN('Le calculateur'!N164))+(1.995*'Le calculateur'!L164)+(0.645*LN('Le calculateur'!M164))+(-0.284*(LN('Le calculateur'!N164)*'Le calculateur'!L164)-9.898)))</f>
        <v>5.5379777700259689</v>
      </c>
    </row>
    <row r="165" spans="1:15" x14ac:dyDescent="0.3">
      <c r="A165" s="4">
        <v>162</v>
      </c>
      <c r="D165" s="28"/>
      <c r="E165"/>
      <c r="F165"/>
      <c r="G165" s="42"/>
      <c r="H165" s="18"/>
      <c r="I165" s="23">
        <f>ROUND('Le calculateur'!O165,2-(INT(LOG('Le calculateur'!O165))+1))</f>
        <v>5.5</v>
      </c>
      <c r="J165" s="10" t="str">
        <f t="shared" si="8"/>
        <v/>
      </c>
      <c r="L165" s="35">
        <f t="shared" si="9"/>
        <v>6</v>
      </c>
      <c r="M165" s="14">
        <f t="shared" si="10"/>
        <v>0.08</v>
      </c>
      <c r="N165" s="3">
        <f t="shared" si="11"/>
        <v>10</v>
      </c>
      <c r="O165" s="33">
        <f>EXP((2.255*(LN('Le calculateur'!N165))+(1.995*'Le calculateur'!L165)+(0.645*LN('Le calculateur'!M165))+(-0.284*(LN('Le calculateur'!N165)*'Le calculateur'!L165)-9.898)))</f>
        <v>5.5379777700259689</v>
      </c>
    </row>
    <row r="166" spans="1:15" x14ac:dyDescent="0.3">
      <c r="A166" s="4">
        <v>163</v>
      </c>
      <c r="D166" s="28"/>
      <c r="E166"/>
      <c r="F166"/>
      <c r="G166" s="42"/>
      <c r="H166" s="18"/>
      <c r="I166" s="23">
        <f>ROUND('Le calculateur'!O166,2-(INT(LOG('Le calculateur'!O166))+1))</f>
        <v>5.5</v>
      </c>
      <c r="J166" s="10" t="str">
        <f t="shared" si="8"/>
        <v/>
      </c>
      <c r="L166" s="35">
        <f t="shared" si="9"/>
        <v>6</v>
      </c>
      <c r="M166" s="14">
        <f t="shared" si="10"/>
        <v>0.08</v>
      </c>
      <c r="N166" s="3">
        <f t="shared" si="11"/>
        <v>10</v>
      </c>
      <c r="O166" s="33">
        <f>EXP((2.255*(LN('Le calculateur'!N166))+(1.995*'Le calculateur'!L166)+(0.645*LN('Le calculateur'!M166))+(-0.284*(LN('Le calculateur'!N166)*'Le calculateur'!L166)-9.898)))</f>
        <v>5.5379777700259689</v>
      </c>
    </row>
    <row r="167" spans="1:15" x14ac:dyDescent="0.3">
      <c r="A167" s="4">
        <v>164</v>
      </c>
      <c r="D167" s="28"/>
      <c r="E167"/>
      <c r="F167"/>
      <c r="G167" s="42"/>
      <c r="H167" s="18"/>
      <c r="I167" s="23">
        <f>ROUND('Le calculateur'!O167,2-(INT(LOG('Le calculateur'!O167))+1))</f>
        <v>5.5</v>
      </c>
      <c r="J167" s="10" t="str">
        <f t="shared" si="8"/>
        <v/>
      </c>
      <c r="L167" s="35">
        <f t="shared" si="9"/>
        <v>6</v>
      </c>
      <c r="M167" s="14">
        <f t="shared" si="10"/>
        <v>0.08</v>
      </c>
      <c r="N167" s="3">
        <f t="shared" si="11"/>
        <v>10</v>
      </c>
      <c r="O167" s="33">
        <f>EXP((2.255*(LN('Le calculateur'!N167))+(1.995*'Le calculateur'!L167)+(0.645*LN('Le calculateur'!M167))+(-0.284*(LN('Le calculateur'!N167)*'Le calculateur'!L167)-9.898)))</f>
        <v>5.5379777700259689</v>
      </c>
    </row>
    <row r="168" spans="1:15" x14ac:dyDescent="0.3">
      <c r="A168" s="4">
        <v>165</v>
      </c>
      <c r="D168" s="28"/>
      <c r="E168"/>
      <c r="F168"/>
      <c r="G168" s="43"/>
      <c r="H168" s="18"/>
      <c r="I168" s="23">
        <f>ROUND('Le calculateur'!O168,2-(INT(LOG('Le calculateur'!O168))+1))</f>
        <v>5.5</v>
      </c>
      <c r="J168" s="10" t="str">
        <f t="shared" si="8"/>
        <v/>
      </c>
      <c r="L168" s="35">
        <f t="shared" si="9"/>
        <v>6</v>
      </c>
      <c r="M168" s="14">
        <f t="shared" si="10"/>
        <v>0.08</v>
      </c>
      <c r="N168" s="3">
        <f t="shared" si="11"/>
        <v>10</v>
      </c>
      <c r="O168" s="33">
        <f>EXP((2.255*(LN('Le calculateur'!N168))+(1.995*'Le calculateur'!L168)+(0.645*LN('Le calculateur'!M168))+(-0.284*(LN('Le calculateur'!N168)*'Le calculateur'!L168)-9.898)))</f>
        <v>5.5379777700259689</v>
      </c>
    </row>
    <row r="169" spans="1:15" x14ac:dyDescent="0.3">
      <c r="A169" s="4">
        <v>166</v>
      </c>
      <c r="D169" s="28"/>
      <c r="E169"/>
      <c r="F169"/>
      <c r="G169" s="42"/>
      <c r="H169" s="18"/>
      <c r="I169" s="23">
        <f>ROUND('Le calculateur'!O169,2-(INT(LOG('Le calculateur'!O169))+1))</f>
        <v>5.5</v>
      </c>
      <c r="J169" s="10" t="str">
        <f t="shared" si="8"/>
        <v/>
      </c>
      <c r="L169" s="35">
        <f t="shared" si="9"/>
        <v>6</v>
      </c>
      <c r="M169" s="14">
        <f t="shared" si="10"/>
        <v>0.08</v>
      </c>
      <c r="N169" s="3">
        <f t="shared" si="11"/>
        <v>10</v>
      </c>
      <c r="O169" s="33">
        <f>EXP((2.255*(LN('Le calculateur'!N169))+(1.995*'Le calculateur'!L169)+(0.645*LN('Le calculateur'!M169))+(-0.284*(LN('Le calculateur'!N169)*'Le calculateur'!L169)-9.898)))</f>
        <v>5.5379777700259689</v>
      </c>
    </row>
    <row r="170" spans="1:15" x14ac:dyDescent="0.3">
      <c r="A170" s="4">
        <v>167</v>
      </c>
      <c r="D170" s="28"/>
      <c r="E170"/>
      <c r="F170"/>
      <c r="G170" s="42"/>
      <c r="H170" s="18"/>
      <c r="I170" s="23">
        <f>ROUND('Le calculateur'!O170,2-(INT(LOG('Le calculateur'!O170))+1))</f>
        <v>5.5</v>
      </c>
      <c r="J170" s="10" t="str">
        <f t="shared" si="8"/>
        <v/>
      </c>
      <c r="L170" s="35">
        <f t="shared" si="9"/>
        <v>6</v>
      </c>
      <c r="M170" s="14">
        <f t="shared" si="10"/>
        <v>0.08</v>
      </c>
      <c r="N170" s="3">
        <f t="shared" si="11"/>
        <v>10</v>
      </c>
      <c r="O170" s="33">
        <f>EXP((2.255*(LN('Le calculateur'!N170))+(1.995*'Le calculateur'!L170)+(0.645*LN('Le calculateur'!M170))+(-0.284*(LN('Le calculateur'!N170)*'Le calculateur'!L170)-9.898)))</f>
        <v>5.5379777700259689</v>
      </c>
    </row>
    <row r="171" spans="1:15" x14ac:dyDescent="0.3">
      <c r="A171" s="4">
        <v>168</v>
      </c>
      <c r="D171" s="28"/>
      <c r="E171"/>
      <c r="F171"/>
      <c r="G171" s="42"/>
      <c r="H171" s="18"/>
      <c r="I171" s="23">
        <f>ROUND('Le calculateur'!O171,2-(INT(LOG('Le calculateur'!O171))+1))</f>
        <v>5.5</v>
      </c>
      <c r="J171" s="10" t="str">
        <f t="shared" si="8"/>
        <v/>
      </c>
      <c r="L171" s="35">
        <f t="shared" si="9"/>
        <v>6</v>
      </c>
      <c r="M171" s="14">
        <f t="shared" si="10"/>
        <v>0.08</v>
      </c>
      <c r="N171" s="3">
        <f t="shared" si="11"/>
        <v>10</v>
      </c>
      <c r="O171" s="33">
        <f>EXP((2.255*(LN('Le calculateur'!N171))+(1.995*'Le calculateur'!L171)+(0.645*LN('Le calculateur'!M171))+(-0.284*(LN('Le calculateur'!N171)*'Le calculateur'!L171)-9.898)))</f>
        <v>5.5379777700259689</v>
      </c>
    </row>
    <row r="172" spans="1:15" x14ac:dyDescent="0.3">
      <c r="A172" s="4">
        <v>169</v>
      </c>
      <c r="D172" s="28"/>
      <c r="E172"/>
      <c r="F172"/>
      <c r="G172" s="42"/>
      <c r="H172" s="18"/>
      <c r="I172" s="23">
        <f>ROUND('Le calculateur'!O172,2-(INT(LOG('Le calculateur'!O172))+1))</f>
        <v>5.5</v>
      </c>
      <c r="J172" s="10" t="str">
        <f t="shared" si="8"/>
        <v/>
      </c>
      <c r="L172" s="35">
        <f t="shared" si="9"/>
        <v>6</v>
      </c>
      <c r="M172" s="14">
        <f t="shared" si="10"/>
        <v>0.08</v>
      </c>
      <c r="N172" s="3">
        <f t="shared" si="11"/>
        <v>10</v>
      </c>
      <c r="O172" s="33">
        <f>EXP((2.255*(LN('Le calculateur'!N172))+(1.995*'Le calculateur'!L172)+(0.645*LN('Le calculateur'!M172))+(-0.284*(LN('Le calculateur'!N172)*'Le calculateur'!L172)-9.898)))</f>
        <v>5.5379777700259689</v>
      </c>
    </row>
    <row r="173" spans="1:15" x14ac:dyDescent="0.3">
      <c r="A173" s="4">
        <v>170</v>
      </c>
      <c r="D173" s="28"/>
      <c r="E173"/>
      <c r="F173"/>
      <c r="G173" s="42"/>
      <c r="H173" s="18"/>
      <c r="I173" s="23">
        <f>ROUND('Le calculateur'!O173,2-(INT(LOG('Le calculateur'!O173))+1))</f>
        <v>5.5</v>
      </c>
      <c r="J173" s="10" t="str">
        <f t="shared" si="8"/>
        <v/>
      </c>
      <c r="L173" s="35">
        <f t="shared" si="9"/>
        <v>6</v>
      </c>
      <c r="M173" s="14">
        <f t="shared" si="10"/>
        <v>0.08</v>
      </c>
      <c r="N173" s="3">
        <f t="shared" si="11"/>
        <v>10</v>
      </c>
      <c r="O173" s="33">
        <f>EXP((2.255*(LN('Le calculateur'!N173))+(1.995*'Le calculateur'!L173)+(0.645*LN('Le calculateur'!M173))+(-0.284*(LN('Le calculateur'!N173)*'Le calculateur'!L173)-9.898)))</f>
        <v>5.5379777700259689</v>
      </c>
    </row>
    <row r="174" spans="1:15" x14ac:dyDescent="0.3">
      <c r="A174" s="4">
        <v>171</v>
      </c>
      <c r="D174" s="28"/>
      <c r="E174"/>
      <c r="F174"/>
      <c r="G174" s="42"/>
      <c r="H174" s="18"/>
      <c r="I174" s="23">
        <f>ROUND('Le calculateur'!O174,2-(INT(LOG('Le calculateur'!O174))+1))</f>
        <v>5.5</v>
      </c>
      <c r="J174" s="10" t="str">
        <f t="shared" si="8"/>
        <v/>
      </c>
      <c r="L174" s="35">
        <f t="shared" si="9"/>
        <v>6</v>
      </c>
      <c r="M174" s="14">
        <f t="shared" si="10"/>
        <v>0.08</v>
      </c>
      <c r="N174" s="3">
        <f t="shared" si="11"/>
        <v>10</v>
      </c>
      <c r="O174" s="33">
        <f>EXP((2.255*(LN('Le calculateur'!N174))+(1.995*'Le calculateur'!L174)+(0.645*LN('Le calculateur'!M174))+(-0.284*(LN('Le calculateur'!N174)*'Le calculateur'!L174)-9.898)))</f>
        <v>5.5379777700259689</v>
      </c>
    </row>
    <row r="175" spans="1:15" x14ac:dyDescent="0.3">
      <c r="A175" s="4">
        <v>172</v>
      </c>
      <c r="D175" s="28"/>
      <c r="E175"/>
      <c r="F175"/>
      <c r="G175" s="42"/>
      <c r="H175" s="18"/>
      <c r="I175" s="23">
        <f>ROUND('Le calculateur'!O175,2-(INT(LOG('Le calculateur'!O175))+1))</f>
        <v>5.5</v>
      </c>
      <c r="J175" s="10" t="str">
        <f t="shared" si="8"/>
        <v/>
      </c>
      <c r="L175" s="35">
        <f t="shared" si="9"/>
        <v>6</v>
      </c>
      <c r="M175" s="14">
        <f t="shared" si="10"/>
        <v>0.08</v>
      </c>
      <c r="N175" s="3">
        <f t="shared" si="11"/>
        <v>10</v>
      </c>
      <c r="O175" s="33">
        <f>EXP((2.255*(LN('Le calculateur'!N175))+(1.995*'Le calculateur'!L175)+(0.645*LN('Le calculateur'!M175))+(-0.284*(LN('Le calculateur'!N175)*'Le calculateur'!L175)-9.898)))</f>
        <v>5.5379777700259689</v>
      </c>
    </row>
    <row r="176" spans="1:15" x14ac:dyDescent="0.3">
      <c r="A176" s="4">
        <v>173</v>
      </c>
      <c r="D176" s="28"/>
      <c r="E176"/>
      <c r="F176"/>
      <c r="G176" s="42"/>
      <c r="H176" s="18"/>
      <c r="I176" s="23">
        <f>ROUND('Le calculateur'!O176,2-(INT(LOG('Le calculateur'!O176))+1))</f>
        <v>5.5</v>
      </c>
      <c r="J176" s="10" t="str">
        <f t="shared" si="8"/>
        <v/>
      </c>
      <c r="L176" s="35">
        <f t="shared" si="9"/>
        <v>6</v>
      </c>
      <c r="M176" s="14">
        <f t="shared" si="10"/>
        <v>0.08</v>
      </c>
      <c r="N176" s="3">
        <f t="shared" si="11"/>
        <v>10</v>
      </c>
      <c r="O176" s="33">
        <f>EXP((2.255*(LN('Le calculateur'!N176))+(1.995*'Le calculateur'!L176)+(0.645*LN('Le calculateur'!M176))+(-0.284*(LN('Le calculateur'!N176)*'Le calculateur'!L176)-9.898)))</f>
        <v>5.5379777700259689</v>
      </c>
    </row>
    <row r="177" spans="1:15" x14ac:dyDescent="0.3">
      <c r="A177" s="4">
        <v>174</v>
      </c>
      <c r="D177" s="28"/>
      <c r="E177"/>
      <c r="F177"/>
      <c r="G177" s="42"/>
      <c r="H177" s="18"/>
      <c r="I177" s="23">
        <f>ROUND('Le calculateur'!O177,2-(INT(LOG('Le calculateur'!O177))+1))</f>
        <v>5.5</v>
      </c>
      <c r="J177" s="10" t="str">
        <f t="shared" si="8"/>
        <v/>
      </c>
      <c r="L177" s="35">
        <f t="shared" si="9"/>
        <v>6</v>
      </c>
      <c r="M177" s="14">
        <f t="shared" si="10"/>
        <v>0.08</v>
      </c>
      <c r="N177" s="3">
        <f t="shared" si="11"/>
        <v>10</v>
      </c>
      <c r="O177" s="33">
        <f>EXP((2.255*(LN('Le calculateur'!N177))+(1.995*'Le calculateur'!L177)+(0.645*LN('Le calculateur'!M177))+(-0.284*(LN('Le calculateur'!N177)*'Le calculateur'!L177)-9.898)))</f>
        <v>5.5379777700259689</v>
      </c>
    </row>
    <row r="178" spans="1:15" x14ac:dyDescent="0.3">
      <c r="A178" s="4">
        <v>175</v>
      </c>
      <c r="D178" s="28"/>
      <c r="E178"/>
      <c r="F178"/>
      <c r="G178" s="42"/>
      <c r="H178" s="18"/>
      <c r="I178" s="23">
        <f>ROUND('Le calculateur'!O178,2-(INT(LOG('Le calculateur'!O178))+1))</f>
        <v>5.5</v>
      </c>
      <c r="J178" s="10" t="str">
        <f t="shared" si="8"/>
        <v/>
      </c>
      <c r="L178" s="35">
        <f t="shared" si="9"/>
        <v>6</v>
      </c>
      <c r="M178" s="14">
        <f t="shared" si="10"/>
        <v>0.08</v>
      </c>
      <c r="N178" s="3">
        <f t="shared" si="11"/>
        <v>10</v>
      </c>
      <c r="O178" s="33">
        <f>EXP((2.255*(LN('Le calculateur'!N178))+(1.995*'Le calculateur'!L178)+(0.645*LN('Le calculateur'!M178))+(-0.284*(LN('Le calculateur'!N178)*'Le calculateur'!L178)-9.898)))</f>
        <v>5.5379777700259689</v>
      </c>
    </row>
    <row r="179" spans="1:15" x14ac:dyDescent="0.3">
      <c r="A179" s="4">
        <v>176</v>
      </c>
      <c r="D179" s="28"/>
      <c r="E179"/>
      <c r="F179"/>
      <c r="G179" s="43"/>
      <c r="H179" s="18"/>
      <c r="I179" s="23">
        <f>ROUND('Le calculateur'!O179,2-(INT(LOG('Le calculateur'!O179))+1))</f>
        <v>5.5</v>
      </c>
      <c r="J179" s="10" t="str">
        <f t="shared" si="8"/>
        <v/>
      </c>
      <c r="L179" s="35">
        <f t="shared" si="9"/>
        <v>6</v>
      </c>
      <c r="M179" s="14">
        <f t="shared" si="10"/>
        <v>0.08</v>
      </c>
      <c r="N179" s="3">
        <f t="shared" si="11"/>
        <v>10</v>
      </c>
      <c r="O179" s="33">
        <f>EXP((2.255*(LN('Le calculateur'!N179))+(1.995*'Le calculateur'!L179)+(0.645*LN('Le calculateur'!M179))+(-0.284*(LN('Le calculateur'!N179)*'Le calculateur'!L179)-9.898)))</f>
        <v>5.5379777700259689</v>
      </c>
    </row>
    <row r="180" spans="1:15" x14ac:dyDescent="0.3">
      <c r="A180" s="4">
        <v>177</v>
      </c>
      <c r="D180" s="28"/>
      <c r="E180"/>
      <c r="F180"/>
      <c r="G180" s="42"/>
      <c r="H180" s="18"/>
      <c r="I180" s="23">
        <f>ROUND('Le calculateur'!O180,2-(INT(LOG('Le calculateur'!O180))+1))</f>
        <v>5.5</v>
      </c>
      <c r="J180" s="10" t="str">
        <f t="shared" si="8"/>
        <v/>
      </c>
      <c r="L180" s="35">
        <f t="shared" si="9"/>
        <v>6</v>
      </c>
      <c r="M180" s="14">
        <f t="shared" si="10"/>
        <v>0.08</v>
      </c>
      <c r="N180" s="3">
        <f t="shared" si="11"/>
        <v>10</v>
      </c>
      <c r="O180" s="33">
        <f>EXP((2.255*(LN('Le calculateur'!N180))+(1.995*'Le calculateur'!L180)+(0.645*LN('Le calculateur'!M180))+(-0.284*(LN('Le calculateur'!N180)*'Le calculateur'!L180)-9.898)))</f>
        <v>5.5379777700259689</v>
      </c>
    </row>
    <row r="181" spans="1:15" x14ac:dyDescent="0.3">
      <c r="A181" s="4">
        <v>178</v>
      </c>
      <c r="D181" s="28"/>
      <c r="E181"/>
      <c r="F181"/>
      <c r="G181" s="42"/>
      <c r="H181" s="18"/>
      <c r="I181" s="23">
        <f>ROUND('Le calculateur'!O181,2-(INT(LOG('Le calculateur'!O181))+1))</f>
        <v>5.5</v>
      </c>
      <c r="J181" s="10" t="str">
        <f t="shared" si="8"/>
        <v/>
      </c>
      <c r="L181" s="35">
        <f t="shared" si="9"/>
        <v>6</v>
      </c>
      <c r="M181" s="14">
        <f t="shared" si="10"/>
        <v>0.08</v>
      </c>
      <c r="N181" s="3">
        <f t="shared" si="11"/>
        <v>10</v>
      </c>
      <c r="O181" s="33">
        <f>EXP((2.255*(LN('Le calculateur'!N181))+(1.995*'Le calculateur'!L181)+(0.645*LN('Le calculateur'!M181))+(-0.284*(LN('Le calculateur'!N181)*'Le calculateur'!L181)-9.898)))</f>
        <v>5.5379777700259689</v>
      </c>
    </row>
    <row r="182" spans="1:15" x14ac:dyDescent="0.3">
      <c r="A182" s="4">
        <v>179</v>
      </c>
      <c r="D182" s="28"/>
      <c r="E182"/>
      <c r="F182"/>
      <c r="G182" s="42"/>
      <c r="H182" s="18"/>
      <c r="I182" s="23">
        <f>ROUND('Le calculateur'!O182,2-(INT(LOG('Le calculateur'!O182))+1))</f>
        <v>5.5</v>
      </c>
      <c r="J182" s="10" t="str">
        <f t="shared" si="8"/>
        <v/>
      </c>
      <c r="L182" s="35">
        <f t="shared" si="9"/>
        <v>6</v>
      </c>
      <c r="M182" s="14">
        <f t="shared" si="10"/>
        <v>0.08</v>
      </c>
      <c r="N182" s="3">
        <f t="shared" si="11"/>
        <v>10</v>
      </c>
      <c r="O182" s="33">
        <f>EXP((2.255*(LN('Le calculateur'!N182))+(1.995*'Le calculateur'!L182)+(0.645*LN('Le calculateur'!M182))+(-0.284*(LN('Le calculateur'!N182)*'Le calculateur'!L182)-9.898)))</f>
        <v>5.5379777700259689</v>
      </c>
    </row>
    <row r="183" spans="1:15" x14ac:dyDescent="0.3">
      <c r="A183" s="4">
        <v>180</v>
      </c>
      <c r="D183" s="28"/>
      <c r="E183"/>
      <c r="F183"/>
      <c r="G183" s="42"/>
      <c r="H183" s="18"/>
      <c r="I183" s="23">
        <f>ROUND('Le calculateur'!O183,2-(INT(LOG('Le calculateur'!O183))+1))</f>
        <v>5.5</v>
      </c>
      <c r="J183" s="10" t="str">
        <f t="shared" si="8"/>
        <v/>
      </c>
      <c r="L183" s="35">
        <f t="shared" si="9"/>
        <v>6</v>
      </c>
      <c r="M183" s="14">
        <f t="shared" si="10"/>
        <v>0.08</v>
      </c>
      <c r="N183" s="3">
        <f t="shared" si="11"/>
        <v>10</v>
      </c>
      <c r="O183" s="33">
        <f>EXP((2.255*(LN('Le calculateur'!N183))+(1.995*'Le calculateur'!L183)+(0.645*LN('Le calculateur'!M183))+(-0.284*(LN('Le calculateur'!N183)*'Le calculateur'!L183)-9.898)))</f>
        <v>5.5379777700259689</v>
      </c>
    </row>
    <row r="184" spans="1:15" x14ac:dyDescent="0.3">
      <c r="A184" s="4">
        <v>181</v>
      </c>
      <c r="D184" s="28"/>
      <c r="E184"/>
      <c r="F184"/>
      <c r="G184" s="42"/>
      <c r="H184" s="18"/>
      <c r="I184" s="23">
        <f>ROUND('Le calculateur'!O184,2-(INT(LOG('Le calculateur'!O184))+1))</f>
        <v>5.5</v>
      </c>
      <c r="J184" s="10" t="str">
        <f t="shared" si="8"/>
        <v/>
      </c>
      <c r="L184" s="35">
        <f t="shared" si="9"/>
        <v>6</v>
      </c>
      <c r="M184" s="14">
        <f t="shared" si="10"/>
        <v>0.08</v>
      </c>
      <c r="N184" s="3">
        <f t="shared" si="11"/>
        <v>10</v>
      </c>
      <c r="O184" s="33">
        <f>EXP((2.255*(LN('Le calculateur'!N184))+(1.995*'Le calculateur'!L184)+(0.645*LN('Le calculateur'!M184))+(-0.284*(LN('Le calculateur'!N184)*'Le calculateur'!L184)-9.898)))</f>
        <v>5.5379777700259689</v>
      </c>
    </row>
    <row r="185" spans="1:15" x14ac:dyDescent="0.3">
      <c r="A185" s="4">
        <v>182</v>
      </c>
      <c r="D185" s="28"/>
      <c r="E185"/>
      <c r="F185"/>
      <c r="G185" s="42"/>
      <c r="H185" s="18"/>
      <c r="I185" s="23">
        <f>ROUND('Le calculateur'!O185,2-(INT(LOG('Le calculateur'!O185))+1))</f>
        <v>5.5</v>
      </c>
      <c r="J185" s="10" t="str">
        <f t="shared" si="8"/>
        <v/>
      </c>
      <c r="L185" s="35">
        <f t="shared" si="9"/>
        <v>6</v>
      </c>
      <c r="M185" s="14">
        <f t="shared" si="10"/>
        <v>0.08</v>
      </c>
      <c r="N185" s="3">
        <f t="shared" si="11"/>
        <v>10</v>
      </c>
      <c r="O185" s="33">
        <f>EXP((2.255*(LN('Le calculateur'!N185))+(1.995*'Le calculateur'!L185)+(0.645*LN('Le calculateur'!M185))+(-0.284*(LN('Le calculateur'!N185)*'Le calculateur'!L185)-9.898)))</f>
        <v>5.5379777700259689</v>
      </c>
    </row>
    <row r="186" spans="1:15" x14ac:dyDescent="0.3">
      <c r="A186" s="4">
        <v>183</v>
      </c>
      <c r="D186" s="28"/>
      <c r="E186"/>
      <c r="F186"/>
      <c r="G186" s="42"/>
      <c r="H186" s="18"/>
      <c r="I186" s="23">
        <f>ROUND('Le calculateur'!O186,2-(INT(LOG('Le calculateur'!O186))+1))</f>
        <v>5.5</v>
      </c>
      <c r="J186" s="10" t="str">
        <f t="shared" si="8"/>
        <v/>
      </c>
      <c r="L186" s="35">
        <f t="shared" si="9"/>
        <v>6</v>
      </c>
      <c r="M186" s="14">
        <f t="shared" si="10"/>
        <v>0.08</v>
      </c>
      <c r="N186" s="3">
        <f t="shared" si="11"/>
        <v>10</v>
      </c>
      <c r="O186" s="33">
        <f>EXP((2.255*(LN('Le calculateur'!N186))+(1.995*'Le calculateur'!L186)+(0.645*LN('Le calculateur'!M186))+(-0.284*(LN('Le calculateur'!N186)*'Le calculateur'!L186)-9.898)))</f>
        <v>5.5379777700259689</v>
      </c>
    </row>
    <row r="187" spans="1:15" x14ac:dyDescent="0.3">
      <c r="A187" s="4">
        <v>184</v>
      </c>
      <c r="D187" s="28"/>
      <c r="E187"/>
      <c r="F187"/>
      <c r="G187" s="42"/>
      <c r="H187" s="18"/>
      <c r="I187" s="23">
        <f>ROUND('Le calculateur'!O187,2-(INT(LOG('Le calculateur'!O187))+1))</f>
        <v>5.5</v>
      </c>
      <c r="J187" s="10" t="str">
        <f t="shared" si="8"/>
        <v/>
      </c>
      <c r="L187" s="35">
        <f t="shared" si="9"/>
        <v>6</v>
      </c>
      <c r="M187" s="14">
        <f t="shared" si="10"/>
        <v>0.08</v>
      </c>
      <c r="N187" s="3">
        <f t="shared" si="11"/>
        <v>10</v>
      </c>
      <c r="O187" s="33">
        <f>EXP((2.255*(LN('Le calculateur'!N187))+(1.995*'Le calculateur'!L187)+(0.645*LN('Le calculateur'!M187))+(-0.284*(LN('Le calculateur'!N187)*'Le calculateur'!L187)-9.898)))</f>
        <v>5.5379777700259689</v>
      </c>
    </row>
    <row r="188" spans="1:15" x14ac:dyDescent="0.3">
      <c r="A188" s="4">
        <v>185</v>
      </c>
      <c r="D188" s="28"/>
      <c r="E188"/>
      <c r="F188"/>
      <c r="G188" s="42"/>
      <c r="H188" s="18"/>
      <c r="I188" s="23">
        <f>ROUND('Le calculateur'!O188,2-(INT(LOG('Le calculateur'!O188))+1))</f>
        <v>5.5</v>
      </c>
      <c r="J188" s="10" t="str">
        <f t="shared" si="8"/>
        <v/>
      </c>
      <c r="L188" s="35">
        <f t="shared" si="9"/>
        <v>6</v>
      </c>
      <c r="M188" s="14">
        <f t="shared" si="10"/>
        <v>0.08</v>
      </c>
      <c r="N188" s="3">
        <f t="shared" si="11"/>
        <v>10</v>
      </c>
      <c r="O188" s="33">
        <f>EXP((2.255*(LN('Le calculateur'!N188))+(1.995*'Le calculateur'!L188)+(0.645*LN('Le calculateur'!M188))+(-0.284*(LN('Le calculateur'!N188)*'Le calculateur'!L188)-9.898)))</f>
        <v>5.5379777700259689</v>
      </c>
    </row>
    <row r="189" spans="1:15" x14ac:dyDescent="0.3">
      <c r="A189" s="4">
        <v>186</v>
      </c>
      <c r="D189" s="28"/>
      <c r="E189"/>
      <c r="F189"/>
      <c r="G189" s="42"/>
      <c r="H189" s="18"/>
      <c r="I189" s="23">
        <f>ROUND('Le calculateur'!O189,2-(INT(LOG('Le calculateur'!O189))+1))</f>
        <v>5.5</v>
      </c>
      <c r="J189" s="10" t="str">
        <f t="shared" si="8"/>
        <v/>
      </c>
      <c r="L189" s="35">
        <f t="shared" si="9"/>
        <v>6</v>
      </c>
      <c r="M189" s="14">
        <f t="shared" si="10"/>
        <v>0.08</v>
      </c>
      <c r="N189" s="3">
        <f t="shared" si="11"/>
        <v>10</v>
      </c>
      <c r="O189" s="33">
        <f>EXP((2.255*(LN('Le calculateur'!N189))+(1.995*'Le calculateur'!L189)+(0.645*LN('Le calculateur'!M189))+(-0.284*(LN('Le calculateur'!N189)*'Le calculateur'!L189)-9.898)))</f>
        <v>5.5379777700259689</v>
      </c>
    </row>
    <row r="190" spans="1:15" x14ac:dyDescent="0.3">
      <c r="A190" s="4">
        <v>187</v>
      </c>
      <c r="D190" s="28"/>
      <c r="E190"/>
      <c r="F190"/>
      <c r="G190" s="43"/>
      <c r="H190" s="18"/>
      <c r="I190" s="23">
        <f>ROUND('Le calculateur'!O190,2-(INT(LOG('Le calculateur'!O190))+1))</f>
        <v>5.5</v>
      </c>
      <c r="J190" s="10" t="str">
        <f t="shared" si="8"/>
        <v/>
      </c>
      <c r="L190" s="35">
        <f t="shared" si="9"/>
        <v>6</v>
      </c>
      <c r="M190" s="14">
        <f t="shared" si="10"/>
        <v>0.08</v>
      </c>
      <c r="N190" s="3">
        <f t="shared" si="11"/>
        <v>10</v>
      </c>
      <c r="O190" s="33">
        <f>EXP((2.255*(LN('Le calculateur'!N190))+(1.995*'Le calculateur'!L190)+(0.645*LN('Le calculateur'!M190))+(-0.284*(LN('Le calculateur'!N190)*'Le calculateur'!L190)-9.898)))</f>
        <v>5.5379777700259689</v>
      </c>
    </row>
    <row r="191" spans="1:15" x14ac:dyDescent="0.3">
      <c r="A191" s="4">
        <v>188</v>
      </c>
      <c r="D191" s="28"/>
      <c r="E191"/>
      <c r="F191"/>
      <c r="G191" s="42"/>
      <c r="H191" s="18"/>
      <c r="I191" s="23">
        <f>ROUND('Le calculateur'!O191,2-(INT(LOG('Le calculateur'!O191))+1))</f>
        <v>5.5</v>
      </c>
      <c r="J191" s="10" t="str">
        <f t="shared" si="8"/>
        <v/>
      </c>
      <c r="L191" s="35">
        <f t="shared" si="9"/>
        <v>6</v>
      </c>
      <c r="M191" s="14">
        <f t="shared" si="10"/>
        <v>0.08</v>
      </c>
      <c r="N191" s="3">
        <f t="shared" si="11"/>
        <v>10</v>
      </c>
      <c r="O191" s="33">
        <f>EXP((2.255*(LN('Le calculateur'!N191))+(1.995*'Le calculateur'!L191)+(0.645*LN('Le calculateur'!M191))+(-0.284*(LN('Le calculateur'!N191)*'Le calculateur'!L191)-9.898)))</f>
        <v>5.5379777700259689</v>
      </c>
    </row>
    <row r="192" spans="1:15" x14ac:dyDescent="0.3">
      <c r="A192" s="4">
        <v>189</v>
      </c>
      <c r="D192" s="28"/>
      <c r="E192"/>
      <c r="F192"/>
      <c r="G192" s="42"/>
      <c r="H192" s="18"/>
      <c r="I192" s="23">
        <f>ROUND('Le calculateur'!O192,2-(INT(LOG('Le calculateur'!O192))+1))</f>
        <v>5.5</v>
      </c>
      <c r="J192" s="10" t="str">
        <f t="shared" si="8"/>
        <v/>
      </c>
      <c r="L192" s="35">
        <f t="shared" si="9"/>
        <v>6</v>
      </c>
      <c r="M192" s="14">
        <f t="shared" si="10"/>
        <v>0.08</v>
      </c>
      <c r="N192" s="3">
        <f t="shared" si="11"/>
        <v>10</v>
      </c>
      <c r="O192" s="33">
        <f>EXP((2.255*(LN('Le calculateur'!N192))+(1.995*'Le calculateur'!L192)+(0.645*LN('Le calculateur'!M192))+(-0.284*(LN('Le calculateur'!N192)*'Le calculateur'!L192)-9.898)))</f>
        <v>5.5379777700259689</v>
      </c>
    </row>
    <row r="193" spans="1:15" x14ac:dyDescent="0.3">
      <c r="A193" s="4">
        <v>190</v>
      </c>
      <c r="D193" s="28"/>
      <c r="E193"/>
      <c r="F193"/>
      <c r="G193" s="42"/>
      <c r="H193" s="18"/>
      <c r="I193" s="23">
        <f>ROUND('Le calculateur'!O193,2-(INT(LOG('Le calculateur'!O193))+1))</f>
        <v>5.5</v>
      </c>
      <c r="J193" s="10" t="str">
        <f t="shared" si="8"/>
        <v/>
      </c>
      <c r="L193" s="35">
        <f t="shared" si="9"/>
        <v>6</v>
      </c>
      <c r="M193" s="14">
        <f t="shared" si="10"/>
        <v>0.08</v>
      </c>
      <c r="N193" s="3">
        <f t="shared" si="11"/>
        <v>10</v>
      </c>
      <c r="O193" s="33">
        <f>EXP((2.255*(LN('Le calculateur'!N193))+(1.995*'Le calculateur'!L193)+(0.645*LN('Le calculateur'!M193))+(-0.284*(LN('Le calculateur'!N193)*'Le calculateur'!L193)-9.898)))</f>
        <v>5.5379777700259689</v>
      </c>
    </row>
    <row r="194" spans="1:15" x14ac:dyDescent="0.3">
      <c r="A194" s="4">
        <v>191</v>
      </c>
      <c r="D194" s="28"/>
      <c r="E194"/>
      <c r="F194"/>
      <c r="G194" s="42"/>
      <c r="H194" s="18"/>
      <c r="I194" s="23">
        <f>ROUND('Le calculateur'!O194,2-(INT(LOG('Le calculateur'!O194))+1))</f>
        <v>5.5</v>
      </c>
      <c r="J194" s="10" t="str">
        <f t="shared" si="8"/>
        <v/>
      </c>
      <c r="L194" s="35">
        <f t="shared" si="9"/>
        <v>6</v>
      </c>
      <c r="M194" s="14">
        <f t="shared" si="10"/>
        <v>0.08</v>
      </c>
      <c r="N194" s="3">
        <f t="shared" si="11"/>
        <v>10</v>
      </c>
      <c r="O194" s="33">
        <f>EXP((2.255*(LN('Le calculateur'!N194))+(1.995*'Le calculateur'!L194)+(0.645*LN('Le calculateur'!M194))+(-0.284*(LN('Le calculateur'!N194)*'Le calculateur'!L194)-9.898)))</f>
        <v>5.5379777700259689</v>
      </c>
    </row>
    <row r="195" spans="1:15" x14ac:dyDescent="0.3">
      <c r="A195" s="4">
        <v>192</v>
      </c>
      <c r="D195" s="28"/>
      <c r="E195"/>
      <c r="F195"/>
      <c r="G195" s="42"/>
      <c r="H195" s="18"/>
      <c r="I195" s="23">
        <f>ROUND('Le calculateur'!O195,2-(INT(LOG('Le calculateur'!O195))+1))</f>
        <v>5.5</v>
      </c>
      <c r="J195" s="10" t="str">
        <f t="shared" si="8"/>
        <v/>
      </c>
      <c r="L195" s="35">
        <f t="shared" si="9"/>
        <v>6</v>
      </c>
      <c r="M195" s="14">
        <f t="shared" si="10"/>
        <v>0.08</v>
      </c>
      <c r="N195" s="3">
        <f t="shared" si="11"/>
        <v>10</v>
      </c>
      <c r="O195" s="33">
        <f>EXP((2.255*(LN('Le calculateur'!N195))+(1.995*'Le calculateur'!L195)+(0.645*LN('Le calculateur'!M195))+(-0.284*(LN('Le calculateur'!N195)*'Le calculateur'!L195)-9.898)))</f>
        <v>5.5379777700259689</v>
      </c>
    </row>
    <row r="196" spans="1:15" x14ac:dyDescent="0.3">
      <c r="A196" s="4">
        <v>193</v>
      </c>
      <c r="D196" s="28"/>
      <c r="E196"/>
      <c r="F196"/>
      <c r="G196" s="42"/>
      <c r="H196" s="18"/>
      <c r="I196" s="23">
        <f>ROUND('Le calculateur'!O196,2-(INT(LOG('Le calculateur'!O196))+1))</f>
        <v>5.5</v>
      </c>
      <c r="J196" s="10" t="str">
        <f t="shared" ref="J196:J259" si="12">IF(D196&gt;I196,"yes","")</f>
        <v/>
      </c>
      <c r="L196" s="35">
        <f t="shared" ref="L196:L259" si="13">IF(E196="",6,IF(E196&gt;8.7,8.7,IF(E196&lt;6,6,E196)))</f>
        <v>6</v>
      </c>
      <c r="M196" s="14">
        <f t="shared" ref="M196:M259" si="14">IF(F196="",0.08,IF(F196&lt;0.08,0.08,IF(F196&gt;12.3,12.3,F196)))</f>
        <v>0.08</v>
      </c>
      <c r="N196" s="3">
        <f t="shared" ref="N196:N259" si="15">IF(G196="",10,IF(G196&gt;430,430,IF(G196&lt;10,10,G196)))</f>
        <v>10</v>
      </c>
      <c r="O196" s="33">
        <f>EXP((2.255*(LN('Le calculateur'!N196))+(1.995*'Le calculateur'!L196)+(0.645*LN('Le calculateur'!M196))+(-0.284*(LN('Le calculateur'!N196)*'Le calculateur'!L196)-9.898)))</f>
        <v>5.5379777700259689</v>
      </c>
    </row>
    <row r="197" spans="1:15" x14ac:dyDescent="0.3">
      <c r="A197" s="4">
        <v>194</v>
      </c>
      <c r="D197" s="28"/>
      <c r="E197"/>
      <c r="F197"/>
      <c r="G197" s="42"/>
      <c r="H197" s="18"/>
      <c r="I197" s="23">
        <f>ROUND('Le calculateur'!O197,2-(INT(LOG('Le calculateur'!O197))+1))</f>
        <v>5.5</v>
      </c>
      <c r="J197" s="10" t="str">
        <f t="shared" si="12"/>
        <v/>
      </c>
      <c r="L197" s="35">
        <f t="shared" si="13"/>
        <v>6</v>
      </c>
      <c r="M197" s="14">
        <f t="shared" si="14"/>
        <v>0.08</v>
      </c>
      <c r="N197" s="3">
        <f t="shared" si="15"/>
        <v>10</v>
      </c>
      <c r="O197" s="33">
        <f>EXP((2.255*(LN('Le calculateur'!N197))+(1.995*'Le calculateur'!L197)+(0.645*LN('Le calculateur'!M197))+(-0.284*(LN('Le calculateur'!N197)*'Le calculateur'!L197)-9.898)))</f>
        <v>5.5379777700259689</v>
      </c>
    </row>
    <row r="198" spans="1:15" x14ac:dyDescent="0.3">
      <c r="A198" s="4">
        <v>195</v>
      </c>
      <c r="D198" s="28"/>
      <c r="E198"/>
      <c r="F198"/>
      <c r="G198" s="42"/>
      <c r="H198" s="18"/>
      <c r="I198" s="23">
        <f>ROUND('Le calculateur'!O198,2-(INT(LOG('Le calculateur'!O198))+1))</f>
        <v>5.5</v>
      </c>
      <c r="J198" s="10" t="str">
        <f t="shared" si="12"/>
        <v/>
      </c>
      <c r="L198" s="35">
        <f t="shared" si="13"/>
        <v>6</v>
      </c>
      <c r="M198" s="14">
        <f t="shared" si="14"/>
        <v>0.08</v>
      </c>
      <c r="N198" s="3">
        <f t="shared" si="15"/>
        <v>10</v>
      </c>
      <c r="O198" s="33">
        <f>EXP((2.255*(LN('Le calculateur'!N198))+(1.995*'Le calculateur'!L198)+(0.645*LN('Le calculateur'!M198))+(-0.284*(LN('Le calculateur'!N198)*'Le calculateur'!L198)-9.898)))</f>
        <v>5.5379777700259689</v>
      </c>
    </row>
    <row r="199" spans="1:15" x14ac:dyDescent="0.3">
      <c r="A199" s="4">
        <v>196</v>
      </c>
      <c r="D199" s="28"/>
      <c r="E199"/>
      <c r="F199"/>
      <c r="G199" s="42"/>
      <c r="H199" s="18"/>
      <c r="I199" s="23">
        <f>ROUND('Le calculateur'!O199,2-(INT(LOG('Le calculateur'!O199))+1))</f>
        <v>5.5</v>
      </c>
      <c r="J199" s="10" t="str">
        <f t="shared" si="12"/>
        <v/>
      </c>
      <c r="L199" s="35">
        <f t="shared" si="13"/>
        <v>6</v>
      </c>
      <c r="M199" s="14">
        <f t="shared" si="14"/>
        <v>0.08</v>
      </c>
      <c r="N199" s="3">
        <f t="shared" si="15"/>
        <v>10</v>
      </c>
      <c r="O199" s="33">
        <f>EXP((2.255*(LN('Le calculateur'!N199))+(1.995*'Le calculateur'!L199)+(0.645*LN('Le calculateur'!M199))+(-0.284*(LN('Le calculateur'!N199)*'Le calculateur'!L199)-9.898)))</f>
        <v>5.5379777700259689</v>
      </c>
    </row>
    <row r="200" spans="1:15" x14ac:dyDescent="0.3">
      <c r="A200" s="4">
        <v>197</v>
      </c>
      <c r="D200" s="28"/>
      <c r="E200"/>
      <c r="F200"/>
      <c r="G200" s="42"/>
      <c r="H200" s="18"/>
      <c r="I200" s="23">
        <f>ROUND('Le calculateur'!O200,2-(INT(LOG('Le calculateur'!O200))+1))</f>
        <v>5.5</v>
      </c>
      <c r="J200" s="10" t="str">
        <f t="shared" si="12"/>
        <v/>
      </c>
      <c r="L200" s="35">
        <f t="shared" si="13"/>
        <v>6</v>
      </c>
      <c r="M200" s="14">
        <f t="shared" si="14"/>
        <v>0.08</v>
      </c>
      <c r="N200" s="3">
        <f t="shared" si="15"/>
        <v>10</v>
      </c>
      <c r="O200" s="33">
        <f>EXP((2.255*(LN('Le calculateur'!N200))+(1.995*'Le calculateur'!L200)+(0.645*LN('Le calculateur'!M200))+(-0.284*(LN('Le calculateur'!N200)*'Le calculateur'!L200)-9.898)))</f>
        <v>5.5379777700259689</v>
      </c>
    </row>
    <row r="201" spans="1:15" x14ac:dyDescent="0.3">
      <c r="A201" s="4">
        <v>198</v>
      </c>
      <c r="D201" s="28"/>
      <c r="E201"/>
      <c r="F201"/>
      <c r="G201" s="43"/>
      <c r="H201" s="18"/>
      <c r="I201" s="23">
        <f>ROUND('Le calculateur'!O201,2-(INT(LOG('Le calculateur'!O201))+1))</f>
        <v>5.5</v>
      </c>
      <c r="J201" s="10" t="str">
        <f t="shared" si="12"/>
        <v/>
      </c>
      <c r="L201" s="35">
        <f t="shared" si="13"/>
        <v>6</v>
      </c>
      <c r="M201" s="14">
        <f t="shared" si="14"/>
        <v>0.08</v>
      </c>
      <c r="N201" s="3">
        <f t="shared" si="15"/>
        <v>10</v>
      </c>
      <c r="O201" s="33">
        <f>EXP((2.255*(LN('Le calculateur'!N201))+(1.995*'Le calculateur'!L201)+(0.645*LN('Le calculateur'!M201))+(-0.284*(LN('Le calculateur'!N201)*'Le calculateur'!L201)-9.898)))</f>
        <v>5.5379777700259689</v>
      </c>
    </row>
    <row r="202" spans="1:15" x14ac:dyDescent="0.3">
      <c r="A202" s="4">
        <v>199</v>
      </c>
      <c r="D202" s="28"/>
      <c r="E202"/>
      <c r="F202"/>
      <c r="G202" s="42"/>
      <c r="H202" s="18"/>
      <c r="I202" s="23">
        <f>ROUND('Le calculateur'!O202,2-(INT(LOG('Le calculateur'!O202))+1))</f>
        <v>5.5</v>
      </c>
      <c r="J202" s="10" t="str">
        <f t="shared" si="12"/>
        <v/>
      </c>
      <c r="L202" s="35">
        <f t="shared" si="13"/>
        <v>6</v>
      </c>
      <c r="M202" s="14">
        <f t="shared" si="14"/>
        <v>0.08</v>
      </c>
      <c r="N202" s="3">
        <f t="shared" si="15"/>
        <v>10</v>
      </c>
      <c r="O202" s="33">
        <f>EXP((2.255*(LN('Le calculateur'!N202))+(1.995*'Le calculateur'!L202)+(0.645*LN('Le calculateur'!M202))+(-0.284*(LN('Le calculateur'!N202)*'Le calculateur'!L202)-9.898)))</f>
        <v>5.5379777700259689</v>
      </c>
    </row>
    <row r="203" spans="1:15" x14ac:dyDescent="0.3">
      <c r="A203" s="4">
        <v>200</v>
      </c>
      <c r="D203" s="28"/>
      <c r="E203"/>
      <c r="F203"/>
      <c r="G203" s="42"/>
      <c r="H203" s="18"/>
      <c r="I203" s="23">
        <f>ROUND('Le calculateur'!O203,2-(INT(LOG('Le calculateur'!O203))+1))</f>
        <v>5.5</v>
      </c>
      <c r="J203" s="10" t="str">
        <f t="shared" si="12"/>
        <v/>
      </c>
      <c r="L203" s="35">
        <f t="shared" si="13"/>
        <v>6</v>
      </c>
      <c r="M203" s="14">
        <f t="shared" si="14"/>
        <v>0.08</v>
      </c>
      <c r="N203" s="3">
        <f t="shared" si="15"/>
        <v>10</v>
      </c>
      <c r="O203" s="33">
        <f>EXP((2.255*(LN('Le calculateur'!N203))+(1.995*'Le calculateur'!L203)+(0.645*LN('Le calculateur'!M203))+(-0.284*(LN('Le calculateur'!N203)*'Le calculateur'!L203)-9.898)))</f>
        <v>5.5379777700259689</v>
      </c>
    </row>
    <row r="204" spans="1:15" x14ac:dyDescent="0.3">
      <c r="A204" s="4">
        <v>201</v>
      </c>
      <c r="D204" s="28"/>
      <c r="E204"/>
      <c r="F204"/>
      <c r="G204" s="42"/>
      <c r="H204" s="18"/>
      <c r="I204" s="23">
        <f>ROUND('Le calculateur'!O204,2-(INT(LOG('Le calculateur'!O204))+1))</f>
        <v>5.5</v>
      </c>
      <c r="J204" s="10" t="str">
        <f t="shared" si="12"/>
        <v/>
      </c>
      <c r="L204" s="35">
        <f t="shared" si="13"/>
        <v>6</v>
      </c>
      <c r="M204" s="14">
        <f t="shared" si="14"/>
        <v>0.08</v>
      </c>
      <c r="N204" s="3">
        <f t="shared" si="15"/>
        <v>10</v>
      </c>
      <c r="O204" s="33">
        <f>EXP((2.255*(LN('Le calculateur'!N204))+(1.995*'Le calculateur'!L204)+(0.645*LN('Le calculateur'!M204))+(-0.284*(LN('Le calculateur'!N204)*'Le calculateur'!L204)-9.898)))</f>
        <v>5.5379777700259689</v>
      </c>
    </row>
    <row r="205" spans="1:15" x14ac:dyDescent="0.3">
      <c r="A205" s="4">
        <v>202</v>
      </c>
      <c r="D205" s="28"/>
      <c r="E205"/>
      <c r="F205"/>
      <c r="G205" s="42"/>
      <c r="H205" s="18"/>
      <c r="I205" s="23">
        <f>ROUND('Le calculateur'!O205,2-(INT(LOG('Le calculateur'!O205))+1))</f>
        <v>5.5</v>
      </c>
      <c r="J205" s="10" t="str">
        <f t="shared" si="12"/>
        <v/>
      </c>
      <c r="L205" s="35">
        <f t="shared" si="13"/>
        <v>6</v>
      </c>
      <c r="M205" s="14">
        <f t="shared" si="14"/>
        <v>0.08</v>
      </c>
      <c r="N205" s="3">
        <f t="shared" si="15"/>
        <v>10</v>
      </c>
      <c r="O205" s="33">
        <f>EXP((2.255*(LN('Le calculateur'!N205))+(1.995*'Le calculateur'!L205)+(0.645*LN('Le calculateur'!M205))+(-0.284*(LN('Le calculateur'!N205)*'Le calculateur'!L205)-9.898)))</f>
        <v>5.5379777700259689</v>
      </c>
    </row>
    <row r="206" spans="1:15" x14ac:dyDescent="0.3">
      <c r="A206" s="4">
        <v>203</v>
      </c>
      <c r="D206" s="28"/>
      <c r="E206"/>
      <c r="F206"/>
      <c r="G206" s="42"/>
      <c r="H206" s="18"/>
      <c r="I206" s="23">
        <f>ROUND('Le calculateur'!O206,2-(INT(LOG('Le calculateur'!O206))+1))</f>
        <v>5.5</v>
      </c>
      <c r="J206" s="10" t="str">
        <f t="shared" si="12"/>
        <v/>
      </c>
      <c r="L206" s="35">
        <f t="shared" si="13"/>
        <v>6</v>
      </c>
      <c r="M206" s="14">
        <f t="shared" si="14"/>
        <v>0.08</v>
      </c>
      <c r="N206" s="3">
        <f t="shared" si="15"/>
        <v>10</v>
      </c>
      <c r="O206" s="33">
        <f>EXP((2.255*(LN('Le calculateur'!N206))+(1.995*'Le calculateur'!L206)+(0.645*LN('Le calculateur'!M206))+(-0.284*(LN('Le calculateur'!N206)*'Le calculateur'!L206)-9.898)))</f>
        <v>5.5379777700259689</v>
      </c>
    </row>
    <row r="207" spans="1:15" x14ac:dyDescent="0.3">
      <c r="A207" s="4">
        <v>204</v>
      </c>
      <c r="D207" s="28"/>
      <c r="E207"/>
      <c r="F207"/>
      <c r="G207" s="42"/>
      <c r="H207" s="18"/>
      <c r="I207" s="23">
        <f>ROUND('Le calculateur'!O207,2-(INT(LOG('Le calculateur'!O207))+1))</f>
        <v>5.5</v>
      </c>
      <c r="J207" s="10" t="str">
        <f t="shared" si="12"/>
        <v/>
      </c>
      <c r="L207" s="35">
        <f t="shared" si="13"/>
        <v>6</v>
      </c>
      <c r="M207" s="14">
        <f t="shared" si="14"/>
        <v>0.08</v>
      </c>
      <c r="N207" s="3">
        <f t="shared" si="15"/>
        <v>10</v>
      </c>
      <c r="O207" s="33">
        <f>EXP((2.255*(LN('Le calculateur'!N207))+(1.995*'Le calculateur'!L207)+(0.645*LN('Le calculateur'!M207))+(-0.284*(LN('Le calculateur'!N207)*'Le calculateur'!L207)-9.898)))</f>
        <v>5.5379777700259689</v>
      </c>
    </row>
    <row r="208" spans="1:15" x14ac:dyDescent="0.3">
      <c r="A208" s="4">
        <v>205</v>
      </c>
      <c r="D208" s="28"/>
      <c r="E208"/>
      <c r="F208"/>
      <c r="G208" s="42"/>
      <c r="H208" s="18"/>
      <c r="I208" s="23">
        <f>ROUND('Le calculateur'!O208,2-(INT(LOG('Le calculateur'!O208))+1))</f>
        <v>5.5</v>
      </c>
      <c r="J208" s="10" t="str">
        <f t="shared" si="12"/>
        <v/>
      </c>
      <c r="L208" s="35">
        <f t="shared" si="13"/>
        <v>6</v>
      </c>
      <c r="M208" s="14">
        <f t="shared" si="14"/>
        <v>0.08</v>
      </c>
      <c r="N208" s="3">
        <f t="shared" si="15"/>
        <v>10</v>
      </c>
      <c r="O208" s="33">
        <f>EXP((2.255*(LN('Le calculateur'!N208))+(1.995*'Le calculateur'!L208)+(0.645*LN('Le calculateur'!M208))+(-0.284*(LN('Le calculateur'!N208)*'Le calculateur'!L208)-9.898)))</f>
        <v>5.5379777700259689</v>
      </c>
    </row>
    <row r="209" spans="1:15" x14ac:dyDescent="0.3">
      <c r="A209" s="4">
        <v>206</v>
      </c>
      <c r="D209" s="28"/>
      <c r="E209"/>
      <c r="F209"/>
      <c r="G209" s="42"/>
      <c r="H209" s="18"/>
      <c r="I209" s="23">
        <f>ROUND('Le calculateur'!O209,2-(INT(LOG('Le calculateur'!O209))+1))</f>
        <v>5.5</v>
      </c>
      <c r="J209" s="10" t="str">
        <f t="shared" si="12"/>
        <v/>
      </c>
      <c r="L209" s="35">
        <f t="shared" si="13"/>
        <v>6</v>
      </c>
      <c r="M209" s="14">
        <f t="shared" si="14"/>
        <v>0.08</v>
      </c>
      <c r="N209" s="3">
        <f t="shared" si="15"/>
        <v>10</v>
      </c>
      <c r="O209" s="33">
        <f>EXP((2.255*(LN('Le calculateur'!N209))+(1.995*'Le calculateur'!L209)+(0.645*LN('Le calculateur'!M209))+(-0.284*(LN('Le calculateur'!N209)*'Le calculateur'!L209)-9.898)))</f>
        <v>5.5379777700259689</v>
      </c>
    </row>
    <row r="210" spans="1:15" x14ac:dyDescent="0.3">
      <c r="A210" s="4">
        <v>207</v>
      </c>
      <c r="D210" s="28"/>
      <c r="E210"/>
      <c r="F210"/>
      <c r="G210" s="42"/>
      <c r="H210" s="18"/>
      <c r="I210" s="23">
        <f>ROUND('Le calculateur'!O210,2-(INT(LOG('Le calculateur'!O210))+1))</f>
        <v>5.5</v>
      </c>
      <c r="J210" s="10" t="str">
        <f t="shared" si="12"/>
        <v/>
      </c>
      <c r="L210" s="35">
        <f t="shared" si="13"/>
        <v>6</v>
      </c>
      <c r="M210" s="14">
        <f t="shared" si="14"/>
        <v>0.08</v>
      </c>
      <c r="N210" s="3">
        <f t="shared" si="15"/>
        <v>10</v>
      </c>
      <c r="O210" s="33">
        <f>EXP((2.255*(LN('Le calculateur'!N210))+(1.995*'Le calculateur'!L210)+(0.645*LN('Le calculateur'!M210))+(-0.284*(LN('Le calculateur'!N210)*'Le calculateur'!L210)-9.898)))</f>
        <v>5.5379777700259689</v>
      </c>
    </row>
    <row r="211" spans="1:15" x14ac:dyDescent="0.3">
      <c r="A211" s="4">
        <v>208</v>
      </c>
      <c r="D211" s="28"/>
      <c r="E211"/>
      <c r="F211"/>
      <c r="G211" s="42"/>
      <c r="H211" s="18"/>
      <c r="I211" s="23">
        <f>ROUND('Le calculateur'!O211,2-(INT(LOG('Le calculateur'!O211))+1))</f>
        <v>5.5</v>
      </c>
      <c r="J211" s="10" t="str">
        <f t="shared" si="12"/>
        <v/>
      </c>
      <c r="L211" s="35">
        <f t="shared" si="13"/>
        <v>6</v>
      </c>
      <c r="M211" s="14">
        <f t="shared" si="14"/>
        <v>0.08</v>
      </c>
      <c r="N211" s="3">
        <f t="shared" si="15"/>
        <v>10</v>
      </c>
      <c r="O211" s="33">
        <f>EXP((2.255*(LN('Le calculateur'!N211))+(1.995*'Le calculateur'!L211)+(0.645*LN('Le calculateur'!M211))+(-0.284*(LN('Le calculateur'!N211)*'Le calculateur'!L211)-9.898)))</f>
        <v>5.5379777700259689</v>
      </c>
    </row>
    <row r="212" spans="1:15" x14ac:dyDescent="0.3">
      <c r="A212" s="4">
        <v>209</v>
      </c>
      <c r="D212" s="28"/>
      <c r="E212"/>
      <c r="F212"/>
      <c r="G212" s="43"/>
      <c r="H212" s="18"/>
      <c r="I212" s="23">
        <f>ROUND('Le calculateur'!O212,2-(INT(LOG('Le calculateur'!O212))+1))</f>
        <v>5.5</v>
      </c>
      <c r="J212" s="10" t="str">
        <f t="shared" si="12"/>
        <v/>
      </c>
      <c r="L212" s="35">
        <f t="shared" si="13"/>
        <v>6</v>
      </c>
      <c r="M212" s="14">
        <f t="shared" si="14"/>
        <v>0.08</v>
      </c>
      <c r="N212" s="3">
        <f t="shared" si="15"/>
        <v>10</v>
      </c>
      <c r="O212" s="33">
        <f>EXP((2.255*(LN('Le calculateur'!N212))+(1.995*'Le calculateur'!L212)+(0.645*LN('Le calculateur'!M212))+(-0.284*(LN('Le calculateur'!N212)*'Le calculateur'!L212)-9.898)))</f>
        <v>5.5379777700259689</v>
      </c>
    </row>
    <row r="213" spans="1:15" x14ac:dyDescent="0.3">
      <c r="A213" s="4">
        <v>210</v>
      </c>
      <c r="D213" s="28"/>
      <c r="E213"/>
      <c r="F213"/>
      <c r="G213" s="42"/>
      <c r="H213" s="18"/>
      <c r="I213" s="23">
        <f>ROUND('Le calculateur'!O213,2-(INT(LOG('Le calculateur'!O213))+1))</f>
        <v>5.5</v>
      </c>
      <c r="J213" s="10" t="str">
        <f t="shared" si="12"/>
        <v/>
      </c>
      <c r="L213" s="35">
        <f t="shared" si="13"/>
        <v>6</v>
      </c>
      <c r="M213" s="14">
        <f t="shared" si="14"/>
        <v>0.08</v>
      </c>
      <c r="N213" s="3">
        <f t="shared" si="15"/>
        <v>10</v>
      </c>
      <c r="O213" s="33">
        <f>EXP((2.255*(LN('Le calculateur'!N213))+(1.995*'Le calculateur'!L213)+(0.645*LN('Le calculateur'!M213))+(-0.284*(LN('Le calculateur'!N213)*'Le calculateur'!L213)-9.898)))</f>
        <v>5.5379777700259689</v>
      </c>
    </row>
    <row r="214" spans="1:15" x14ac:dyDescent="0.3">
      <c r="A214" s="4">
        <v>211</v>
      </c>
      <c r="D214" s="28"/>
      <c r="E214"/>
      <c r="F214"/>
      <c r="G214" s="42"/>
      <c r="H214" s="18"/>
      <c r="I214" s="23">
        <f>ROUND('Le calculateur'!O214,2-(INT(LOG('Le calculateur'!O214))+1))</f>
        <v>5.5</v>
      </c>
      <c r="J214" s="10" t="str">
        <f t="shared" si="12"/>
        <v/>
      </c>
      <c r="L214" s="35">
        <f t="shared" si="13"/>
        <v>6</v>
      </c>
      <c r="M214" s="14">
        <f t="shared" si="14"/>
        <v>0.08</v>
      </c>
      <c r="N214" s="3">
        <f t="shared" si="15"/>
        <v>10</v>
      </c>
      <c r="O214" s="33">
        <f>EXP((2.255*(LN('Le calculateur'!N214))+(1.995*'Le calculateur'!L214)+(0.645*LN('Le calculateur'!M214))+(-0.284*(LN('Le calculateur'!N214)*'Le calculateur'!L214)-9.898)))</f>
        <v>5.5379777700259689</v>
      </c>
    </row>
    <row r="215" spans="1:15" x14ac:dyDescent="0.3">
      <c r="A215" s="4">
        <v>212</v>
      </c>
      <c r="D215" s="28"/>
      <c r="E215"/>
      <c r="F215"/>
      <c r="G215" s="42"/>
      <c r="H215" s="18"/>
      <c r="I215" s="23">
        <f>ROUND('Le calculateur'!O215,2-(INT(LOG('Le calculateur'!O215))+1))</f>
        <v>5.5</v>
      </c>
      <c r="J215" s="10" t="str">
        <f t="shared" si="12"/>
        <v/>
      </c>
      <c r="L215" s="35">
        <f t="shared" si="13"/>
        <v>6</v>
      </c>
      <c r="M215" s="14">
        <f t="shared" si="14"/>
        <v>0.08</v>
      </c>
      <c r="N215" s="3">
        <f t="shared" si="15"/>
        <v>10</v>
      </c>
      <c r="O215" s="33">
        <f>EXP((2.255*(LN('Le calculateur'!N215))+(1.995*'Le calculateur'!L215)+(0.645*LN('Le calculateur'!M215))+(-0.284*(LN('Le calculateur'!N215)*'Le calculateur'!L215)-9.898)))</f>
        <v>5.5379777700259689</v>
      </c>
    </row>
    <row r="216" spans="1:15" x14ac:dyDescent="0.3">
      <c r="A216" s="4">
        <v>213</v>
      </c>
      <c r="D216" s="28"/>
      <c r="E216"/>
      <c r="F216"/>
      <c r="G216" s="42"/>
      <c r="H216" s="18"/>
      <c r="I216" s="23">
        <f>ROUND('Le calculateur'!O216,2-(INT(LOG('Le calculateur'!O216))+1))</f>
        <v>5.5</v>
      </c>
      <c r="J216" s="10" t="str">
        <f t="shared" si="12"/>
        <v/>
      </c>
      <c r="L216" s="35">
        <f t="shared" si="13"/>
        <v>6</v>
      </c>
      <c r="M216" s="14">
        <f t="shared" si="14"/>
        <v>0.08</v>
      </c>
      <c r="N216" s="3">
        <f t="shared" si="15"/>
        <v>10</v>
      </c>
      <c r="O216" s="33">
        <f>EXP((2.255*(LN('Le calculateur'!N216))+(1.995*'Le calculateur'!L216)+(0.645*LN('Le calculateur'!M216))+(-0.284*(LN('Le calculateur'!N216)*'Le calculateur'!L216)-9.898)))</f>
        <v>5.5379777700259689</v>
      </c>
    </row>
    <row r="217" spans="1:15" x14ac:dyDescent="0.3">
      <c r="A217" s="4">
        <v>214</v>
      </c>
      <c r="D217" s="28"/>
      <c r="E217"/>
      <c r="F217"/>
      <c r="G217" s="42"/>
      <c r="H217" s="18"/>
      <c r="I217" s="23">
        <f>ROUND('Le calculateur'!O217,2-(INT(LOG('Le calculateur'!O217))+1))</f>
        <v>5.5</v>
      </c>
      <c r="J217" s="10" t="str">
        <f t="shared" si="12"/>
        <v/>
      </c>
      <c r="L217" s="35">
        <f t="shared" si="13"/>
        <v>6</v>
      </c>
      <c r="M217" s="14">
        <f t="shared" si="14"/>
        <v>0.08</v>
      </c>
      <c r="N217" s="3">
        <f t="shared" si="15"/>
        <v>10</v>
      </c>
      <c r="O217" s="33">
        <f>EXP((2.255*(LN('Le calculateur'!N217))+(1.995*'Le calculateur'!L217)+(0.645*LN('Le calculateur'!M217))+(-0.284*(LN('Le calculateur'!N217)*'Le calculateur'!L217)-9.898)))</f>
        <v>5.5379777700259689</v>
      </c>
    </row>
    <row r="218" spans="1:15" x14ac:dyDescent="0.3">
      <c r="A218" s="4">
        <v>215</v>
      </c>
      <c r="D218" s="28"/>
      <c r="E218"/>
      <c r="F218"/>
      <c r="G218" s="42"/>
      <c r="H218" s="18"/>
      <c r="I218" s="23">
        <f>ROUND('Le calculateur'!O218,2-(INT(LOG('Le calculateur'!O218))+1))</f>
        <v>5.5</v>
      </c>
      <c r="J218" s="10" t="str">
        <f t="shared" si="12"/>
        <v/>
      </c>
      <c r="L218" s="35">
        <f t="shared" si="13"/>
        <v>6</v>
      </c>
      <c r="M218" s="14">
        <f t="shared" si="14"/>
        <v>0.08</v>
      </c>
      <c r="N218" s="3">
        <f t="shared" si="15"/>
        <v>10</v>
      </c>
      <c r="O218" s="33">
        <f>EXP((2.255*(LN('Le calculateur'!N218))+(1.995*'Le calculateur'!L218)+(0.645*LN('Le calculateur'!M218))+(-0.284*(LN('Le calculateur'!N218)*'Le calculateur'!L218)-9.898)))</f>
        <v>5.5379777700259689</v>
      </c>
    </row>
    <row r="219" spans="1:15" x14ac:dyDescent="0.3">
      <c r="A219" s="4">
        <v>216</v>
      </c>
      <c r="D219" s="28"/>
      <c r="E219"/>
      <c r="F219"/>
      <c r="G219" s="42"/>
      <c r="H219" s="18"/>
      <c r="I219" s="23">
        <f>ROUND('Le calculateur'!O219,2-(INT(LOG('Le calculateur'!O219))+1))</f>
        <v>5.5</v>
      </c>
      <c r="J219" s="10" t="str">
        <f t="shared" si="12"/>
        <v/>
      </c>
      <c r="L219" s="35">
        <f t="shared" si="13"/>
        <v>6</v>
      </c>
      <c r="M219" s="14">
        <f t="shared" si="14"/>
        <v>0.08</v>
      </c>
      <c r="N219" s="3">
        <f t="shared" si="15"/>
        <v>10</v>
      </c>
      <c r="O219" s="33">
        <f>EXP((2.255*(LN('Le calculateur'!N219))+(1.995*'Le calculateur'!L219)+(0.645*LN('Le calculateur'!M219))+(-0.284*(LN('Le calculateur'!N219)*'Le calculateur'!L219)-9.898)))</f>
        <v>5.5379777700259689</v>
      </c>
    </row>
    <row r="220" spans="1:15" x14ac:dyDescent="0.3">
      <c r="A220" s="4">
        <v>217</v>
      </c>
      <c r="D220" s="28"/>
      <c r="E220"/>
      <c r="F220"/>
      <c r="G220" s="42"/>
      <c r="H220" s="18"/>
      <c r="I220" s="23">
        <f>ROUND('Le calculateur'!O220,2-(INT(LOG('Le calculateur'!O220))+1))</f>
        <v>5.5</v>
      </c>
      <c r="J220" s="10" t="str">
        <f t="shared" si="12"/>
        <v/>
      </c>
      <c r="L220" s="35">
        <f t="shared" si="13"/>
        <v>6</v>
      </c>
      <c r="M220" s="14">
        <f t="shared" si="14"/>
        <v>0.08</v>
      </c>
      <c r="N220" s="3">
        <f t="shared" si="15"/>
        <v>10</v>
      </c>
      <c r="O220" s="33">
        <f>EXP((2.255*(LN('Le calculateur'!N220))+(1.995*'Le calculateur'!L220)+(0.645*LN('Le calculateur'!M220))+(-0.284*(LN('Le calculateur'!N220)*'Le calculateur'!L220)-9.898)))</f>
        <v>5.5379777700259689</v>
      </c>
    </row>
    <row r="221" spans="1:15" x14ac:dyDescent="0.3">
      <c r="A221" s="4">
        <v>218</v>
      </c>
      <c r="D221" s="28"/>
      <c r="E221"/>
      <c r="F221"/>
      <c r="G221" s="42"/>
      <c r="H221" s="18"/>
      <c r="I221" s="23">
        <f>ROUND('Le calculateur'!O221,2-(INT(LOG('Le calculateur'!O221))+1))</f>
        <v>5.5</v>
      </c>
      <c r="J221" s="10" t="str">
        <f t="shared" si="12"/>
        <v/>
      </c>
      <c r="L221" s="35">
        <f t="shared" si="13"/>
        <v>6</v>
      </c>
      <c r="M221" s="14">
        <f t="shared" si="14"/>
        <v>0.08</v>
      </c>
      <c r="N221" s="3">
        <f t="shared" si="15"/>
        <v>10</v>
      </c>
      <c r="O221" s="33">
        <f>EXP((2.255*(LN('Le calculateur'!N221))+(1.995*'Le calculateur'!L221)+(0.645*LN('Le calculateur'!M221))+(-0.284*(LN('Le calculateur'!N221)*'Le calculateur'!L221)-9.898)))</f>
        <v>5.5379777700259689</v>
      </c>
    </row>
    <row r="222" spans="1:15" x14ac:dyDescent="0.3">
      <c r="A222" s="4">
        <v>219</v>
      </c>
      <c r="D222" s="28"/>
      <c r="E222"/>
      <c r="F222"/>
      <c r="G222" s="42"/>
      <c r="H222" s="18"/>
      <c r="I222" s="23">
        <f>ROUND('Le calculateur'!O222,2-(INT(LOG('Le calculateur'!O222))+1))</f>
        <v>5.5</v>
      </c>
      <c r="J222" s="10" t="str">
        <f t="shared" si="12"/>
        <v/>
      </c>
      <c r="L222" s="35">
        <f t="shared" si="13"/>
        <v>6</v>
      </c>
      <c r="M222" s="14">
        <f t="shared" si="14"/>
        <v>0.08</v>
      </c>
      <c r="N222" s="3">
        <f t="shared" si="15"/>
        <v>10</v>
      </c>
      <c r="O222" s="33">
        <f>EXP((2.255*(LN('Le calculateur'!N222))+(1.995*'Le calculateur'!L222)+(0.645*LN('Le calculateur'!M222))+(-0.284*(LN('Le calculateur'!N222)*'Le calculateur'!L222)-9.898)))</f>
        <v>5.5379777700259689</v>
      </c>
    </row>
    <row r="223" spans="1:15" x14ac:dyDescent="0.3">
      <c r="A223" s="4">
        <v>220</v>
      </c>
      <c r="D223" s="28"/>
      <c r="E223"/>
      <c r="F223"/>
      <c r="G223" s="43"/>
      <c r="H223" s="18"/>
      <c r="I223" s="23">
        <f>ROUND('Le calculateur'!O223,2-(INT(LOG('Le calculateur'!O223))+1))</f>
        <v>5.5</v>
      </c>
      <c r="J223" s="10" t="str">
        <f t="shared" si="12"/>
        <v/>
      </c>
      <c r="L223" s="35">
        <f t="shared" si="13"/>
        <v>6</v>
      </c>
      <c r="M223" s="14">
        <f t="shared" si="14"/>
        <v>0.08</v>
      </c>
      <c r="N223" s="3">
        <f t="shared" si="15"/>
        <v>10</v>
      </c>
      <c r="O223" s="33">
        <f>EXP((2.255*(LN('Le calculateur'!N223))+(1.995*'Le calculateur'!L223)+(0.645*LN('Le calculateur'!M223))+(-0.284*(LN('Le calculateur'!N223)*'Le calculateur'!L223)-9.898)))</f>
        <v>5.5379777700259689</v>
      </c>
    </row>
    <row r="224" spans="1:15" x14ac:dyDescent="0.3">
      <c r="A224" s="4">
        <v>221</v>
      </c>
      <c r="D224" s="28"/>
      <c r="E224"/>
      <c r="F224"/>
      <c r="G224" s="42"/>
      <c r="H224" s="18"/>
      <c r="I224" s="23">
        <f>ROUND('Le calculateur'!O224,2-(INT(LOG('Le calculateur'!O224))+1))</f>
        <v>5.5</v>
      </c>
      <c r="J224" s="10" t="str">
        <f t="shared" si="12"/>
        <v/>
      </c>
      <c r="L224" s="35">
        <f t="shared" si="13"/>
        <v>6</v>
      </c>
      <c r="M224" s="14">
        <f t="shared" si="14"/>
        <v>0.08</v>
      </c>
      <c r="N224" s="3">
        <f t="shared" si="15"/>
        <v>10</v>
      </c>
      <c r="O224" s="33">
        <f>EXP((2.255*(LN('Le calculateur'!N224))+(1.995*'Le calculateur'!L224)+(0.645*LN('Le calculateur'!M224))+(-0.284*(LN('Le calculateur'!N224)*'Le calculateur'!L224)-9.898)))</f>
        <v>5.5379777700259689</v>
      </c>
    </row>
    <row r="225" spans="1:15" x14ac:dyDescent="0.3">
      <c r="A225" s="4">
        <v>222</v>
      </c>
      <c r="D225" s="28"/>
      <c r="E225"/>
      <c r="F225"/>
      <c r="G225" s="42"/>
      <c r="H225" s="18"/>
      <c r="I225" s="23">
        <f>ROUND('Le calculateur'!O225,2-(INT(LOG('Le calculateur'!O225))+1))</f>
        <v>5.5</v>
      </c>
      <c r="J225" s="10" t="str">
        <f t="shared" si="12"/>
        <v/>
      </c>
      <c r="L225" s="35">
        <f t="shared" si="13"/>
        <v>6</v>
      </c>
      <c r="M225" s="14">
        <f t="shared" si="14"/>
        <v>0.08</v>
      </c>
      <c r="N225" s="3">
        <f t="shared" si="15"/>
        <v>10</v>
      </c>
      <c r="O225" s="33">
        <f>EXP((2.255*(LN('Le calculateur'!N225))+(1.995*'Le calculateur'!L225)+(0.645*LN('Le calculateur'!M225))+(-0.284*(LN('Le calculateur'!N225)*'Le calculateur'!L225)-9.898)))</f>
        <v>5.5379777700259689</v>
      </c>
    </row>
    <row r="226" spans="1:15" x14ac:dyDescent="0.3">
      <c r="A226" s="4">
        <v>223</v>
      </c>
      <c r="D226" s="28"/>
      <c r="E226"/>
      <c r="F226"/>
      <c r="G226" s="42"/>
      <c r="H226" s="18"/>
      <c r="I226" s="23">
        <f>ROUND('Le calculateur'!O226,2-(INT(LOG('Le calculateur'!O226))+1))</f>
        <v>5.5</v>
      </c>
      <c r="J226" s="10" t="str">
        <f t="shared" si="12"/>
        <v/>
      </c>
      <c r="L226" s="35">
        <f t="shared" si="13"/>
        <v>6</v>
      </c>
      <c r="M226" s="14">
        <f t="shared" si="14"/>
        <v>0.08</v>
      </c>
      <c r="N226" s="3">
        <f t="shared" si="15"/>
        <v>10</v>
      </c>
      <c r="O226" s="33">
        <f>EXP((2.255*(LN('Le calculateur'!N226))+(1.995*'Le calculateur'!L226)+(0.645*LN('Le calculateur'!M226))+(-0.284*(LN('Le calculateur'!N226)*'Le calculateur'!L226)-9.898)))</f>
        <v>5.5379777700259689</v>
      </c>
    </row>
    <row r="227" spans="1:15" x14ac:dyDescent="0.3">
      <c r="A227" s="4">
        <v>224</v>
      </c>
      <c r="D227" s="28"/>
      <c r="E227"/>
      <c r="F227"/>
      <c r="G227" s="42"/>
      <c r="H227" s="18"/>
      <c r="I227" s="23">
        <f>ROUND('Le calculateur'!O227,2-(INT(LOG('Le calculateur'!O227))+1))</f>
        <v>5.5</v>
      </c>
      <c r="J227" s="10" t="str">
        <f t="shared" si="12"/>
        <v/>
      </c>
      <c r="L227" s="35">
        <f t="shared" si="13"/>
        <v>6</v>
      </c>
      <c r="M227" s="14">
        <f t="shared" si="14"/>
        <v>0.08</v>
      </c>
      <c r="N227" s="3">
        <f t="shared" si="15"/>
        <v>10</v>
      </c>
      <c r="O227" s="33">
        <f>EXP((2.255*(LN('Le calculateur'!N227))+(1.995*'Le calculateur'!L227)+(0.645*LN('Le calculateur'!M227))+(-0.284*(LN('Le calculateur'!N227)*'Le calculateur'!L227)-9.898)))</f>
        <v>5.5379777700259689</v>
      </c>
    </row>
    <row r="228" spans="1:15" x14ac:dyDescent="0.3">
      <c r="A228" s="4">
        <v>225</v>
      </c>
      <c r="D228" s="28"/>
      <c r="E228"/>
      <c r="F228"/>
      <c r="G228" s="42"/>
      <c r="H228" s="18"/>
      <c r="I228" s="23">
        <f>ROUND('Le calculateur'!O228,2-(INT(LOG('Le calculateur'!O228))+1))</f>
        <v>5.5</v>
      </c>
      <c r="J228" s="10" t="str">
        <f t="shared" si="12"/>
        <v/>
      </c>
      <c r="L228" s="35">
        <f t="shared" si="13"/>
        <v>6</v>
      </c>
      <c r="M228" s="14">
        <f t="shared" si="14"/>
        <v>0.08</v>
      </c>
      <c r="N228" s="3">
        <f t="shared" si="15"/>
        <v>10</v>
      </c>
      <c r="O228" s="33">
        <f>EXP((2.255*(LN('Le calculateur'!N228))+(1.995*'Le calculateur'!L228)+(0.645*LN('Le calculateur'!M228))+(-0.284*(LN('Le calculateur'!N228)*'Le calculateur'!L228)-9.898)))</f>
        <v>5.5379777700259689</v>
      </c>
    </row>
    <row r="229" spans="1:15" x14ac:dyDescent="0.3">
      <c r="A229" s="4">
        <v>226</v>
      </c>
      <c r="D229" s="28"/>
      <c r="E229"/>
      <c r="F229"/>
      <c r="G229" s="42"/>
      <c r="H229" s="18"/>
      <c r="I229" s="23">
        <f>ROUND('Le calculateur'!O229,2-(INT(LOG('Le calculateur'!O229))+1))</f>
        <v>5.5</v>
      </c>
      <c r="J229" s="10" t="str">
        <f t="shared" si="12"/>
        <v/>
      </c>
      <c r="L229" s="35">
        <f t="shared" si="13"/>
        <v>6</v>
      </c>
      <c r="M229" s="14">
        <f t="shared" si="14"/>
        <v>0.08</v>
      </c>
      <c r="N229" s="3">
        <f t="shared" si="15"/>
        <v>10</v>
      </c>
      <c r="O229" s="33">
        <f>EXP((2.255*(LN('Le calculateur'!N229))+(1.995*'Le calculateur'!L229)+(0.645*LN('Le calculateur'!M229))+(-0.284*(LN('Le calculateur'!N229)*'Le calculateur'!L229)-9.898)))</f>
        <v>5.5379777700259689</v>
      </c>
    </row>
    <row r="230" spans="1:15" x14ac:dyDescent="0.3">
      <c r="A230" s="4">
        <v>227</v>
      </c>
      <c r="D230" s="28"/>
      <c r="E230"/>
      <c r="F230"/>
      <c r="G230" s="42"/>
      <c r="H230" s="18"/>
      <c r="I230" s="23">
        <f>ROUND('Le calculateur'!O230,2-(INT(LOG('Le calculateur'!O230))+1))</f>
        <v>5.5</v>
      </c>
      <c r="J230" s="10" t="str">
        <f t="shared" si="12"/>
        <v/>
      </c>
      <c r="L230" s="35">
        <f t="shared" si="13"/>
        <v>6</v>
      </c>
      <c r="M230" s="14">
        <f t="shared" si="14"/>
        <v>0.08</v>
      </c>
      <c r="N230" s="3">
        <f t="shared" si="15"/>
        <v>10</v>
      </c>
      <c r="O230" s="33">
        <f>EXP((2.255*(LN('Le calculateur'!N230))+(1.995*'Le calculateur'!L230)+(0.645*LN('Le calculateur'!M230))+(-0.284*(LN('Le calculateur'!N230)*'Le calculateur'!L230)-9.898)))</f>
        <v>5.5379777700259689</v>
      </c>
    </row>
    <row r="231" spans="1:15" x14ac:dyDescent="0.3">
      <c r="A231" s="4">
        <v>228</v>
      </c>
      <c r="D231" s="28"/>
      <c r="E231"/>
      <c r="F231"/>
      <c r="G231" s="42"/>
      <c r="H231" s="18"/>
      <c r="I231" s="23">
        <f>ROUND('Le calculateur'!O231,2-(INT(LOG('Le calculateur'!O231))+1))</f>
        <v>5.5</v>
      </c>
      <c r="J231" s="10" t="str">
        <f t="shared" si="12"/>
        <v/>
      </c>
      <c r="L231" s="35">
        <f t="shared" si="13"/>
        <v>6</v>
      </c>
      <c r="M231" s="14">
        <f t="shared" si="14"/>
        <v>0.08</v>
      </c>
      <c r="N231" s="3">
        <f t="shared" si="15"/>
        <v>10</v>
      </c>
      <c r="O231" s="33">
        <f>EXP((2.255*(LN('Le calculateur'!N231))+(1.995*'Le calculateur'!L231)+(0.645*LN('Le calculateur'!M231))+(-0.284*(LN('Le calculateur'!N231)*'Le calculateur'!L231)-9.898)))</f>
        <v>5.5379777700259689</v>
      </c>
    </row>
    <row r="232" spans="1:15" x14ac:dyDescent="0.3">
      <c r="A232" s="4">
        <v>229</v>
      </c>
      <c r="D232" s="28"/>
      <c r="E232"/>
      <c r="F232"/>
      <c r="G232" s="42"/>
      <c r="H232" s="18"/>
      <c r="I232" s="23">
        <f>ROUND('Le calculateur'!O232,2-(INT(LOG('Le calculateur'!O232))+1))</f>
        <v>5.5</v>
      </c>
      <c r="J232" s="10" t="str">
        <f t="shared" si="12"/>
        <v/>
      </c>
      <c r="L232" s="35">
        <f t="shared" si="13"/>
        <v>6</v>
      </c>
      <c r="M232" s="14">
        <f t="shared" si="14"/>
        <v>0.08</v>
      </c>
      <c r="N232" s="3">
        <f t="shared" si="15"/>
        <v>10</v>
      </c>
      <c r="O232" s="33">
        <f>EXP((2.255*(LN('Le calculateur'!N232))+(1.995*'Le calculateur'!L232)+(0.645*LN('Le calculateur'!M232))+(-0.284*(LN('Le calculateur'!N232)*'Le calculateur'!L232)-9.898)))</f>
        <v>5.5379777700259689</v>
      </c>
    </row>
    <row r="233" spans="1:15" x14ac:dyDescent="0.3">
      <c r="A233" s="4">
        <v>230</v>
      </c>
      <c r="D233" s="28"/>
      <c r="E233"/>
      <c r="F233"/>
      <c r="G233" s="42"/>
      <c r="H233" s="18"/>
      <c r="I233" s="23">
        <f>ROUND('Le calculateur'!O233,2-(INT(LOG('Le calculateur'!O233))+1))</f>
        <v>5.5</v>
      </c>
      <c r="J233" s="10" t="str">
        <f t="shared" si="12"/>
        <v/>
      </c>
      <c r="L233" s="35">
        <f t="shared" si="13"/>
        <v>6</v>
      </c>
      <c r="M233" s="14">
        <f t="shared" si="14"/>
        <v>0.08</v>
      </c>
      <c r="N233" s="3">
        <f t="shared" si="15"/>
        <v>10</v>
      </c>
      <c r="O233" s="33">
        <f>EXP((2.255*(LN('Le calculateur'!N233))+(1.995*'Le calculateur'!L233)+(0.645*LN('Le calculateur'!M233))+(-0.284*(LN('Le calculateur'!N233)*'Le calculateur'!L233)-9.898)))</f>
        <v>5.5379777700259689</v>
      </c>
    </row>
    <row r="234" spans="1:15" x14ac:dyDescent="0.3">
      <c r="A234" s="4">
        <v>231</v>
      </c>
      <c r="D234" s="28"/>
      <c r="E234"/>
      <c r="F234"/>
      <c r="G234" s="43"/>
      <c r="H234" s="18"/>
      <c r="I234" s="23">
        <f>ROUND('Le calculateur'!O234,2-(INT(LOG('Le calculateur'!O234))+1))</f>
        <v>5.5</v>
      </c>
      <c r="J234" s="10" t="str">
        <f t="shared" si="12"/>
        <v/>
      </c>
      <c r="L234" s="35">
        <f t="shared" si="13"/>
        <v>6</v>
      </c>
      <c r="M234" s="14">
        <f t="shared" si="14"/>
        <v>0.08</v>
      </c>
      <c r="N234" s="3">
        <f t="shared" si="15"/>
        <v>10</v>
      </c>
      <c r="O234" s="33">
        <f>EXP((2.255*(LN('Le calculateur'!N234))+(1.995*'Le calculateur'!L234)+(0.645*LN('Le calculateur'!M234))+(-0.284*(LN('Le calculateur'!N234)*'Le calculateur'!L234)-9.898)))</f>
        <v>5.5379777700259689</v>
      </c>
    </row>
    <row r="235" spans="1:15" x14ac:dyDescent="0.3">
      <c r="A235" s="4">
        <v>232</v>
      </c>
      <c r="D235" s="28"/>
      <c r="E235"/>
      <c r="F235"/>
      <c r="G235" s="42"/>
      <c r="H235" s="18"/>
      <c r="I235" s="23">
        <f>ROUND('Le calculateur'!O235,2-(INT(LOG('Le calculateur'!O235))+1))</f>
        <v>5.5</v>
      </c>
      <c r="J235" s="10" t="str">
        <f t="shared" si="12"/>
        <v/>
      </c>
      <c r="L235" s="35">
        <f t="shared" si="13"/>
        <v>6</v>
      </c>
      <c r="M235" s="14">
        <f t="shared" si="14"/>
        <v>0.08</v>
      </c>
      <c r="N235" s="3">
        <f t="shared" si="15"/>
        <v>10</v>
      </c>
      <c r="O235" s="33">
        <f>EXP((2.255*(LN('Le calculateur'!N235))+(1.995*'Le calculateur'!L235)+(0.645*LN('Le calculateur'!M235))+(-0.284*(LN('Le calculateur'!N235)*'Le calculateur'!L235)-9.898)))</f>
        <v>5.5379777700259689</v>
      </c>
    </row>
    <row r="236" spans="1:15" x14ac:dyDescent="0.3">
      <c r="A236" s="4">
        <v>233</v>
      </c>
      <c r="D236" s="28"/>
      <c r="E236"/>
      <c r="F236"/>
      <c r="G236" s="42"/>
      <c r="H236" s="18"/>
      <c r="I236" s="23">
        <f>ROUND('Le calculateur'!O236,2-(INT(LOG('Le calculateur'!O236))+1))</f>
        <v>5.5</v>
      </c>
      <c r="J236" s="10" t="str">
        <f t="shared" si="12"/>
        <v/>
      </c>
      <c r="L236" s="35">
        <f t="shared" si="13"/>
        <v>6</v>
      </c>
      <c r="M236" s="14">
        <f t="shared" si="14"/>
        <v>0.08</v>
      </c>
      <c r="N236" s="3">
        <f t="shared" si="15"/>
        <v>10</v>
      </c>
      <c r="O236" s="33">
        <f>EXP((2.255*(LN('Le calculateur'!N236))+(1.995*'Le calculateur'!L236)+(0.645*LN('Le calculateur'!M236))+(-0.284*(LN('Le calculateur'!N236)*'Le calculateur'!L236)-9.898)))</f>
        <v>5.5379777700259689</v>
      </c>
    </row>
    <row r="237" spans="1:15" x14ac:dyDescent="0.3">
      <c r="A237" s="4">
        <v>234</v>
      </c>
      <c r="D237" s="28"/>
      <c r="E237"/>
      <c r="F237"/>
      <c r="G237" s="42"/>
      <c r="H237" s="18"/>
      <c r="I237" s="23">
        <f>ROUND('Le calculateur'!O237,2-(INT(LOG('Le calculateur'!O237))+1))</f>
        <v>5.5</v>
      </c>
      <c r="J237" s="10" t="str">
        <f t="shared" si="12"/>
        <v/>
      </c>
      <c r="L237" s="35">
        <f t="shared" si="13"/>
        <v>6</v>
      </c>
      <c r="M237" s="14">
        <f t="shared" si="14"/>
        <v>0.08</v>
      </c>
      <c r="N237" s="3">
        <f t="shared" si="15"/>
        <v>10</v>
      </c>
      <c r="O237" s="33">
        <f>EXP((2.255*(LN('Le calculateur'!N237))+(1.995*'Le calculateur'!L237)+(0.645*LN('Le calculateur'!M237))+(-0.284*(LN('Le calculateur'!N237)*'Le calculateur'!L237)-9.898)))</f>
        <v>5.5379777700259689</v>
      </c>
    </row>
    <row r="238" spans="1:15" x14ac:dyDescent="0.3">
      <c r="A238" s="4">
        <v>235</v>
      </c>
      <c r="D238" s="28"/>
      <c r="E238"/>
      <c r="F238"/>
      <c r="G238" s="42"/>
      <c r="H238" s="18"/>
      <c r="I238" s="23">
        <f>ROUND('Le calculateur'!O238,2-(INT(LOG('Le calculateur'!O238))+1))</f>
        <v>5.5</v>
      </c>
      <c r="J238" s="10" t="str">
        <f t="shared" si="12"/>
        <v/>
      </c>
      <c r="L238" s="35">
        <f t="shared" si="13"/>
        <v>6</v>
      </c>
      <c r="M238" s="14">
        <f t="shared" si="14"/>
        <v>0.08</v>
      </c>
      <c r="N238" s="3">
        <f t="shared" si="15"/>
        <v>10</v>
      </c>
      <c r="O238" s="33">
        <f>EXP((2.255*(LN('Le calculateur'!N238))+(1.995*'Le calculateur'!L238)+(0.645*LN('Le calculateur'!M238))+(-0.284*(LN('Le calculateur'!N238)*'Le calculateur'!L238)-9.898)))</f>
        <v>5.5379777700259689</v>
      </c>
    </row>
    <row r="239" spans="1:15" x14ac:dyDescent="0.3">
      <c r="A239" s="4">
        <v>236</v>
      </c>
      <c r="D239" s="28"/>
      <c r="E239"/>
      <c r="F239"/>
      <c r="G239" s="42"/>
      <c r="H239" s="18"/>
      <c r="I239" s="23">
        <f>ROUND('Le calculateur'!O239,2-(INT(LOG('Le calculateur'!O239))+1))</f>
        <v>5.5</v>
      </c>
      <c r="J239" s="10" t="str">
        <f t="shared" si="12"/>
        <v/>
      </c>
      <c r="L239" s="35">
        <f t="shared" si="13"/>
        <v>6</v>
      </c>
      <c r="M239" s="14">
        <f t="shared" si="14"/>
        <v>0.08</v>
      </c>
      <c r="N239" s="3">
        <f t="shared" si="15"/>
        <v>10</v>
      </c>
      <c r="O239" s="33">
        <f>EXP((2.255*(LN('Le calculateur'!N239))+(1.995*'Le calculateur'!L239)+(0.645*LN('Le calculateur'!M239))+(-0.284*(LN('Le calculateur'!N239)*'Le calculateur'!L239)-9.898)))</f>
        <v>5.5379777700259689</v>
      </c>
    </row>
    <row r="240" spans="1:15" x14ac:dyDescent="0.3">
      <c r="A240" s="4">
        <v>237</v>
      </c>
      <c r="D240" s="28"/>
      <c r="E240"/>
      <c r="F240"/>
      <c r="G240" s="42"/>
      <c r="H240" s="18"/>
      <c r="I240" s="23">
        <f>ROUND('Le calculateur'!O240,2-(INT(LOG('Le calculateur'!O240))+1))</f>
        <v>5.5</v>
      </c>
      <c r="J240" s="10" t="str">
        <f t="shared" si="12"/>
        <v/>
      </c>
      <c r="L240" s="35">
        <f t="shared" si="13"/>
        <v>6</v>
      </c>
      <c r="M240" s="14">
        <f t="shared" si="14"/>
        <v>0.08</v>
      </c>
      <c r="N240" s="3">
        <f t="shared" si="15"/>
        <v>10</v>
      </c>
      <c r="O240" s="33">
        <f>EXP((2.255*(LN('Le calculateur'!N240))+(1.995*'Le calculateur'!L240)+(0.645*LN('Le calculateur'!M240))+(-0.284*(LN('Le calculateur'!N240)*'Le calculateur'!L240)-9.898)))</f>
        <v>5.5379777700259689</v>
      </c>
    </row>
    <row r="241" spans="1:15" x14ac:dyDescent="0.3">
      <c r="A241" s="4">
        <v>238</v>
      </c>
      <c r="D241" s="28"/>
      <c r="E241"/>
      <c r="F241"/>
      <c r="G241" s="42"/>
      <c r="H241" s="18"/>
      <c r="I241" s="23">
        <f>ROUND('Le calculateur'!O241,2-(INT(LOG('Le calculateur'!O241))+1))</f>
        <v>5.5</v>
      </c>
      <c r="J241" s="10" t="str">
        <f t="shared" si="12"/>
        <v/>
      </c>
      <c r="L241" s="35">
        <f t="shared" si="13"/>
        <v>6</v>
      </c>
      <c r="M241" s="14">
        <f t="shared" si="14"/>
        <v>0.08</v>
      </c>
      <c r="N241" s="3">
        <f t="shared" si="15"/>
        <v>10</v>
      </c>
      <c r="O241" s="33">
        <f>EXP((2.255*(LN('Le calculateur'!N241))+(1.995*'Le calculateur'!L241)+(0.645*LN('Le calculateur'!M241))+(-0.284*(LN('Le calculateur'!N241)*'Le calculateur'!L241)-9.898)))</f>
        <v>5.5379777700259689</v>
      </c>
    </row>
    <row r="242" spans="1:15" x14ac:dyDescent="0.3">
      <c r="A242" s="4">
        <v>239</v>
      </c>
      <c r="D242" s="28"/>
      <c r="E242"/>
      <c r="F242"/>
      <c r="G242" s="42"/>
      <c r="H242" s="18"/>
      <c r="I242" s="23">
        <f>ROUND('Le calculateur'!O242,2-(INT(LOG('Le calculateur'!O242))+1))</f>
        <v>5.5</v>
      </c>
      <c r="J242" s="10" t="str">
        <f t="shared" si="12"/>
        <v/>
      </c>
      <c r="L242" s="35">
        <f t="shared" si="13"/>
        <v>6</v>
      </c>
      <c r="M242" s="14">
        <f t="shared" si="14"/>
        <v>0.08</v>
      </c>
      <c r="N242" s="3">
        <f t="shared" si="15"/>
        <v>10</v>
      </c>
      <c r="O242" s="33">
        <f>EXP((2.255*(LN('Le calculateur'!N242))+(1.995*'Le calculateur'!L242)+(0.645*LN('Le calculateur'!M242))+(-0.284*(LN('Le calculateur'!N242)*'Le calculateur'!L242)-9.898)))</f>
        <v>5.5379777700259689</v>
      </c>
    </row>
    <row r="243" spans="1:15" x14ac:dyDescent="0.3">
      <c r="A243" s="4">
        <v>240</v>
      </c>
      <c r="D243" s="28"/>
      <c r="E243"/>
      <c r="F243"/>
      <c r="G243" s="42"/>
      <c r="H243" s="18"/>
      <c r="I243" s="23">
        <f>ROUND('Le calculateur'!O243,2-(INT(LOG('Le calculateur'!O243))+1))</f>
        <v>5.5</v>
      </c>
      <c r="J243" s="10" t="str">
        <f t="shared" si="12"/>
        <v/>
      </c>
      <c r="L243" s="35">
        <f t="shared" si="13"/>
        <v>6</v>
      </c>
      <c r="M243" s="14">
        <f t="shared" si="14"/>
        <v>0.08</v>
      </c>
      <c r="N243" s="3">
        <f t="shared" si="15"/>
        <v>10</v>
      </c>
      <c r="O243" s="33">
        <f>EXP((2.255*(LN('Le calculateur'!N243))+(1.995*'Le calculateur'!L243)+(0.645*LN('Le calculateur'!M243))+(-0.284*(LN('Le calculateur'!N243)*'Le calculateur'!L243)-9.898)))</f>
        <v>5.5379777700259689</v>
      </c>
    </row>
    <row r="244" spans="1:15" x14ac:dyDescent="0.3">
      <c r="A244" s="4">
        <v>241</v>
      </c>
      <c r="D244" s="28"/>
      <c r="E244"/>
      <c r="F244"/>
      <c r="G244" s="42"/>
      <c r="H244" s="18"/>
      <c r="I244" s="23">
        <f>ROUND('Le calculateur'!O244,2-(INT(LOG('Le calculateur'!O244))+1))</f>
        <v>5.5</v>
      </c>
      <c r="J244" s="10" t="str">
        <f t="shared" si="12"/>
        <v/>
      </c>
      <c r="L244" s="35">
        <f t="shared" si="13"/>
        <v>6</v>
      </c>
      <c r="M244" s="14">
        <f t="shared" si="14"/>
        <v>0.08</v>
      </c>
      <c r="N244" s="3">
        <f t="shared" si="15"/>
        <v>10</v>
      </c>
      <c r="O244" s="33">
        <f>EXP((2.255*(LN('Le calculateur'!N244))+(1.995*'Le calculateur'!L244)+(0.645*LN('Le calculateur'!M244))+(-0.284*(LN('Le calculateur'!N244)*'Le calculateur'!L244)-9.898)))</f>
        <v>5.5379777700259689</v>
      </c>
    </row>
    <row r="245" spans="1:15" x14ac:dyDescent="0.3">
      <c r="A245" s="4">
        <v>242</v>
      </c>
      <c r="D245" s="28"/>
      <c r="E245"/>
      <c r="F245"/>
      <c r="G245" s="43"/>
      <c r="H245" s="18"/>
      <c r="I245" s="23">
        <f>ROUND('Le calculateur'!O245,2-(INT(LOG('Le calculateur'!O245))+1))</f>
        <v>5.5</v>
      </c>
      <c r="J245" s="10" t="str">
        <f t="shared" si="12"/>
        <v/>
      </c>
      <c r="L245" s="35">
        <f t="shared" si="13"/>
        <v>6</v>
      </c>
      <c r="M245" s="14">
        <f t="shared" si="14"/>
        <v>0.08</v>
      </c>
      <c r="N245" s="3">
        <f t="shared" si="15"/>
        <v>10</v>
      </c>
      <c r="O245" s="33">
        <f>EXP((2.255*(LN('Le calculateur'!N245))+(1.995*'Le calculateur'!L245)+(0.645*LN('Le calculateur'!M245))+(-0.284*(LN('Le calculateur'!N245)*'Le calculateur'!L245)-9.898)))</f>
        <v>5.5379777700259689</v>
      </c>
    </row>
    <row r="246" spans="1:15" x14ac:dyDescent="0.3">
      <c r="A246" s="4">
        <v>243</v>
      </c>
      <c r="D246" s="28"/>
      <c r="E246"/>
      <c r="F246"/>
      <c r="G246" s="42"/>
      <c r="H246" s="18"/>
      <c r="I246" s="23">
        <f>ROUND('Le calculateur'!O246,2-(INT(LOG('Le calculateur'!O246))+1))</f>
        <v>5.5</v>
      </c>
      <c r="J246" s="10" t="str">
        <f t="shared" si="12"/>
        <v/>
      </c>
      <c r="L246" s="35">
        <f t="shared" si="13"/>
        <v>6</v>
      </c>
      <c r="M246" s="14">
        <f t="shared" si="14"/>
        <v>0.08</v>
      </c>
      <c r="N246" s="3">
        <f t="shared" si="15"/>
        <v>10</v>
      </c>
      <c r="O246" s="33">
        <f>EXP((2.255*(LN('Le calculateur'!N246))+(1.995*'Le calculateur'!L246)+(0.645*LN('Le calculateur'!M246))+(-0.284*(LN('Le calculateur'!N246)*'Le calculateur'!L246)-9.898)))</f>
        <v>5.5379777700259689</v>
      </c>
    </row>
    <row r="247" spans="1:15" x14ac:dyDescent="0.3">
      <c r="A247" s="4">
        <v>244</v>
      </c>
      <c r="D247" s="28"/>
      <c r="E247"/>
      <c r="F247"/>
      <c r="G247" s="42"/>
      <c r="H247" s="18"/>
      <c r="I247" s="23">
        <f>ROUND('Le calculateur'!O247,2-(INT(LOG('Le calculateur'!O247))+1))</f>
        <v>5.5</v>
      </c>
      <c r="J247" s="10" t="str">
        <f t="shared" si="12"/>
        <v/>
      </c>
      <c r="L247" s="35">
        <f t="shared" si="13"/>
        <v>6</v>
      </c>
      <c r="M247" s="14">
        <f t="shared" si="14"/>
        <v>0.08</v>
      </c>
      <c r="N247" s="3">
        <f t="shared" si="15"/>
        <v>10</v>
      </c>
      <c r="O247" s="33">
        <f>EXP((2.255*(LN('Le calculateur'!N247))+(1.995*'Le calculateur'!L247)+(0.645*LN('Le calculateur'!M247))+(-0.284*(LN('Le calculateur'!N247)*'Le calculateur'!L247)-9.898)))</f>
        <v>5.5379777700259689</v>
      </c>
    </row>
    <row r="248" spans="1:15" x14ac:dyDescent="0.3">
      <c r="A248" s="4">
        <v>245</v>
      </c>
      <c r="D248" s="28"/>
      <c r="E248"/>
      <c r="F248"/>
      <c r="G248" s="42"/>
      <c r="H248" s="18"/>
      <c r="I248" s="23">
        <f>ROUND('Le calculateur'!O248,2-(INT(LOG('Le calculateur'!O248))+1))</f>
        <v>5.5</v>
      </c>
      <c r="J248" s="10" t="str">
        <f t="shared" si="12"/>
        <v/>
      </c>
      <c r="L248" s="35">
        <f t="shared" si="13"/>
        <v>6</v>
      </c>
      <c r="M248" s="14">
        <f t="shared" si="14"/>
        <v>0.08</v>
      </c>
      <c r="N248" s="3">
        <f t="shared" si="15"/>
        <v>10</v>
      </c>
      <c r="O248" s="33">
        <f>EXP((2.255*(LN('Le calculateur'!N248))+(1.995*'Le calculateur'!L248)+(0.645*LN('Le calculateur'!M248))+(-0.284*(LN('Le calculateur'!N248)*'Le calculateur'!L248)-9.898)))</f>
        <v>5.5379777700259689</v>
      </c>
    </row>
    <row r="249" spans="1:15" x14ac:dyDescent="0.3">
      <c r="A249" s="4">
        <v>246</v>
      </c>
      <c r="D249" s="28"/>
      <c r="E249"/>
      <c r="F249"/>
      <c r="G249" s="42"/>
      <c r="H249" s="18"/>
      <c r="I249" s="23">
        <f>ROUND('Le calculateur'!O249,2-(INT(LOG('Le calculateur'!O249))+1))</f>
        <v>5.5</v>
      </c>
      <c r="J249" s="10" t="str">
        <f t="shared" si="12"/>
        <v/>
      </c>
      <c r="L249" s="35">
        <f t="shared" si="13"/>
        <v>6</v>
      </c>
      <c r="M249" s="14">
        <f t="shared" si="14"/>
        <v>0.08</v>
      </c>
      <c r="N249" s="3">
        <f t="shared" si="15"/>
        <v>10</v>
      </c>
      <c r="O249" s="33">
        <f>EXP((2.255*(LN('Le calculateur'!N249))+(1.995*'Le calculateur'!L249)+(0.645*LN('Le calculateur'!M249))+(-0.284*(LN('Le calculateur'!N249)*'Le calculateur'!L249)-9.898)))</f>
        <v>5.5379777700259689</v>
      </c>
    </row>
    <row r="250" spans="1:15" x14ac:dyDescent="0.3">
      <c r="A250" s="4">
        <v>247</v>
      </c>
      <c r="D250" s="28"/>
      <c r="E250"/>
      <c r="F250"/>
      <c r="G250" s="42"/>
      <c r="H250" s="18"/>
      <c r="I250" s="23">
        <f>ROUND('Le calculateur'!O250,2-(INT(LOG('Le calculateur'!O250))+1))</f>
        <v>5.5</v>
      </c>
      <c r="J250" s="10" t="str">
        <f t="shared" si="12"/>
        <v/>
      </c>
      <c r="L250" s="35">
        <f t="shared" si="13"/>
        <v>6</v>
      </c>
      <c r="M250" s="14">
        <f t="shared" si="14"/>
        <v>0.08</v>
      </c>
      <c r="N250" s="3">
        <f t="shared" si="15"/>
        <v>10</v>
      </c>
      <c r="O250" s="33">
        <f>EXP((2.255*(LN('Le calculateur'!N250))+(1.995*'Le calculateur'!L250)+(0.645*LN('Le calculateur'!M250))+(-0.284*(LN('Le calculateur'!N250)*'Le calculateur'!L250)-9.898)))</f>
        <v>5.5379777700259689</v>
      </c>
    </row>
    <row r="251" spans="1:15" x14ac:dyDescent="0.3">
      <c r="A251" s="4">
        <v>248</v>
      </c>
      <c r="D251" s="28"/>
      <c r="E251"/>
      <c r="F251"/>
      <c r="G251" s="42"/>
      <c r="H251" s="18"/>
      <c r="I251" s="23">
        <f>ROUND('Le calculateur'!O251,2-(INT(LOG('Le calculateur'!O251))+1))</f>
        <v>5.5</v>
      </c>
      <c r="J251" s="10" t="str">
        <f t="shared" si="12"/>
        <v/>
      </c>
      <c r="L251" s="35">
        <f t="shared" si="13"/>
        <v>6</v>
      </c>
      <c r="M251" s="14">
        <f t="shared" si="14"/>
        <v>0.08</v>
      </c>
      <c r="N251" s="3">
        <f t="shared" si="15"/>
        <v>10</v>
      </c>
      <c r="O251" s="33">
        <f>EXP((2.255*(LN('Le calculateur'!N251))+(1.995*'Le calculateur'!L251)+(0.645*LN('Le calculateur'!M251))+(-0.284*(LN('Le calculateur'!N251)*'Le calculateur'!L251)-9.898)))</f>
        <v>5.5379777700259689</v>
      </c>
    </row>
    <row r="252" spans="1:15" x14ac:dyDescent="0.3">
      <c r="A252" s="4">
        <v>249</v>
      </c>
      <c r="D252" s="28"/>
      <c r="E252"/>
      <c r="F252"/>
      <c r="G252" s="42"/>
      <c r="H252" s="18"/>
      <c r="I252" s="23">
        <f>ROUND('Le calculateur'!O252,2-(INT(LOG('Le calculateur'!O252))+1))</f>
        <v>5.5</v>
      </c>
      <c r="J252" s="10" t="str">
        <f t="shared" si="12"/>
        <v/>
      </c>
      <c r="L252" s="35">
        <f t="shared" si="13"/>
        <v>6</v>
      </c>
      <c r="M252" s="14">
        <f t="shared" si="14"/>
        <v>0.08</v>
      </c>
      <c r="N252" s="3">
        <f t="shared" si="15"/>
        <v>10</v>
      </c>
      <c r="O252" s="33">
        <f>EXP((2.255*(LN('Le calculateur'!N252))+(1.995*'Le calculateur'!L252)+(0.645*LN('Le calculateur'!M252))+(-0.284*(LN('Le calculateur'!N252)*'Le calculateur'!L252)-9.898)))</f>
        <v>5.5379777700259689</v>
      </c>
    </row>
    <row r="253" spans="1:15" x14ac:dyDescent="0.3">
      <c r="A253" s="4">
        <v>250</v>
      </c>
      <c r="D253" s="28"/>
      <c r="E253"/>
      <c r="F253"/>
      <c r="G253" s="42"/>
      <c r="H253" s="18"/>
      <c r="I253" s="23">
        <f>ROUND('Le calculateur'!O253,2-(INT(LOG('Le calculateur'!O253))+1))</f>
        <v>5.5</v>
      </c>
      <c r="J253" s="10" t="str">
        <f t="shared" si="12"/>
        <v/>
      </c>
      <c r="L253" s="35">
        <f t="shared" si="13"/>
        <v>6</v>
      </c>
      <c r="M253" s="14">
        <f t="shared" si="14"/>
        <v>0.08</v>
      </c>
      <c r="N253" s="3">
        <f t="shared" si="15"/>
        <v>10</v>
      </c>
      <c r="O253" s="33">
        <f>EXP((2.255*(LN('Le calculateur'!N253))+(1.995*'Le calculateur'!L253)+(0.645*LN('Le calculateur'!M253))+(-0.284*(LN('Le calculateur'!N253)*'Le calculateur'!L253)-9.898)))</f>
        <v>5.5379777700259689</v>
      </c>
    </row>
    <row r="254" spans="1:15" x14ac:dyDescent="0.3">
      <c r="A254" s="4">
        <v>251</v>
      </c>
      <c r="D254" s="28"/>
      <c r="E254"/>
      <c r="F254"/>
      <c r="G254" s="42"/>
      <c r="H254" s="18"/>
      <c r="I254" s="23">
        <f>ROUND('Le calculateur'!O254,2-(INT(LOG('Le calculateur'!O254))+1))</f>
        <v>5.5</v>
      </c>
      <c r="J254" s="10" t="str">
        <f t="shared" si="12"/>
        <v/>
      </c>
      <c r="L254" s="35">
        <f t="shared" si="13"/>
        <v>6</v>
      </c>
      <c r="M254" s="14">
        <f t="shared" si="14"/>
        <v>0.08</v>
      </c>
      <c r="N254" s="3">
        <f t="shared" si="15"/>
        <v>10</v>
      </c>
      <c r="O254" s="33">
        <f>EXP((2.255*(LN('Le calculateur'!N254))+(1.995*'Le calculateur'!L254)+(0.645*LN('Le calculateur'!M254))+(-0.284*(LN('Le calculateur'!N254)*'Le calculateur'!L254)-9.898)))</f>
        <v>5.5379777700259689</v>
      </c>
    </row>
    <row r="255" spans="1:15" x14ac:dyDescent="0.3">
      <c r="A255" s="4">
        <v>252</v>
      </c>
      <c r="D255" s="28"/>
      <c r="E255"/>
      <c r="F255"/>
      <c r="G255" s="42"/>
      <c r="H255" s="18"/>
      <c r="I255" s="23">
        <f>ROUND('Le calculateur'!O255,2-(INT(LOG('Le calculateur'!O255))+1))</f>
        <v>5.5</v>
      </c>
      <c r="J255" s="10" t="str">
        <f t="shared" si="12"/>
        <v/>
      </c>
      <c r="L255" s="35">
        <f t="shared" si="13"/>
        <v>6</v>
      </c>
      <c r="M255" s="14">
        <f t="shared" si="14"/>
        <v>0.08</v>
      </c>
      <c r="N255" s="3">
        <f t="shared" si="15"/>
        <v>10</v>
      </c>
      <c r="O255" s="33">
        <f>EXP((2.255*(LN('Le calculateur'!N255))+(1.995*'Le calculateur'!L255)+(0.645*LN('Le calculateur'!M255))+(-0.284*(LN('Le calculateur'!N255)*'Le calculateur'!L255)-9.898)))</f>
        <v>5.5379777700259689</v>
      </c>
    </row>
    <row r="256" spans="1:15" x14ac:dyDescent="0.3">
      <c r="A256" s="4">
        <v>253</v>
      </c>
      <c r="D256" s="28"/>
      <c r="E256"/>
      <c r="F256"/>
      <c r="G256" s="43"/>
      <c r="H256" s="18"/>
      <c r="I256" s="23">
        <f>ROUND('Le calculateur'!O256,2-(INT(LOG('Le calculateur'!O256))+1))</f>
        <v>5.5</v>
      </c>
      <c r="J256" s="10" t="str">
        <f t="shared" si="12"/>
        <v/>
      </c>
      <c r="L256" s="35">
        <f t="shared" si="13"/>
        <v>6</v>
      </c>
      <c r="M256" s="14">
        <f t="shared" si="14"/>
        <v>0.08</v>
      </c>
      <c r="N256" s="3">
        <f t="shared" si="15"/>
        <v>10</v>
      </c>
      <c r="O256" s="33">
        <f>EXP((2.255*(LN('Le calculateur'!N256))+(1.995*'Le calculateur'!L256)+(0.645*LN('Le calculateur'!M256))+(-0.284*(LN('Le calculateur'!N256)*'Le calculateur'!L256)-9.898)))</f>
        <v>5.5379777700259689</v>
      </c>
    </row>
    <row r="257" spans="1:15" x14ac:dyDescent="0.3">
      <c r="A257" s="4">
        <v>254</v>
      </c>
      <c r="D257" s="28"/>
      <c r="E257"/>
      <c r="F257"/>
      <c r="G257" s="42"/>
      <c r="H257" s="18"/>
      <c r="I257" s="23">
        <f>ROUND('Le calculateur'!O257,2-(INT(LOG('Le calculateur'!O257))+1))</f>
        <v>5.5</v>
      </c>
      <c r="J257" s="10" t="str">
        <f t="shared" si="12"/>
        <v/>
      </c>
      <c r="L257" s="35">
        <f t="shared" si="13"/>
        <v>6</v>
      </c>
      <c r="M257" s="14">
        <f t="shared" si="14"/>
        <v>0.08</v>
      </c>
      <c r="N257" s="3">
        <f t="shared" si="15"/>
        <v>10</v>
      </c>
      <c r="O257" s="33">
        <f>EXP((2.255*(LN('Le calculateur'!N257))+(1.995*'Le calculateur'!L257)+(0.645*LN('Le calculateur'!M257))+(-0.284*(LN('Le calculateur'!N257)*'Le calculateur'!L257)-9.898)))</f>
        <v>5.5379777700259689</v>
      </c>
    </row>
    <row r="258" spans="1:15" x14ac:dyDescent="0.3">
      <c r="A258" s="4">
        <v>255</v>
      </c>
      <c r="D258" s="28"/>
      <c r="E258"/>
      <c r="F258"/>
      <c r="G258" s="42"/>
      <c r="H258" s="18"/>
      <c r="I258" s="23">
        <f>ROUND('Le calculateur'!O258,2-(INT(LOG('Le calculateur'!O258))+1))</f>
        <v>5.5</v>
      </c>
      <c r="J258" s="10" t="str">
        <f t="shared" si="12"/>
        <v/>
      </c>
      <c r="L258" s="35">
        <f t="shared" si="13"/>
        <v>6</v>
      </c>
      <c r="M258" s="14">
        <f t="shared" si="14"/>
        <v>0.08</v>
      </c>
      <c r="N258" s="3">
        <f t="shared" si="15"/>
        <v>10</v>
      </c>
      <c r="O258" s="33">
        <f>EXP((2.255*(LN('Le calculateur'!N258))+(1.995*'Le calculateur'!L258)+(0.645*LN('Le calculateur'!M258))+(-0.284*(LN('Le calculateur'!N258)*'Le calculateur'!L258)-9.898)))</f>
        <v>5.5379777700259689</v>
      </c>
    </row>
    <row r="259" spans="1:15" x14ac:dyDescent="0.3">
      <c r="A259" s="4">
        <v>256</v>
      </c>
      <c r="D259" s="28"/>
      <c r="E259"/>
      <c r="F259"/>
      <c r="G259" s="42"/>
      <c r="H259" s="18"/>
      <c r="I259" s="23">
        <f>ROUND('Le calculateur'!O259,2-(INT(LOG('Le calculateur'!O259))+1))</f>
        <v>5.5</v>
      </c>
      <c r="J259" s="10" t="str">
        <f t="shared" si="12"/>
        <v/>
      </c>
      <c r="L259" s="35">
        <f t="shared" si="13"/>
        <v>6</v>
      </c>
      <c r="M259" s="14">
        <f t="shared" si="14"/>
        <v>0.08</v>
      </c>
      <c r="N259" s="3">
        <f t="shared" si="15"/>
        <v>10</v>
      </c>
      <c r="O259" s="33">
        <f>EXP((2.255*(LN('Le calculateur'!N259))+(1.995*'Le calculateur'!L259)+(0.645*LN('Le calculateur'!M259))+(-0.284*(LN('Le calculateur'!N259)*'Le calculateur'!L259)-9.898)))</f>
        <v>5.5379777700259689</v>
      </c>
    </row>
    <row r="260" spans="1:15" x14ac:dyDescent="0.3">
      <c r="A260" s="4">
        <v>257</v>
      </c>
      <c r="D260" s="28"/>
      <c r="E260"/>
      <c r="F260"/>
      <c r="G260" s="42"/>
      <c r="H260" s="18"/>
      <c r="I260" s="23">
        <f>ROUND('Le calculateur'!O260,2-(INT(LOG('Le calculateur'!O260))+1))</f>
        <v>5.5</v>
      </c>
      <c r="J260" s="10" t="str">
        <f t="shared" ref="J260:J323" si="16">IF(D260&gt;I260,"yes","")</f>
        <v/>
      </c>
      <c r="L260" s="35">
        <f t="shared" ref="L260:L323" si="17">IF(E260="",6,IF(E260&gt;8.7,8.7,IF(E260&lt;6,6,E260)))</f>
        <v>6</v>
      </c>
      <c r="M260" s="14">
        <f t="shared" ref="M260:M323" si="18">IF(F260="",0.08,IF(F260&lt;0.08,0.08,IF(F260&gt;12.3,12.3,F260)))</f>
        <v>0.08</v>
      </c>
      <c r="N260" s="3">
        <f t="shared" ref="N260:N323" si="19">IF(G260="",10,IF(G260&gt;430,430,IF(G260&lt;10,10,G260)))</f>
        <v>10</v>
      </c>
      <c r="O260" s="33">
        <f>EXP((2.255*(LN('Le calculateur'!N260))+(1.995*'Le calculateur'!L260)+(0.645*LN('Le calculateur'!M260))+(-0.284*(LN('Le calculateur'!N260)*'Le calculateur'!L260)-9.898)))</f>
        <v>5.5379777700259689</v>
      </c>
    </row>
    <row r="261" spans="1:15" x14ac:dyDescent="0.3">
      <c r="A261" s="4">
        <v>258</v>
      </c>
      <c r="D261" s="28"/>
      <c r="E261"/>
      <c r="F261"/>
      <c r="G261" s="42"/>
      <c r="H261" s="18"/>
      <c r="I261" s="23">
        <f>ROUND('Le calculateur'!O261,2-(INT(LOG('Le calculateur'!O261))+1))</f>
        <v>5.5</v>
      </c>
      <c r="J261" s="10" t="str">
        <f t="shared" si="16"/>
        <v/>
      </c>
      <c r="L261" s="35">
        <f t="shared" si="17"/>
        <v>6</v>
      </c>
      <c r="M261" s="14">
        <f t="shared" si="18"/>
        <v>0.08</v>
      </c>
      <c r="N261" s="3">
        <f t="shared" si="19"/>
        <v>10</v>
      </c>
      <c r="O261" s="33">
        <f>EXP((2.255*(LN('Le calculateur'!N261))+(1.995*'Le calculateur'!L261)+(0.645*LN('Le calculateur'!M261))+(-0.284*(LN('Le calculateur'!N261)*'Le calculateur'!L261)-9.898)))</f>
        <v>5.5379777700259689</v>
      </c>
    </row>
    <row r="262" spans="1:15" x14ac:dyDescent="0.3">
      <c r="A262" s="4">
        <v>259</v>
      </c>
      <c r="D262" s="28"/>
      <c r="E262"/>
      <c r="F262"/>
      <c r="G262" s="42"/>
      <c r="H262" s="18"/>
      <c r="I262" s="23">
        <f>ROUND('Le calculateur'!O262,2-(INT(LOG('Le calculateur'!O262))+1))</f>
        <v>5.5</v>
      </c>
      <c r="J262" s="10" t="str">
        <f t="shared" si="16"/>
        <v/>
      </c>
      <c r="L262" s="35">
        <f t="shared" si="17"/>
        <v>6</v>
      </c>
      <c r="M262" s="14">
        <f t="shared" si="18"/>
        <v>0.08</v>
      </c>
      <c r="N262" s="3">
        <f t="shared" si="19"/>
        <v>10</v>
      </c>
      <c r="O262" s="33">
        <f>EXP((2.255*(LN('Le calculateur'!N262))+(1.995*'Le calculateur'!L262)+(0.645*LN('Le calculateur'!M262))+(-0.284*(LN('Le calculateur'!N262)*'Le calculateur'!L262)-9.898)))</f>
        <v>5.5379777700259689</v>
      </c>
    </row>
    <row r="263" spans="1:15" x14ac:dyDescent="0.3">
      <c r="A263" s="4">
        <v>260</v>
      </c>
      <c r="D263" s="28"/>
      <c r="E263"/>
      <c r="F263"/>
      <c r="G263" s="42"/>
      <c r="H263" s="18"/>
      <c r="I263" s="23">
        <f>ROUND('Le calculateur'!O263,2-(INT(LOG('Le calculateur'!O263))+1))</f>
        <v>5.5</v>
      </c>
      <c r="J263" s="10" t="str">
        <f t="shared" si="16"/>
        <v/>
      </c>
      <c r="L263" s="35">
        <f t="shared" si="17"/>
        <v>6</v>
      </c>
      <c r="M263" s="14">
        <f t="shared" si="18"/>
        <v>0.08</v>
      </c>
      <c r="N263" s="3">
        <f t="shared" si="19"/>
        <v>10</v>
      </c>
      <c r="O263" s="33">
        <f>EXP((2.255*(LN('Le calculateur'!N263))+(1.995*'Le calculateur'!L263)+(0.645*LN('Le calculateur'!M263))+(-0.284*(LN('Le calculateur'!N263)*'Le calculateur'!L263)-9.898)))</f>
        <v>5.5379777700259689</v>
      </c>
    </row>
    <row r="264" spans="1:15" x14ac:dyDescent="0.3">
      <c r="A264" s="4">
        <v>261</v>
      </c>
      <c r="D264" s="28"/>
      <c r="E264"/>
      <c r="F264"/>
      <c r="G264" s="42"/>
      <c r="H264" s="18"/>
      <c r="I264" s="23">
        <f>ROUND('Le calculateur'!O264,2-(INT(LOG('Le calculateur'!O264))+1))</f>
        <v>5.5</v>
      </c>
      <c r="J264" s="10" t="str">
        <f t="shared" si="16"/>
        <v/>
      </c>
      <c r="L264" s="35">
        <f t="shared" si="17"/>
        <v>6</v>
      </c>
      <c r="M264" s="14">
        <f t="shared" si="18"/>
        <v>0.08</v>
      </c>
      <c r="N264" s="3">
        <f t="shared" si="19"/>
        <v>10</v>
      </c>
      <c r="O264" s="33">
        <f>EXP((2.255*(LN('Le calculateur'!N264))+(1.995*'Le calculateur'!L264)+(0.645*LN('Le calculateur'!M264))+(-0.284*(LN('Le calculateur'!N264)*'Le calculateur'!L264)-9.898)))</f>
        <v>5.5379777700259689</v>
      </c>
    </row>
    <row r="265" spans="1:15" x14ac:dyDescent="0.3">
      <c r="A265" s="4">
        <v>262</v>
      </c>
      <c r="D265" s="28"/>
      <c r="E265"/>
      <c r="F265"/>
      <c r="G265" s="42"/>
      <c r="H265" s="18"/>
      <c r="I265" s="23">
        <f>ROUND('Le calculateur'!O265,2-(INT(LOG('Le calculateur'!O265))+1))</f>
        <v>5.5</v>
      </c>
      <c r="J265" s="10" t="str">
        <f t="shared" si="16"/>
        <v/>
      </c>
      <c r="L265" s="35">
        <f t="shared" si="17"/>
        <v>6</v>
      </c>
      <c r="M265" s="14">
        <f t="shared" si="18"/>
        <v>0.08</v>
      </c>
      <c r="N265" s="3">
        <f t="shared" si="19"/>
        <v>10</v>
      </c>
      <c r="O265" s="33">
        <f>EXP((2.255*(LN('Le calculateur'!N265))+(1.995*'Le calculateur'!L265)+(0.645*LN('Le calculateur'!M265))+(-0.284*(LN('Le calculateur'!N265)*'Le calculateur'!L265)-9.898)))</f>
        <v>5.5379777700259689</v>
      </c>
    </row>
    <row r="266" spans="1:15" x14ac:dyDescent="0.3">
      <c r="A266" s="4">
        <v>263</v>
      </c>
      <c r="D266" s="28"/>
      <c r="E266"/>
      <c r="F266"/>
      <c r="G266" s="42"/>
      <c r="H266" s="18"/>
      <c r="I266" s="23">
        <f>ROUND('Le calculateur'!O266,2-(INT(LOG('Le calculateur'!O266))+1))</f>
        <v>5.5</v>
      </c>
      <c r="J266" s="10" t="str">
        <f t="shared" si="16"/>
        <v/>
      </c>
      <c r="L266" s="35">
        <f t="shared" si="17"/>
        <v>6</v>
      </c>
      <c r="M266" s="14">
        <f t="shared" si="18"/>
        <v>0.08</v>
      </c>
      <c r="N266" s="3">
        <f t="shared" si="19"/>
        <v>10</v>
      </c>
      <c r="O266" s="33">
        <f>EXP((2.255*(LN('Le calculateur'!N266))+(1.995*'Le calculateur'!L266)+(0.645*LN('Le calculateur'!M266))+(-0.284*(LN('Le calculateur'!N266)*'Le calculateur'!L266)-9.898)))</f>
        <v>5.5379777700259689</v>
      </c>
    </row>
    <row r="267" spans="1:15" x14ac:dyDescent="0.3">
      <c r="A267" s="4">
        <v>264</v>
      </c>
      <c r="D267" s="28"/>
      <c r="E267"/>
      <c r="F267"/>
      <c r="G267" s="43"/>
      <c r="H267" s="18"/>
      <c r="I267" s="23">
        <f>ROUND('Le calculateur'!O267,2-(INT(LOG('Le calculateur'!O267))+1))</f>
        <v>5.5</v>
      </c>
      <c r="J267" s="10" t="str">
        <f t="shared" si="16"/>
        <v/>
      </c>
      <c r="L267" s="35">
        <f t="shared" si="17"/>
        <v>6</v>
      </c>
      <c r="M267" s="14">
        <f t="shared" si="18"/>
        <v>0.08</v>
      </c>
      <c r="N267" s="3">
        <f t="shared" si="19"/>
        <v>10</v>
      </c>
      <c r="O267" s="33">
        <f>EXP((2.255*(LN('Le calculateur'!N267))+(1.995*'Le calculateur'!L267)+(0.645*LN('Le calculateur'!M267))+(-0.284*(LN('Le calculateur'!N267)*'Le calculateur'!L267)-9.898)))</f>
        <v>5.5379777700259689</v>
      </c>
    </row>
    <row r="268" spans="1:15" x14ac:dyDescent="0.3">
      <c r="A268" s="4">
        <v>265</v>
      </c>
      <c r="D268" s="28"/>
      <c r="E268"/>
      <c r="F268"/>
      <c r="G268" s="42"/>
      <c r="H268" s="18"/>
      <c r="I268" s="23">
        <f>ROUND('Le calculateur'!O268,2-(INT(LOG('Le calculateur'!O268))+1))</f>
        <v>5.5</v>
      </c>
      <c r="J268" s="10" t="str">
        <f t="shared" si="16"/>
        <v/>
      </c>
      <c r="L268" s="35">
        <f t="shared" si="17"/>
        <v>6</v>
      </c>
      <c r="M268" s="14">
        <f t="shared" si="18"/>
        <v>0.08</v>
      </c>
      <c r="N268" s="3">
        <f t="shared" si="19"/>
        <v>10</v>
      </c>
      <c r="O268" s="33">
        <f>EXP((2.255*(LN('Le calculateur'!N268))+(1.995*'Le calculateur'!L268)+(0.645*LN('Le calculateur'!M268))+(-0.284*(LN('Le calculateur'!N268)*'Le calculateur'!L268)-9.898)))</f>
        <v>5.5379777700259689</v>
      </c>
    </row>
    <row r="269" spans="1:15" x14ac:dyDescent="0.3">
      <c r="A269" s="4">
        <v>266</v>
      </c>
      <c r="D269" s="28"/>
      <c r="E269"/>
      <c r="F269"/>
      <c r="G269" s="42"/>
      <c r="H269" s="18"/>
      <c r="I269" s="23">
        <f>ROUND('Le calculateur'!O269,2-(INT(LOG('Le calculateur'!O269))+1))</f>
        <v>5.5</v>
      </c>
      <c r="J269" s="10" t="str">
        <f t="shared" si="16"/>
        <v/>
      </c>
      <c r="L269" s="35">
        <f t="shared" si="17"/>
        <v>6</v>
      </c>
      <c r="M269" s="14">
        <f t="shared" si="18"/>
        <v>0.08</v>
      </c>
      <c r="N269" s="3">
        <f t="shared" si="19"/>
        <v>10</v>
      </c>
      <c r="O269" s="33">
        <f>EXP((2.255*(LN('Le calculateur'!N269))+(1.995*'Le calculateur'!L269)+(0.645*LN('Le calculateur'!M269))+(-0.284*(LN('Le calculateur'!N269)*'Le calculateur'!L269)-9.898)))</f>
        <v>5.5379777700259689</v>
      </c>
    </row>
    <row r="270" spans="1:15" x14ac:dyDescent="0.3">
      <c r="A270" s="4">
        <v>267</v>
      </c>
      <c r="D270" s="28"/>
      <c r="E270"/>
      <c r="F270"/>
      <c r="G270" s="42"/>
      <c r="H270" s="18"/>
      <c r="I270" s="23">
        <f>ROUND('Le calculateur'!O270,2-(INT(LOG('Le calculateur'!O270))+1))</f>
        <v>5.5</v>
      </c>
      <c r="J270" s="10" t="str">
        <f t="shared" si="16"/>
        <v/>
      </c>
      <c r="L270" s="35">
        <f t="shared" si="17"/>
        <v>6</v>
      </c>
      <c r="M270" s="14">
        <f t="shared" si="18"/>
        <v>0.08</v>
      </c>
      <c r="N270" s="3">
        <f t="shared" si="19"/>
        <v>10</v>
      </c>
      <c r="O270" s="33">
        <f>EXP((2.255*(LN('Le calculateur'!N270))+(1.995*'Le calculateur'!L270)+(0.645*LN('Le calculateur'!M270))+(-0.284*(LN('Le calculateur'!N270)*'Le calculateur'!L270)-9.898)))</f>
        <v>5.5379777700259689</v>
      </c>
    </row>
    <row r="271" spans="1:15" x14ac:dyDescent="0.3">
      <c r="A271" s="4">
        <v>268</v>
      </c>
      <c r="D271" s="28"/>
      <c r="E271"/>
      <c r="F271"/>
      <c r="G271" s="42"/>
      <c r="H271" s="18"/>
      <c r="I271" s="23">
        <f>ROUND('Le calculateur'!O271,2-(INT(LOG('Le calculateur'!O271))+1))</f>
        <v>5.5</v>
      </c>
      <c r="J271" s="10" t="str">
        <f t="shared" si="16"/>
        <v/>
      </c>
      <c r="L271" s="35">
        <f t="shared" si="17"/>
        <v>6</v>
      </c>
      <c r="M271" s="14">
        <f t="shared" si="18"/>
        <v>0.08</v>
      </c>
      <c r="N271" s="3">
        <f t="shared" si="19"/>
        <v>10</v>
      </c>
      <c r="O271" s="33">
        <f>EXP((2.255*(LN('Le calculateur'!N271))+(1.995*'Le calculateur'!L271)+(0.645*LN('Le calculateur'!M271))+(-0.284*(LN('Le calculateur'!N271)*'Le calculateur'!L271)-9.898)))</f>
        <v>5.5379777700259689</v>
      </c>
    </row>
    <row r="272" spans="1:15" x14ac:dyDescent="0.3">
      <c r="A272" s="4">
        <v>269</v>
      </c>
      <c r="D272" s="28"/>
      <c r="E272"/>
      <c r="F272"/>
      <c r="G272" s="42"/>
      <c r="H272" s="18"/>
      <c r="I272" s="23">
        <f>ROUND('Le calculateur'!O272,2-(INT(LOG('Le calculateur'!O272))+1))</f>
        <v>5.5</v>
      </c>
      <c r="J272" s="10" t="str">
        <f t="shared" si="16"/>
        <v/>
      </c>
      <c r="L272" s="35">
        <f t="shared" si="17"/>
        <v>6</v>
      </c>
      <c r="M272" s="14">
        <f t="shared" si="18"/>
        <v>0.08</v>
      </c>
      <c r="N272" s="3">
        <f t="shared" si="19"/>
        <v>10</v>
      </c>
      <c r="O272" s="33">
        <f>EXP((2.255*(LN('Le calculateur'!N272))+(1.995*'Le calculateur'!L272)+(0.645*LN('Le calculateur'!M272))+(-0.284*(LN('Le calculateur'!N272)*'Le calculateur'!L272)-9.898)))</f>
        <v>5.5379777700259689</v>
      </c>
    </row>
    <row r="273" spans="1:15" x14ac:dyDescent="0.3">
      <c r="A273" s="4">
        <v>270</v>
      </c>
      <c r="D273" s="28"/>
      <c r="E273"/>
      <c r="F273"/>
      <c r="G273" s="42"/>
      <c r="H273" s="18"/>
      <c r="I273" s="23">
        <f>ROUND('Le calculateur'!O273,2-(INT(LOG('Le calculateur'!O273))+1))</f>
        <v>5.5</v>
      </c>
      <c r="J273" s="10" t="str">
        <f t="shared" si="16"/>
        <v/>
      </c>
      <c r="L273" s="35">
        <f t="shared" si="17"/>
        <v>6</v>
      </c>
      <c r="M273" s="14">
        <f t="shared" si="18"/>
        <v>0.08</v>
      </c>
      <c r="N273" s="3">
        <f t="shared" si="19"/>
        <v>10</v>
      </c>
      <c r="O273" s="33">
        <f>EXP((2.255*(LN('Le calculateur'!N273))+(1.995*'Le calculateur'!L273)+(0.645*LN('Le calculateur'!M273))+(-0.284*(LN('Le calculateur'!N273)*'Le calculateur'!L273)-9.898)))</f>
        <v>5.5379777700259689</v>
      </c>
    </row>
    <row r="274" spans="1:15" x14ac:dyDescent="0.3">
      <c r="A274" s="4">
        <v>271</v>
      </c>
      <c r="D274" s="28"/>
      <c r="E274"/>
      <c r="F274"/>
      <c r="G274" s="42"/>
      <c r="H274" s="18"/>
      <c r="I274" s="23">
        <f>ROUND('Le calculateur'!O274,2-(INT(LOG('Le calculateur'!O274))+1))</f>
        <v>5.5</v>
      </c>
      <c r="J274" s="10" t="str">
        <f t="shared" si="16"/>
        <v/>
      </c>
      <c r="L274" s="35">
        <f t="shared" si="17"/>
        <v>6</v>
      </c>
      <c r="M274" s="14">
        <f t="shared" si="18"/>
        <v>0.08</v>
      </c>
      <c r="N274" s="3">
        <f t="shared" si="19"/>
        <v>10</v>
      </c>
      <c r="O274" s="33">
        <f>EXP((2.255*(LN('Le calculateur'!N274))+(1.995*'Le calculateur'!L274)+(0.645*LN('Le calculateur'!M274))+(-0.284*(LN('Le calculateur'!N274)*'Le calculateur'!L274)-9.898)))</f>
        <v>5.5379777700259689</v>
      </c>
    </row>
    <row r="275" spans="1:15" x14ac:dyDescent="0.3">
      <c r="A275" s="4">
        <v>272</v>
      </c>
      <c r="D275" s="28"/>
      <c r="E275"/>
      <c r="F275"/>
      <c r="G275" s="42"/>
      <c r="H275" s="18"/>
      <c r="I275" s="23">
        <f>ROUND('Le calculateur'!O275,2-(INT(LOG('Le calculateur'!O275))+1))</f>
        <v>5.5</v>
      </c>
      <c r="J275" s="10" t="str">
        <f t="shared" si="16"/>
        <v/>
      </c>
      <c r="L275" s="35">
        <f t="shared" si="17"/>
        <v>6</v>
      </c>
      <c r="M275" s="14">
        <f t="shared" si="18"/>
        <v>0.08</v>
      </c>
      <c r="N275" s="3">
        <f t="shared" si="19"/>
        <v>10</v>
      </c>
      <c r="O275" s="33">
        <f>EXP((2.255*(LN('Le calculateur'!N275))+(1.995*'Le calculateur'!L275)+(0.645*LN('Le calculateur'!M275))+(-0.284*(LN('Le calculateur'!N275)*'Le calculateur'!L275)-9.898)))</f>
        <v>5.5379777700259689</v>
      </c>
    </row>
    <row r="276" spans="1:15" x14ac:dyDescent="0.3">
      <c r="A276" s="4">
        <v>273</v>
      </c>
      <c r="D276" s="28"/>
      <c r="E276"/>
      <c r="F276"/>
      <c r="G276" s="42"/>
      <c r="H276" s="18"/>
      <c r="I276" s="23">
        <f>ROUND('Le calculateur'!O276,2-(INT(LOG('Le calculateur'!O276))+1))</f>
        <v>5.5</v>
      </c>
      <c r="J276" s="10" t="str">
        <f t="shared" si="16"/>
        <v/>
      </c>
      <c r="L276" s="35">
        <f t="shared" si="17"/>
        <v>6</v>
      </c>
      <c r="M276" s="14">
        <f t="shared" si="18"/>
        <v>0.08</v>
      </c>
      <c r="N276" s="3">
        <f t="shared" si="19"/>
        <v>10</v>
      </c>
      <c r="O276" s="33">
        <f>EXP((2.255*(LN('Le calculateur'!N276))+(1.995*'Le calculateur'!L276)+(0.645*LN('Le calculateur'!M276))+(-0.284*(LN('Le calculateur'!N276)*'Le calculateur'!L276)-9.898)))</f>
        <v>5.5379777700259689</v>
      </c>
    </row>
    <row r="277" spans="1:15" x14ac:dyDescent="0.3">
      <c r="A277" s="4">
        <v>274</v>
      </c>
      <c r="D277" s="28"/>
      <c r="E277"/>
      <c r="F277"/>
      <c r="G277" s="42"/>
      <c r="H277" s="18"/>
      <c r="I277" s="23">
        <f>ROUND('Le calculateur'!O277,2-(INT(LOG('Le calculateur'!O277))+1))</f>
        <v>5.5</v>
      </c>
      <c r="J277" s="10" t="str">
        <f t="shared" si="16"/>
        <v/>
      </c>
      <c r="L277" s="35">
        <f t="shared" si="17"/>
        <v>6</v>
      </c>
      <c r="M277" s="14">
        <f t="shared" si="18"/>
        <v>0.08</v>
      </c>
      <c r="N277" s="3">
        <f t="shared" si="19"/>
        <v>10</v>
      </c>
      <c r="O277" s="33">
        <f>EXP((2.255*(LN('Le calculateur'!N277))+(1.995*'Le calculateur'!L277)+(0.645*LN('Le calculateur'!M277))+(-0.284*(LN('Le calculateur'!N277)*'Le calculateur'!L277)-9.898)))</f>
        <v>5.5379777700259689</v>
      </c>
    </row>
    <row r="278" spans="1:15" x14ac:dyDescent="0.3">
      <c r="A278" s="4">
        <v>275</v>
      </c>
      <c r="D278" s="28"/>
      <c r="E278"/>
      <c r="F278"/>
      <c r="G278" s="43"/>
      <c r="H278" s="18"/>
      <c r="I278" s="23">
        <f>ROUND('Le calculateur'!O278,2-(INT(LOG('Le calculateur'!O278))+1))</f>
        <v>5.5</v>
      </c>
      <c r="J278" s="10" t="str">
        <f t="shared" si="16"/>
        <v/>
      </c>
      <c r="L278" s="35">
        <f t="shared" si="17"/>
        <v>6</v>
      </c>
      <c r="M278" s="14">
        <f t="shared" si="18"/>
        <v>0.08</v>
      </c>
      <c r="N278" s="3">
        <f t="shared" si="19"/>
        <v>10</v>
      </c>
      <c r="O278" s="33">
        <f>EXP((2.255*(LN('Le calculateur'!N278))+(1.995*'Le calculateur'!L278)+(0.645*LN('Le calculateur'!M278))+(-0.284*(LN('Le calculateur'!N278)*'Le calculateur'!L278)-9.898)))</f>
        <v>5.5379777700259689</v>
      </c>
    </row>
    <row r="279" spans="1:15" x14ac:dyDescent="0.3">
      <c r="A279" s="4">
        <v>276</v>
      </c>
      <c r="D279" s="28"/>
      <c r="E279"/>
      <c r="F279"/>
      <c r="G279" s="42"/>
      <c r="H279" s="18"/>
      <c r="I279" s="23">
        <f>ROUND('Le calculateur'!O279,2-(INT(LOG('Le calculateur'!O279))+1))</f>
        <v>5.5</v>
      </c>
      <c r="J279" s="10" t="str">
        <f t="shared" si="16"/>
        <v/>
      </c>
      <c r="L279" s="35">
        <f t="shared" si="17"/>
        <v>6</v>
      </c>
      <c r="M279" s="14">
        <f t="shared" si="18"/>
        <v>0.08</v>
      </c>
      <c r="N279" s="3">
        <f t="shared" si="19"/>
        <v>10</v>
      </c>
      <c r="O279" s="33">
        <f>EXP((2.255*(LN('Le calculateur'!N279))+(1.995*'Le calculateur'!L279)+(0.645*LN('Le calculateur'!M279))+(-0.284*(LN('Le calculateur'!N279)*'Le calculateur'!L279)-9.898)))</f>
        <v>5.5379777700259689</v>
      </c>
    </row>
    <row r="280" spans="1:15" x14ac:dyDescent="0.3">
      <c r="A280" s="4">
        <v>277</v>
      </c>
      <c r="D280" s="28"/>
      <c r="E280"/>
      <c r="F280"/>
      <c r="G280" s="42"/>
      <c r="H280" s="18"/>
      <c r="I280" s="23">
        <f>ROUND('Le calculateur'!O280,2-(INT(LOG('Le calculateur'!O280))+1))</f>
        <v>5.5</v>
      </c>
      <c r="J280" s="10" t="str">
        <f t="shared" si="16"/>
        <v/>
      </c>
      <c r="L280" s="35">
        <f t="shared" si="17"/>
        <v>6</v>
      </c>
      <c r="M280" s="14">
        <f t="shared" si="18"/>
        <v>0.08</v>
      </c>
      <c r="N280" s="3">
        <f t="shared" si="19"/>
        <v>10</v>
      </c>
      <c r="O280" s="33">
        <f>EXP((2.255*(LN('Le calculateur'!N280))+(1.995*'Le calculateur'!L280)+(0.645*LN('Le calculateur'!M280))+(-0.284*(LN('Le calculateur'!N280)*'Le calculateur'!L280)-9.898)))</f>
        <v>5.5379777700259689</v>
      </c>
    </row>
    <row r="281" spans="1:15" x14ac:dyDescent="0.3">
      <c r="A281" s="4">
        <v>278</v>
      </c>
      <c r="D281" s="28"/>
      <c r="E281"/>
      <c r="F281"/>
      <c r="G281" s="42"/>
      <c r="H281" s="18"/>
      <c r="I281" s="23">
        <f>ROUND('Le calculateur'!O281,2-(INT(LOG('Le calculateur'!O281))+1))</f>
        <v>5.5</v>
      </c>
      <c r="J281" s="10" t="str">
        <f t="shared" si="16"/>
        <v/>
      </c>
      <c r="L281" s="35">
        <f t="shared" si="17"/>
        <v>6</v>
      </c>
      <c r="M281" s="14">
        <f t="shared" si="18"/>
        <v>0.08</v>
      </c>
      <c r="N281" s="3">
        <f t="shared" si="19"/>
        <v>10</v>
      </c>
      <c r="O281" s="33">
        <f>EXP((2.255*(LN('Le calculateur'!N281))+(1.995*'Le calculateur'!L281)+(0.645*LN('Le calculateur'!M281))+(-0.284*(LN('Le calculateur'!N281)*'Le calculateur'!L281)-9.898)))</f>
        <v>5.5379777700259689</v>
      </c>
    </row>
    <row r="282" spans="1:15" x14ac:dyDescent="0.3">
      <c r="A282" s="4">
        <v>279</v>
      </c>
      <c r="D282" s="28"/>
      <c r="E282"/>
      <c r="F282"/>
      <c r="G282" s="42"/>
      <c r="H282" s="18"/>
      <c r="I282" s="23">
        <f>ROUND('Le calculateur'!O282,2-(INT(LOG('Le calculateur'!O282))+1))</f>
        <v>5.5</v>
      </c>
      <c r="J282" s="10" t="str">
        <f t="shared" si="16"/>
        <v/>
      </c>
      <c r="L282" s="35">
        <f t="shared" si="17"/>
        <v>6</v>
      </c>
      <c r="M282" s="14">
        <f t="shared" si="18"/>
        <v>0.08</v>
      </c>
      <c r="N282" s="3">
        <f t="shared" si="19"/>
        <v>10</v>
      </c>
      <c r="O282" s="33">
        <f>EXP((2.255*(LN('Le calculateur'!N282))+(1.995*'Le calculateur'!L282)+(0.645*LN('Le calculateur'!M282))+(-0.284*(LN('Le calculateur'!N282)*'Le calculateur'!L282)-9.898)))</f>
        <v>5.5379777700259689</v>
      </c>
    </row>
    <row r="283" spans="1:15" x14ac:dyDescent="0.3">
      <c r="A283" s="4">
        <v>280</v>
      </c>
      <c r="D283" s="28"/>
      <c r="E283"/>
      <c r="F283"/>
      <c r="G283" s="42"/>
      <c r="H283" s="18"/>
      <c r="I283" s="23">
        <f>ROUND('Le calculateur'!O283,2-(INT(LOG('Le calculateur'!O283))+1))</f>
        <v>5.5</v>
      </c>
      <c r="J283" s="10" t="str">
        <f t="shared" si="16"/>
        <v/>
      </c>
      <c r="L283" s="35">
        <f t="shared" si="17"/>
        <v>6</v>
      </c>
      <c r="M283" s="14">
        <f t="shared" si="18"/>
        <v>0.08</v>
      </c>
      <c r="N283" s="3">
        <f t="shared" si="19"/>
        <v>10</v>
      </c>
      <c r="O283" s="33">
        <f>EXP((2.255*(LN('Le calculateur'!N283))+(1.995*'Le calculateur'!L283)+(0.645*LN('Le calculateur'!M283))+(-0.284*(LN('Le calculateur'!N283)*'Le calculateur'!L283)-9.898)))</f>
        <v>5.5379777700259689</v>
      </c>
    </row>
    <row r="284" spans="1:15" x14ac:dyDescent="0.3">
      <c r="A284" s="4">
        <v>281</v>
      </c>
      <c r="D284" s="28"/>
      <c r="E284"/>
      <c r="F284"/>
      <c r="G284" s="42"/>
      <c r="H284" s="18"/>
      <c r="I284" s="23">
        <f>ROUND('Le calculateur'!O284,2-(INT(LOG('Le calculateur'!O284))+1))</f>
        <v>5.5</v>
      </c>
      <c r="J284" s="10" t="str">
        <f t="shared" si="16"/>
        <v/>
      </c>
      <c r="L284" s="35">
        <f t="shared" si="17"/>
        <v>6</v>
      </c>
      <c r="M284" s="14">
        <f t="shared" si="18"/>
        <v>0.08</v>
      </c>
      <c r="N284" s="3">
        <f t="shared" si="19"/>
        <v>10</v>
      </c>
      <c r="O284" s="33">
        <f>EXP((2.255*(LN('Le calculateur'!N284))+(1.995*'Le calculateur'!L284)+(0.645*LN('Le calculateur'!M284))+(-0.284*(LN('Le calculateur'!N284)*'Le calculateur'!L284)-9.898)))</f>
        <v>5.5379777700259689</v>
      </c>
    </row>
    <row r="285" spans="1:15" x14ac:dyDescent="0.3">
      <c r="A285" s="4">
        <v>282</v>
      </c>
      <c r="D285" s="28"/>
      <c r="E285"/>
      <c r="F285"/>
      <c r="G285" s="42"/>
      <c r="H285" s="18"/>
      <c r="I285" s="23">
        <f>ROUND('Le calculateur'!O285,2-(INT(LOG('Le calculateur'!O285))+1))</f>
        <v>5.5</v>
      </c>
      <c r="J285" s="10" t="str">
        <f t="shared" si="16"/>
        <v/>
      </c>
      <c r="L285" s="35">
        <f t="shared" si="17"/>
        <v>6</v>
      </c>
      <c r="M285" s="14">
        <f t="shared" si="18"/>
        <v>0.08</v>
      </c>
      <c r="N285" s="3">
        <f t="shared" si="19"/>
        <v>10</v>
      </c>
      <c r="O285" s="33">
        <f>EXP((2.255*(LN('Le calculateur'!N285))+(1.995*'Le calculateur'!L285)+(0.645*LN('Le calculateur'!M285))+(-0.284*(LN('Le calculateur'!N285)*'Le calculateur'!L285)-9.898)))</f>
        <v>5.5379777700259689</v>
      </c>
    </row>
    <row r="286" spans="1:15" x14ac:dyDescent="0.3">
      <c r="A286" s="4">
        <v>283</v>
      </c>
      <c r="D286" s="28"/>
      <c r="E286"/>
      <c r="F286"/>
      <c r="G286" s="42"/>
      <c r="H286" s="18"/>
      <c r="I286" s="23">
        <f>ROUND('Le calculateur'!O286,2-(INT(LOG('Le calculateur'!O286))+1))</f>
        <v>5.5</v>
      </c>
      <c r="J286" s="10" t="str">
        <f t="shared" si="16"/>
        <v/>
      </c>
      <c r="L286" s="35">
        <f t="shared" si="17"/>
        <v>6</v>
      </c>
      <c r="M286" s="14">
        <f t="shared" si="18"/>
        <v>0.08</v>
      </c>
      <c r="N286" s="3">
        <f t="shared" si="19"/>
        <v>10</v>
      </c>
      <c r="O286" s="33">
        <f>EXP((2.255*(LN('Le calculateur'!N286))+(1.995*'Le calculateur'!L286)+(0.645*LN('Le calculateur'!M286))+(-0.284*(LN('Le calculateur'!N286)*'Le calculateur'!L286)-9.898)))</f>
        <v>5.5379777700259689</v>
      </c>
    </row>
    <row r="287" spans="1:15" x14ac:dyDescent="0.3">
      <c r="A287" s="4">
        <v>284</v>
      </c>
      <c r="D287" s="28"/>
      <c r="E287"/>
      <c r="F287"/>
      <c r="G287" s="42"/>
      <c r="H287" s="18"/>
      <c r="I287" s="23">
        <f>ROUND('Le calculateur'!O287,2-(INT(LOG('Le calculateur'!O287))+1))</f>
        <v>5.5</v>
      </c>
      <c r="J287" s="10" t="str">
        <f t="shared" si="16"/>
        <v/>
      </c>
      <c r="L287" s="35">
        <f t="shared" si="17"/>
        <v>6</v>
      </c>
      <c r="M287" s="14">
        <f t="shared" si="18"/>
        <v>0.08</v>
      </c>
      <c r="N287" s="3">
        <f t="shared" si="19"/>
        <v>10</v>
      </c>
      <c r="O287" s="33">
        <f>EXP((2.255*(LN('Le calculateur'!N287))+(1.995*'Le calculateur'!L287)+(0.645*LN('Le calculateur'!M287))+(-0.284*(LN('Le calculateur'!N287)*'Le calculateur'!L287)-9.898)))</f>
        <v>5.5379777700259689</v>
      </c>
    </row>
    <row r="288" spans="1:15" x14ac:dyDescent="0.3">
      <c r="A288" s="4">
        <v>285</v>
      </c>
      <c r="D288" s="28"/>
      <c r="E288"/>
      <c r="F288"/>
      <c r="G288" s="42"/>
      <c r="H288" s="18"/>
      <c r="I288" s="23">
        <f>ROUND('Le calculateur'!O288,2-(INT(LOG('Le calculateur'!O288))+1))</f>
        <v>5.5</v>
      </c>
      <c r="J288" s="10" t="str">
        <f t="shared" si="16"/>
        <v/>
      </c>
      <c r="L288" s="35">
        <f t="shared" si="17"/>
        <v>6</v>
      </c>
      <c r="M288" s="14">
        <f t="shared" si="18"/>
        <v>0.08</v>
      </c>
      <c r="N288" s="3">
        <f t="shared" si="19"/>
        <v>10</v>
      </c>
      <c r="O288" s="33">
        <f>EXP((2.255*(LN('Le calculateur'!N288))+(1.995*'Le calculateur'!L288)+(0.645*LN('Le calculateur'!M288))+(-0.284*(LN('Le calculateur'!N288)*'Le calculateur'!L288)-9.898)))</f>
        <v>5.5379777700259689</v>
      </c>
    </row>
    <row r="289" spans="1:15" x14ac:dyDescent="0.3">
      <c r="A289" s="4">
        <v>286</v>
      </c>
      <c r="D289" s="28"/>
      <c r="E289"/>
      <c r="F289"/>
      <c r="G289" s="43"/>
      <c r="H289" s="18"/>
      <c r="I289" s="23">
        <f>ROUND('Le calculateur'!O289,2-(INT(LOG('Le calculateur'!O289))+1))</f>
        <v>5.5</v>
      </c>
      <c r="J289" s="10" t="str">
        <f t="shared" si="16"/>
        <v/>
      </c>
      <c r="L289" s="35">
        <f t="shared" si="17"/>
        <v>6</v>
      </c>
      <c r="M289" s="14">
        <f t="shared" si="18"/>
        <v>0.08</v>
      </c>
      <c r="N289" s="3">
        <f t="shared" si="19"/>
        <v>10</v>
      </c>
      <c r="O289" s="33">
        <f>EXP((2.255*(LN('Le calculateur'!N289))+(1.995*'Le calculateur'!L289)+(0.645*LN('Le calculateur'!M289))+(-0.284*(LN('Le calculateur'!N289)*'Le calculateur'!L289)-9.898)))</f>
        <v>5.5379777700259689</v>
      </c>
    </row>
    <row r="290" spans="1:15" x14ac:dyDescent="0.3">
      <c r="A290" s="4">
        <v>287</v>
      </c>
      <c r="D290" s="28"/>
      <c r="E290"/>
      <c r="F290"/>
      <c r="G290" s="42"/>
      <c r="H290" s="18"/>
      <c r="I290" s="23">
        <f>ROUND('Le calculateur'!O290,2-(INT(LOG('Le calculateur'!O290))+1))</f>
        <v>5.5</v>
      </c>
      <c r="J290" s="10" t="str">
        <f t="shared" si="16"/>
        <v/>
      </c>
      <c r="L290" s="35">
        <f t="shared" si="17"/>
        <v>6</v>
      </c>
      <c r="M290" s="14">
        <f t="shared" si="18"/>
        <v>0.08</v>
      </c>
      <c r="N290" s="3">
        <f t="shared" si="19"/>
        <v>10</v>
      </c>
      <c r="O290" s="33">
        <f>EXP((2.255*(LN('Le calculateur'!N290))+(1.995*'Le calculateur'!L290)+(0.645*LN('Le calculateur'!M290))+(-0.284*(LN('Le calculateur'!N290)*'Le calculateur'!L290)-9.898)))</f>
        <v>5.5379777700259689</v>
      </c>
    </row>
    <row r="291" spans="1:15" x14ac:dyDescent="0.3">
      <c r="A291" s="4">
        <v>288</v>
      </c>
      <c r="D291" s="28"/>
      <c r="E291"/>
      <c r="F291"/>
      <c r="G291" s="42"/>
      <c r="H291" s="18"/>
      <c r="I291" s="23">
        <f>ROUND('Le calculateur'!O291,2-(INT(LOG('Le calculateur'!O291))+1))</f>
        <v>5.5</v>
      </c>
      <c r="J291" s="10" t="str">
        <f t="shared" si="16"/>
        <v/>
      </c>
      <c r="L291" s="35">
        <f t="shared" si="17"/>
        <v>6</v>
      </c>
      <c r="M291" s="14">
        <f t="shared" si="18"/>
        <v>0.08</v>
      </c>
      <c r="N291" s="3">
        <f t="shared" si="19"/>
        <v>10</v>
      </c>
      <c r="O291" s="33">
        <f>EXP((2.255*(LN('Le calculateur'!N291))+(1.995*'Le calculateur'!L291)+(0.645*LN('Le calculateur'!M291))+(-0.284*(LN('Le calculateur'!N291)*'Le calculateur'!L291)-9.898)))</f>
        <v>5.5379777700259689</v>
      </c>
    </row>
    <row r="292" spans="1:15" x14ac:dyDescent="0.3">
      <c r="A292" s="4">
        <v>289</v>
      </c>
      <c r="D292" s="28"/>
      <c r="E292"/>
      <c r="F292"/>
      <c r="G292" s="42"/>
      <c r="H292" s="18"/>
      <c r="I292" s="23">
        <f>ROUND('Le calculateur'!O292,2-(INT(LOG('Le calculateur'!O292))+1))</f>
        <v>5.5</v>
      </c>
      <c r="J292" s="10" t="str">
        <f t="shared" si="16"/>
        <v/>
      </c>
      <c r="L292" s="35">
        <f t="shared" si="17"/>
        <v>6</v>
      </c>
      <c r="M292" s="14">
        <f t="shared" si="18"/>
        <v>0.08</v>
      </c>
      <c r="N292" s="3">
        <f t="shared" si="19"/>
        <v>10</v>
      </c>
      <c r="O292" s="33">
        <f>EXP((2.255*(LN('Le calculateur'!N292))+(1.995*'Le calculateur'!L292)+(0.645*LN('Le calculateur'!M292))+(-0.284*(LN('Le calculateur'!N292)*'Le calculateur'!L292)-9.898)))</f>
        <v>5.5379777700259689</v>
      </c>
    </row>
    <row r="293" spans="1:15" x14ac:dyDescent="0.3">
      <c r="A293" s="4">
        <v>290</v>
      </c>
      <c r="D293" s="28"/>
      <c r="E293"/>
      <c r="F293"/>
      <c r="G293" s="42"/>
      <c r="H293" s="18"/>
      <c r="I293" s="23">
        <f>ROUND('Le calculateur'!O293,2-(INT(LOG('Le calculateur'!O293))+1))</f>
        <v>5.5</v>
      </c>
      <c r="J293" s="10" t="str">
        <f t="shared" si="16"/>
        <v/>
      </c>
      <c r="L293" s="35">
        <f t="shared" si="17"/>
        <v>6</v>
      </c>
      <c r="M293" s="14">
        <f t="shared" si="18"/>
        <v>0.08</v>
      </c>
      <c r="N293" s="3">
        <f t="shared" si="19"/>
        <v>10</v>
      </c>
      <c r="O293" s="33">
        <f>EXP((2.255*(LN('Le calculateur'!N293))+(1.995*'Le calculateur'!L293)+(0.645*LN('Le calculateur'!M293))+(-0.284*(LN('Le calculateur'!N293)*'Le calculateur'!L293)-9.898)))</f>
        <v>5.5379777700259689</v>
      </c>
    </row>
    <row r="294" spans="1:15" x14ac:dyDescent="0.3">
      <c r="A294" s="4">
        <v>291</v>
      </c>
      <c r="D294" s="28"/>
      <c r="E294"/>
      <c r="F294"/>
      <c r="G294" s="42"/>
      <c r="H294" s="18"/>
      <c r="I294" s="23">
        <f>ROUND('Le calculateur'!O294,2-(INT(LOG('Le calculateur'!O294))+1))</f>
        <v>5.5</v>
      </c>
      <c r="J294" s="10" t="str">
        <f t="shared" si="16"/>
        <v/>
      </c>
      <c r="L294" s="35">
        <f t="shared" si="17"/>
        <v>6</v>
      </c>
      <c r="M294" s="14">
        <f t="shared" si="18"/>
        <v>0.08</v>
      </c>
      <c r="N294" s="3">
        <f t="shared" si="19"/>
        <v>10</v>
      </c>
      <c r="O294" s="33">
        <f>EXP((2.255*(LN('Le calculateur'!N294))+(1.995*'Le calculateur'!L294)+(0.645*LN('Le calculateur'!M294))+(-0.284*(LN('Le calculateur'!N294)*'Le calculateur'!L294)-9.898)))</f>
        <v>5.5379777700259689</v>
      </c>
    </row>
    <row r="295" spans="1:15" x14ac:dyDescent="0.3">
      <c r="A295" s="4">
        <v>292</v>
      </c>
      <c r="D295" s="28"/>
      <c r="E295"/>
      <c r="F295"/>
      <c r="G295" s="42"/>
      <c r="H295" s="18"/>
      <c r="I295" s="23">
        <f>ROUND('Le calculateur'!O295,2-(INT(LOG('Le calculateur'!O295))+1))</f>
        <v>5.5</v>
      </c>
      <c r="J295" s="10" t="str">
        <f t="shared" si="16"/>
        <v/>
      </c>
      <c r="L295" s="35">
        <f t="shared" si="17"/>
        <v>6</v>
      </c>
      <c r="M295" s="14">
        <f t="shared" si="18"/>
        <v>0.08</v>
      </c>
      <c r="N295" s="3">
        <f t="shared" si="19"/>
        <v>10</v>
      </c>
      <c r="O295" s="33">
        <f>EXP((2.255*(LN('Le calculateur'!N295))+(1.995*'Le calculateur'!L295)+(0.645*LN('Le calculateur'!M295))+(-0.284*(LN('Le calculateur'!N295)*'Le calculateur'!L295)-9.898)))</f>
        <v>5.5379777700259689</v>
      </c>
    </row>
    <row r="296" spans="1:15" x14ac:dyDescent="0.3">
      <c r="A296" s="4">
        <v>293</v>
      </c>
      <c r="D296" s="28"/>
      <c r="E296"/>
      <c r="F296"/>
      <c r="G296" s="42"/>
      <c r="H296" s="18"/>
      <c r="I296" s="23">
        <f>ROUND('Le calculateur'!O296,2-(INT(LOG('Le calculateur'!O296))+1))</f>
        <v>5.5</v>
      </c>
      <c r="J296" s="10" t="str">
        <f t="shared" si="16"/>
        <v/>
      </c>
      <c r="L296" s="35">
        <f t="shared" si="17"/>
        <v>6</v>
      </c>
      <c r="M296" s="14">
        <f t="shared" si="18"/>
        <v>0.08</v>
      </c>
      <c r="N296" s="3">
        <f t="shared" si="19"/>
        <v>10</v>
      </c>
      <c r="O296" s="33">
        <f>EXP((2.255*(LN('Le calculateur'!N296))+(1.995*'Le calculateur'!L296)+(0.645*LN('Le calculateur'!M296))+(-0.284*(LN('Le calculateur'!N296)*'Le calculateur'!L296)-9.898)))</f>
        <v>5.5379777700259689</v>
      </c>
    </row>
    <row r="297" spans="1:15" x14ac:dyDescent="0.3">
      <c r="A297" s="4">
        <v>294</v>
      </c>
      <c r="D297" s="28"/>
      <c r="E297"/>
      <c r="F297"/>
      <c r="G297" s="42"/>
      <c r="H297" s="18"/>
      <c r="I297" s="23">
        <f>ROUND('Le calculateur'!O297,2-(INT(LOG('Le calculateur'!O297))+1))</f>
        <v>5.5</v>
      </c>
      <c r="J297" s="10" t="str">
        <f t="shared" si="16"/>
        <v/>
      </c>
      <c r="L297" s="35">
        <f t="shared" si="17"/>
        <v>6</v>
      </c>
      <c r="M297" s="14">
        <f t="shared" si="18"/>
        <v>0.08</v>
      </c>
      <c r="N297" s="3">
        <f t="shared" si="19"/>
        <v>10</v>
      </c>
      <c r="O297" s="33">
        <f>EXP((2.255*(LN('Le calculateur'!N297))+(1.995*'Le calculateur'!L297)+(0.645*LN('Le calculateur'!M297))+(-0.284*(LN('Le calculateur'!N297)*'Le calculateur'!L297)-9.898)))</f>
        <v>5.5379777700259689</v>
      </c>
    </row>
    <row r="298" spans="1:15" x14ac:dyDescent="0.3">
      <c r="A298" s="4">
        <v>295</v>
      </c>
      <c r="D298" s="28"/>
      <c r="E298"/>
      <c r="F298"/>
      <c r="G298" s="42"/>
      <c r="H298" s="18"/>
      <c r="I298" s="23">
        <f>ROUND('Le calculateur'!O298,2-(INT(LOG('Le calculateur'!O298))+1))</f>
        <v>5.5</v>
      </c>
      <c r="J298" s="10" t="str">
        <f t="shared" si="16"/>
        <v/>
      </c>
      <c r="L298" s="35">
        <f t="shared" si="17"/>
        <v>6</v>
      </c>
      <c r="M298" s="14">
        <f t="shared" si="18"/>
        <v>0.08</v>
      </c>
      <c r="N298" s="3">
        <f t="shared" si="19"/>
        <v>10</v>
      </c>
      <c r="O298" s="33">
        <f>EXP((2.255*(LN('Le calculateur'!N298))+(1.995*'Le calculateur'!L298)+(0.645*LN('Le calculateur'!M298))+(-0.284*(LN('Le calculateur'!N298)*'Le calculateur'!L298)-9.898)))</f>
        <v>5.5379777700259689</v>
      </c>
    </row>
    <row r="299" spans="1:15" x14ac:dyDescent="0.3">
      <c r="A299" s="4">
        <v>296</v>
      </c>
      <c r="D299" s="28"/>
      <c r="E299"/>
      <c r="F299"/>
      <c r="G299" s="42"/>
      <c r="H299" s="18"/>
      <c r="I299" s="23">
        <f>ROUND('Le calculateur'!O299,2-(INT(LOG('Le calculateur'!O299))+1))</f>
        <v>5.5</v>
      </c>
      <c r="J299" s="10" t="str">
        <f t="shared" si="16"/>
        <v/>
      </c>
      <c r="L299" s="35">
        <f t="shared" si="17"/>
        <v>6</v>
      </c>
      <c r="M299" s="14">
        <f t="shared" si="18"/>
        <v>0.08</v>
      </c>
      <c r="N299" s="3">
        <f t="shared" si="19"/>
        <v>10</v>
      </c>
      <c r="O299" s="33">
        <f>EXP((2.255*(LN('Le calculateur'!N299))+(1.995*'Le calculateur'!L299)+(0.645*LN('Le calculateur'!M299))+(-0.284*(LN('Le calculateur'!N299)*'Le calculateur'!L299)-9.898)))</f>
        <v>5.5379777700259689</v>
      </c>
    </row>
    <row r="300" spans="1:15" x14ac:dyDescent="0.3">
      <c r="A300" s="4">
        <v>297</v>
      </c>
      <c r="D300" s="28"/>
      <c r="E300"/>
      <c r="F300"/>
      <c r="G300" s="43"/>
      <c r="H300" s="18"/>
      <c r="I300" s="23">
        <f>ROUND('Le calculateur'!O300,2-(INT(LOG('Le calculateur'!O300))+1))</f>
        <v>5.5</v>
      </c>
      <c r="J300" s="10" t="str">
        <f t="shared" si="16"/>
        <v/>
      </c>
      <c r="L300" s="35">
        <f t="shared" si="17"/>
        <v>6</v>
      </c>
      <c r="M300" s="14">
        <f t="shared" si="18"/>
        <v>0.08</v>
      </c>
      <c r="N300" s="3">
        <f t="shared" si="19"/>
        <v>10</v>
      </c>
      <c r="O300" s="33">
        <f>EXP((2.255*(LN('Le calculateur'!N300))+(1.995*'Le calculateur'!L300)+(0.645*LN('Le calculateur'!M300))+(-0.284*(LN('Le calculateur'!N300)*'Le calculateur'!L300)-9.898)))</f>
        <v>5.5379777700259689</v>
      </c>
    </row>
    <row r="301" spans="1:15" x14ac:dyDescent="0.3">
      <c r="A301" s="4">
        <v>298</v>
      </c>
      <c r="D301" s="28"/>
      <c r="E301"/>
      <c r="F301"/>
      <c r="G301" s="42"/>
      <c r="H301" s="18"/>
      <c r="I301" s="23">
        <f>ROUND('Le calculateur'!O301,2-(INT(LOG('Le calculateur'!O301))+1))</f>
        <v>5.5</v>
      </c>
      <c r="J301" s="10" t="str">
        <f t="shared" si="16"/>
        <v/>
      </c>
      <c r="L301" s="35">
        <f t="shared" si="17"/>
        <v>6</v>
      </c>
      <c r="M301" s="14">
        <f t="shared" si="18"/>
        <v>0.08</v>
      </c>
      <c r="N301" s="3">
        <f t="shared" si="19"/>
        <v>10</v>
      </c>
      <c r="O301" s="33">
        <f>EXP((2.255*(LN('Le calculateur'!N301))+(1.995*'Le calculateur'!L301)+(0.645*LN('Le calculateur'!M301))+(-0.284*(LN('Le calculateur'!N301)*'Le calculateur'!L301)-9.898)))</f>
        <v>5.5379777700259689</v>
      </c>
    </row>
    <row r="302" spans="1:15" x14ac:dyDescent="0.3">
      <c r="A302" s="4">
        <v>299</v>
      </c>
      <c r="D302" s="28"/>
      <c r="E302"/>
      <c r="F302"/>
      <c r="G302" s="42"/>
      <c r="H302" s="18"/>
      <c r="I302" s="23">
        <f>ROUND('Le calculateur'!O302,2-(INT(LOG('Le calculateur'!O302))+1))</f>
        <v>5.5</v>
      </c>
      <c r="J302" s="10" t="str">
        <f t="shared" si="16"/>
        <v/>
      </c>
      <c r="L302" s="35">
        <f t="shared" si="17"/>
        <v>6</v>
      </c>
      <c r="M302" s="14">
        <f t="shared" si="18"/>
        <v>0.08</v>
      </c>
      <c r="N302" s="3">
        <f t="shared" si="19"/>
        <v>10</v>
      </c>
      <c r="O302" s="33">
        <f>EXP((2.255*(LN('Le calculateur'!N302))+(1.995*'Le calculateur'!L302)+(0.645*LN('Le calculateur'!M302))+(-0.284*(LN('Le calculateur'!N302)*'Le calculateur'!L302)-9.898)))</f>
        <v>5.5379777700259689</v>
      </c>
    </row>
    <row r="303" spans="1:15" x14ac:dyDescent="0.3">
      <c r="A303" s="4">
        <v>300</v>
      </c>
      <c r="D303" s="28"/>
      <c r="E303"/>
      <c r="F303"/>
      <c r="G303" s="42"/>
      <c r="H303" s="18"/>
      <c r="I303" s="23">
        <f>ROUND('Le calculateur'!O303,2-(INT(LOG('Le calculateur'!O303))+1))</f>
        <v>5.5</v>
      </c>
      <c r="J303" s="10" t="str">
        <f t="shared" si="16"/>
        <v/>
      </c>
      <c r="L303" s="35">
        <f t="shared" si="17"/>
        <v>6</v>
      </c>
      <c r="M303" s="14">
        <f t="shared" si="18"/>
        <v>0.08</v>
      </c>
      <c r="N303" s="3">
        <f t="shared" si="19"/>
        <v>10</v>
      </c>
      <c r="O303" s="33">
        <f>EXP((2.255*(LN('Le calculateur'!N303))+(1.995*'Le calculateur'!L303)+(0.645*LN('Le calculateur'!M303))+(-0.284*(LN('Le calculateur'!N303)*'Le calculateur'!L303)-9.898)))</f>
        <v>5.5379777700259689</v>
      </c>
    </row>
    <row r="304" spans="1:15" x14ac:dyDescent="0.3">
      <c r="A304" s="4">
        <v>301</v>
      </c>
      <c r="D304" s="28"/>
      <c r="E304"/>
      <c r="F304"/>
      <c r="G304" s="42"/>
      <c r="H304" s="18"/>
      <c r="I304" s="23">
        <f>ROUND('Le calculateur'!O304,2-(INT(LOG('Le calculateur'!O304))+1))</f>
        <v>5.5</v>
      </c>
      <c r="J304" s="10" t="str">
        <f t="shared" si="16"/>
        <v/>
      </c>
      <c r="L304" s="35">
        <f t="shared" si="17"/>
        <v>6</v>
      </c>
      <c r="M304" s="14">
        <f t="shared" si="18"/>
        <v>0.08</v>
      </c>
      <c r="N304" s="3">
        <f t="shared" si="19"/>
        <v>10</v>
      </c>
      <c r="O304" s="33">
        <f>EXP((2.255*(LN('Le calculateur'!N304))+(1.995*'Le calculateur'!L304)+(0.645*LN('Le calculateur'!M304))+(-0.284*(LN('Le calculateur'!N304)*'Le calculateur'!L304)-9.898)))</f>
        <v>5.5379777700259689</v>
      </c>
    </row>
    <row r="305" spans="1:15" x14ac:dyDescent="0.3">
      <c r="A305" s="4">
        <v>302</v>
      </c>
      <c r="D305" s="28"/>
      <c r="E305"/>
      <c r="F305"/>
      <c r="G305" s="42"/>
      <c r="H305" s="18"/>
      <c r="I305" s="23">
        <f>ROUND('Le calculateur'!O305,2-(INT(LOG('Le calculateur'!O305))+1))</f>
        <v>5.5</v>
      </c>
      <c r="J305" s="10" t="str">
        <f t="shared" si="16"/>
        <v/>
      </c>
      <c r="L305" s="35">
        <f t="shared" si="17"/>
        <v>6</v>
      </c>
      <c r="M305" s="14">
        <f t="shared" si="18"/>
        <v>0.08</v>
      </c>
      <c r="N305" s="3">
        <f t="shared" si="19"/>
        <v>10</v>
      </c>
      <c r="O305" s="33">
        <f>EXP((2.255*(LN('Le calculateur'!N305))+(1.995*'Le calculateur'!L305)+(0.645*LN('Le calculateur'!M305))+(-0.284*(LN('Le calculateur'!N305)*'Le calculateur'!L305)-9.898)))</f>
        <v>5.5379777700259689</v>
      </c>
    </row>
    <row r="306" spans="1:15" x14ac:dyDescent="0.3">
      <c r="A306" s="4">
        <v>303</v>
      </c>
      <c r="D306" s="28"/>
      <c r="E306"/>
      <c r="F306"/>
      <c r="G306" s="42"/>
      <c r="H306" s="18"/>
      <c r="I306" s="23">
        <f>ROUND('Le calculateur'!O306,2-(INT(LOG('Le calculateur'!O306))+1))</f>
        <v>5.5</v>
      </c>
      <c r="J306" s="10" t="str">
        <f t="shared" si="16"/>
        <v/>
      </c>
      <c r="L306" s="35">
        <f t="shared" si="17"/>
        <v>6</v>
      </c>
      <c r="M306" s="14">
        <f t="shared" si="18"/>
        <v>0.08</v>
      </c>
      <c r="N306" s="3">
        <f t="shared" si="19"/>
        <v>10</v>
      </c>
      <c r="O306" s="33">
        <f>EXP((2.255*(LN('Le calculateur'!N306))+(1.995*'Le calculateur'!L306)+(0.645*LN('Le calculateur'!M306))+(-0.284*(LN('Le calculateur'!N306)*'Le calculateur'!L306)-9.898)))</f>
        <v>5.5379777700259689</v>
      </c>
    </row>
    <row r="307" spans="1:15" x14ac:dyDescent="0.3">
      <c r="A307" s="4">
        <v>304</v>
      </c>
      <c r="D307" s="28"/>
      <c r="E307"/>
      <c r="F307"/>
      <c r="G307" s="42"/>
      <c r="H307" s="18"/>
      <c r="I307" s="23">
        <f>ROUND('Le calculateur'!O307,2-(INT(LOG('Le calculateur'!O307))+1))</f>
        <v>5.5</v>
      </c>
      <c r="J307" s="10" t="str">
        <f t="shared" si="16"/>
        <v/>
      </c>
      <c r="L307" s="35">
        <f t="shared" si="17"/>
        <v>6</v>
      </c>
      <c r="M307" s="14">
        <f t="shared" si="18"/>
        <v>0.08</v>
      </c>
      <c r="N307" s="3">
        <f t="shared" si="19"/>
        <v>10</v>
      </c>
      <c r="O307" s="33">
        <f>EXP((2.255*(LN('Le calculateur'!N307))+(1.995*'Le calculateur'!L307)+(0.645*LN('Le calculateur'!M307))+(-0.284*(LN('Le calculateur'!N307)*'Le calculateur'!L307)-9.898)))</f>
        <v>5.5379777700259689</v>
      </c>
    </row>
    <row r="308" spans="1:15" x14ac:dyDescent="0.3">
      <c r="A308" s="4">
        <v>305</v>
      </c>
      <c r="D308" s="28"/>
      <c r="E308"/>
      <c r="F308"/>
      <c r="G308" s="42"/>
      <c r="H308" s="18"/>
      <c r="I308" s="23">
        <f>ROUND('Le calculateur'!O308,2-(INT(LOG('Le calculateur'!O308))+1))</f>
        <v>5.5</v>
      </c>
      <c r="J308" s="10" t="str">
        <f t="shared" si="16"/>
        <v/>
      </c>
      <c r="L308" s="35">
        <f t="shared" si="17"/>
        <v>6</v>
      </c>
      <c r="M308" s="14">
        <f t="shared" si="18"/>
        <v>0.08</v>
      </c>
      <c r="N308" s="3">
        <f t="shared" si="19"/>
        <v>10</v>
      </c>
      <c r="O308" s="33">
        <f>EXP((2.255*(LN('Le calculateur'!N308))+(1.995*'Le calculateur'!L308)+(0.645*LN('Le calculateur'!M308))+(-0.284*(LN('Le calculateur'!N308)*'Le calculateur'!L308)-9.898)))</f>
        <v>5.5379777700259689</v>
      </c>
    </row>
    <row r="309" spans="1:15" x14ac:dyDescent="0.3">
      <c r="A309" s="4">
        <v>306</v>
      </c>
      <c r="D309" s="28"/>
      <c r="E309"/>
      <c r="F309"/>
      <c r="G309" s="42"/>
      <c r="H309" s="18"/>
      <c r="I309" s="23">
        <f>ROUND('Le calculateur'!O309,2-(INT(LOG('Le calculateur'!O309))+1))</f>
        <v>5.5</v>
      </c>
      <c r="J309" s="10" t="str">
        <f t="shared" si="16"/>
        <v/>
      </c>
      <c r="L309" s="35">
        <f t="shared" si="17"/>
        <v>6</v>
      </c>
      <c r="M309" s="14">
        <f t="shared" si="18"/>
        <v>0.08</v>
      </c>
      <c r="N309" s="3">
        <f t="shared" si="19"/>
        <v>10</v>
      </c>
      <c r="O309" s="33">
        <f>EXP((2.255*(LN('Le calculateur'!N309))+(1.995*'Le calculateur'!L309)+(0.645*LN('Le calculateur'!M309))+(-0.284*(LN('Le calculateur'!N309)*'Le calculateur'!L309)-9.898)))</f>
        <v>5.5379777700259689</v>
      </c>
    </row>
    <row r="310" spans="1:15" x14ac:dyDescent="0.3">
      <c r="A310" s="4">
        <v>307</v>
      </c>
      <c r="D310" s="28"/>
      <c r="E310"/>
      <c r="F310"/>
      <c r="G310" s="42"/>
      <c r="H310" s="18"/>
      <c r="I310" s="23">
        <f>ROUND('Le calculateur'!O310,2-(INT(LOG('Le calculateur'!O310))+1))</f>
        <v>5.5</v>
      </c>
      <c r="J310" s="10" t="str">
        <f t="shared" si="16"/>
        <v/>
      </c>
      <c r="L310" s="35">
        <f t="shared" si="17"/>
        <v>6</v>
      </c>
      <c r="M310" s="14">
        <f t="shared" si="18"/>
        <v>0.08</v>
      </c>
      <c r="N310" s="3">
        <f t="shared" si="19"/>
        <v>10</v>
      </c>
      <c r="O310" s="33">
        <f>EXP((2.255*(LN('Le calculateur'!N310))+(1.995*'Le calculateur'!L310)+(0.645*LN('Le calculateur'!M310))+(-0.284*(LN('Le calculateur'!N310)*'Le calculateur'!L310)-9.898)))</f>
        <v>5.5379777700259689</v>
      </c>
    </row>
    <row r="311" spans="1:15" x14ac:dyDescent="0.3">
      <c r="A311" s="4">
        <v>308</v>
      </c>
      <c r="D311" s="28"/>
      <c r="E311"/>
      <c r="F311"/>
      <c r="G311" s="43"/>
      <c r="H311" s="18"/>
      <c r="I311" s="23">
        <f>ROUND('Le calculateur'!O311,2-(INT(LOG('Le calculateur'!O311))+1))</f>
        <v>5.5</v>
      </c>
      <c r="J311" s="10" t="str">
        <f t="shared" si="16"/>
        <v/>
      </c>
      <c r="L311" s="35">
        <f t="shared" si="17"/>
        <v>6</v>
      </c>
      <c r="M311" s="14">
        <f t="shared" si="18"/>
        <v>0.08</v>
      </c>
      <c r="N311" s="3">
        <f t="shared" si="19"/>
        <v>10</v>
      </c>
      <c r="O311" s="33">
        <f>EXP((2.255*(LN('Le calculateur'!N311))+(1.995*'Le calculateur'!L311)+(0.645*LN('Le calculateur'!M311))+(-0.284*(LN('Le calculateur'!N311)*'Le calculateur'!L311)-9.898)))</f>
        <v>5.5379777700259689</v>
      </c>
    </row>
    <row r="312" spans="1:15" x14ac:dyDescent="0.3">
      <c r="A312" s="4">
        <v>309</v>
      </c>
      <c r="D312" s="28"/>
      <c r="E312"/>
      <c r="F312"/>
      <c r="G312" s="42"/>
      <c r="H312" s="18"/>
      <c r="I312" s="23">
        <f>ROUND('Le calculateur'!O312,2-(INT(LOG('Le calculateur'!O312))+1))</f>
        <v>5.5</v>
      </c>
      <c r="J312" s="10" t="str">
        <f t="shared" si="16"/>
        <v/>
      </c>
      <c r="L312" s="35">
        <f t="shared" si="17"/>
        <v>6</v>
      </c>
      <c r="M312" s="14">
        <f t="shared" si="18"/>
        <v>0.08</v>
      </c>
      <c r="N312" s="3">
        <f t="shared" si="19"/>
        <v>10</v>
      </c>
      <c r="O312" s="33">
        <f>EXP((2.255*(LN('Le calculateur'!N312))+(1.995*'Le calculateur'!L312)+(0.645*LN('Le calculateur'!M312))+(-0.284*(LN('Le calculateur'!N312)*'Le calculateur'!L312)-9.898)))</f>
        <v>5.5379777700259689</v>
      </c>
    </row>
    <row r="313" spans="1:15" x14ac:dyDescent="0.3">
      <c r="A313" s="4">
        <v>310</v>
      </c>
      <c r="D313" s="28"/>
      <c r="E313"/>
      <c r="F313"/>
      <c r="G313" s="42"/>
      <c r="H313" s="18"/>
      <c r="I313" s="23">
        <f>ROUND('Le calculateur'!O313,2-(INT(LOG('Le calculateur'!O313))+1))</f>
        <v>5.5</v>
      </c>
      <c r="J313" s="10" t="str">
        <f t="shared" si="16"/>
        <v/>
      </c>
      <c r="L313" s="35">
        <f t="shared" si="17"/>
        <v>6</v>
      </c>
      <c r="M313" s="14">
        <f t="shared" si="18"/>
        <v>0.08</v>
      </c>
      <c r="N313" s="3">
        <f t="shared" si="19"/>
        <v>10</v>
      </c>
      <c r="O313" s="33">
        <f>EXP((2.255*(LN('Le calculateur'!N313))+(1.995*'Le calculateur'!L313)+(0.645*LN('Le calculateur'!M313))+(-0.284*(LN('Le calculateur'!N313)*'Le calculateur'!L313)-9.898)))</f>
        <v>5.5379777700259689</v>
      </c>
    </row>
    <row r="314" spans="1:15" x14ac:dyDescent="0.3">
      <c r="A314" s="4">
        <v>311</v>
      </c>
      <c r="D314" s="28"/>
      <c r="E314"/>
      <c r="F314"/>
      <c r="G314" s="42"/>
      <c r="H314" s="18"/>
      <c r="I314" s="23">
        <f>ROUND('Le calculateur'!O314,2-(INT(LOG('Le calculateur'!O314))+1))</f>
        <v>5.5</v>
      </c>
      <c r="J314" s="10" t="str">
        <f t="shared" si="16"/>
        <v/>
      </c>
      <c r="L314" s="35">
        <f t="shared" si="17"/>
        <v>6</v>
      </c>
      <c r="M314" s="14">
        <f t="shared" si="18"/>
        <v>0.08</v>
      </c>
      <c r="N314" s="3">
        <f t="shared" si="19"/>
        <v>10</v>
      </c>
      <c r="O314" s="33">
        <f>EXP((2.255*(LN('Le calculateur'!N314))+(1.995*'Le calculateur'!L314)+(0.645*LN('Le calculateur'!M314))+(-0.284*(LN('Le calculateur'!N314)*'Le calculateur'!L314)-9.898)))</f>
        <v>5.5379777700259689</v>
      </c>
    </row>
    <row r="315" spans="1:15" x14ac:dyDescent="0.3">
      <c r="A315" s="4">
        <v>312</v>
      </c>
      <c r="D315" s="28"/>
      <c r="E315"/>
      <c r="F315"/>
      <c r="G315" s="42"/>
      <c r="H315" s="18"/>
      <c r="I315" s="23">
        <f>ROUND('Le calculateur'!O315,2-(INT(LOG('Le calculateur'!O315))+1))</f>
        <v>5.5</v>
      </c>
      <c r="J315" s="10" t="str">
        <f t="shared" si="16"/>
        <v/>
      </c>
      <c r="L315" s="35">
        <f t="shared" si="17"/>
        <v>6</v>
      </c>
      <c r="M315" s="14">
        <f t="shared" si="18"/>
        <v>0.08</v>
      </c>
      <c r="N315" s="3">
        <f t="shared" si="19"/>
        <v>10</v>
      </c>
      <c r="O315" s="33">
        <f>EXP((2.255*(LN('Le calculateur'!N315))+(1.995*'Le calculateur'!L315)+(0.645*LN('Le calculateur'!M315))+(-0.284*(LN('Le calculateur'!N315)*'Le calculateur'!L315)-9.898)))</f>
        <v>5.5379777700259689</v>
      </c>
    </row>
    <row r="316" spans="1:15" x14ac:dyDescent="0.3">
      <c r="A316" s="4">
        <v>313</v>
      </c>
      <c r="D316" s="28"/>
      <c r="E316"/>
      <c r="F316"/>
      <c r="G316" s="42"/>
      <c r="H316" s="18"/>
      <c r="I316" s="23">
        <f>ROUND('Le calculateur'!O316,2-(INT(LOG('Le calculateur'!O316))+1))</f>
        <v>5.5</v>
      </c>
      <c r="J316" s="10" t="str">
        <f t="shared" si="16"/>
        <v/>
      </c>
      <c r="L316" s="35">
        <f t="shared" si="17"/>
        <v>6</v>
      </c>
      <c r="M316" s="14">
        <f t="shared" si="18"/>
        <v>0.08</v>
      </c>
      <c r="N316" s="3">
        <f t="shared" si="19"/>
        <v>10</v>
      </c>
      <c r="O316" s="33">
        <f>EXP((2.255*(LN('Le calculateur'!N316))+(1.995*'Le calculateur'!L316)+(0.645*LN('Le calculateur'!M316))+(-0.284*(LN('Le calculateur'!N316)*'Le calculateur'!L316)-9.898)))</f>
        <v>5.5379777700259689</v>
      </c>
    </row>
    <row r="317" spans="1:15" x14ac:dyDescent="0.3">
      <c r="A317" s="4">
        <v>314</v>
      </c>
      <c r="D317" s="28"/>
      <c r="E317"/>
      <c r="F317"/>
      <c r="G317" s="42"/>
      <c r="H317" s="18"/>
      <c r="I317" s="23">
        <f>ROUND('Le calculateur'!O317,2-(INT(LOG('Le calculateur'!O317))+1))</f>
        <v>5.5</v>
      </c>
      <c r="J317" s="10" t="str">
        <f t="shared" si="16"/>
        <v/>
      </c>
      <c r="L317" s="35">
        <f t="shared" si="17"/>
        <v>6</v>
      </c>
      <c r="M317" s="14">
        <f t="shared" si="18"/>
        <v>0.08</v>
      </c>
      <c r="N317" s="3">
        <f t="shared" si="19"/>
        <v>10</v>
      </c>
      <c r="O317" s="33">
        <f>EXP((2.255*(LN('Le calculateur'!N317))+(1.995*'Le calculateur'!L317)+(0.645*LN('Le calculateur'!M317))+(-0.284*(LN('Le calculateur'!N317)*'Le calculateur'!L317)-9.898)))</f>
        <v>5.5379777700259689</v>
      </c>
    </row>
    <row r="318" spans="1:15" x14ac:dyDescent="0.3">
      <c r="A318" s="4">
        <v>315</v>
      </c>
      <c r="D318" s="28"/>
      <c r="E318"/>
      <c r="F318"/>
      <c r="G318" s="42"/>
      <c r="H318" s="18"/>
      <c r="I318" s="23">
        <f>ROUND('Le calculateur'!O318,2-(INT(LOG('Le calculateur'!O318))+1))</f>
        <v>5.5</v>
      </c>
      <c r="J318" s="10" t="str">
        <f t="shared" si="16"/>
        <v/>
      </c>
      <c r="L318" s="35">
        <f t="shared" si="17"/>
        <v>6</v>
      </c>
      <c r="M318" s="14">
        <f t="shared" si="18"/>
        <v>0.08</v>
      </c>
      <c r="N318" s="3">
        <f t="shared" si="19"/>
        <v>10</v>
      </c>
      <c r="O318" s="33">
        <f>EXP((2.255*(LN('Le calculateur'!N318))+(1.995*'Le calculateur'!L318)+(0.645*LN('Le calculateur'!M318))+(-0.284*(LN('Le calculateur'!N318)*'Le calculateur'!L318)-9.898)))</f>
        <v>5.5379777700259689</v>
      </c>
    </row>
    <row r="319" spans="1:15" x14ac:dyDescent="0.3">
      <c r="A319" s="4">
        <v>316</v>
      </c>
      <c r="D319" s="28"/>
      <c r="E319"/>
      <c r="F319"/>
      <c r="G319" s="42"/>
      <c r="H319" s="18"/>
      <c r="I319" s="23">
        <f>ROUND('Le calculateur'!O319,2-(INT(LOG('Le calculateur'!O319))+1))</f>
        <v>5.5</v>
      </c>
      <c r="J319" s="10" t="str">
        <f t="shared" si="16"/>
        <v/>
      </c>
      <c r="L319" s="35">
        <f t="shared" si="17"/>
        <v>6</v>
      </c>
      <c r="M319" s="14">
        <f t="shared" si="18"/>
        <v>0.08</v>
      </c>
      <c r="N319" s="3">
        <f t="shared" si="19"/>
        <v>10</v>
      </c>
      <c r="O319" s="33">
        <f>EXP((2.255*(LN('Le calculateur'!N319))+(1.995*'Le calculateur'!L319)+(0.645*LN('Le calculateur'!M319))+(-0.284*(LN('Le calculateur'!N319)*'Le calculateur'!L319)-9.898)))</f>
        <v>5.5379777700259689</v>
      </c>
    </row>
    <row r="320" spans="1:15" x14ac:dyDescent="0.3">
      <c r="A320" s="4">
        <v>317</v>
      </c>
      <c r="D320" s="28"/>
      <c r="E320"/>
      <c r="F320"/>
      <c r="G320" s="42"/>
      <c r="H320" s="18"/>
      <c r="I320" s="23">
        <f>ROUND('Le calculateur'!O320,2-(INT(LOG('Le calculateur'!O320))+1))</f>
        <v>5.5</v>
      </c>
      <c r="J320" s="10" t="str">
        <f t="shared" si="16"/>
        <v/>
      </c>
      <c r="L320" s="35">
        <f t="shared" si="17"/>
        <v>6</v>
      </c>
      <c r="M320" s="14">
        <f t="shared" si="18"/>
        <v>0.08</v>
      </c>
      <c r="N320" s="3">
        <f t="shared" si="19"/>
        <v>10</v>
      </c>
      <c r="O320" s="33">
        <f>EXP((2.255*(LN('Le calculateur'!N320))+(1.995*'Le calculateur'!L320)+(0.645*LN('Le calculateur'!M320))+(-0.284*(LN('Le calculateur'!N320)*'Le calculateur'!L320)-9.898)))</f>
        <v>5.5379777700259689</v>
      </c>
    </row>
    <row r="321" spans="1:15" x14ac:dyDescent="0.3">
      <c r="A321" s="4">
        <v>318</v>
      </c>
      <c r="D321" s="28"/>
      <c r="E321"/>
      <c r="F321"/>
      <c r="G321" s="42"/>
      <c r="H321" s="18"/>
      <c r="I321" s="23">
        <f>ROUND('Le calculateur'!O321,2-(INT(LOG('Le calculateur'!O321))+1))</f>
        <v>5.5</v>
      </c>
      <c r="J321" s="10" t="str">
        <f t="shared" si="16"/>
        <v/>
      </c>
      <c r="L321" s="35">
        <f t="shared" si="17"/>
        <v>6</v>
      </c>
      <c r="M321" s="14">
        <f t="shared" si="18"/>
        <v>0.08</v>
      </c>
      <c r="N321" s="3">
        <f t="shared" si="19"/>
        <v>10</v>
      </c>
      <c r="O321" s="33">
        <f>EXP((2.255*(LN('Le calculateur'!N321))+(1.995*'Le calculateur'!L321)+(0.645*LN('Le calculateur'!M321))+(-0.284*(LN('Le calculateur'!N321)*'Le calculateur'!L321)-9.898)))</f>
        <v>5.5379777700259689</v>
      </c>
    </row>
    <row r="322" spans="1:15" x14ac:dyDescent="0.3">
      <c r="A322" s="4">
        <v>319</v>
      </c>
      <c r="D322" s="28"/>
      <c r="E322"/>
      <c r="F322"/>
      <c r="G322" s="43"/>
      <c r="H322" s="18"/>
      <c r="I322" s="23">
        <f>ROUND('Le calculateur'!O322,2-(INT(LOG('Le calculateur'!O322))+1))</f>
        <v>5.5</v>
      </c>
      <c r="J322" s="10" t="str">
        <f t="shared" si="16"/>
        <v/>
      </c>
      <c r="L322" s="35">
        <f t="shared" si="17"/>
        <v>6</v>
      </c>
      <c r="M322" s="14">
        <f t="shared" si="18"/>
        <v>0.08</v>
      </c>
      <c r="N322" s="3">
        <f t="shared" si="19"/>
        <v>10</v>
      </c>
      <c r="O322" s="33">
        <f>EXP((2.255*(LN('Le calculateur'!N322))+(1.995*'Le calculateur'!L322)+(0.645*LN('Le calculateur'!M322))+(-0.284*(LN('Le calculateur'!N322)*'Le calculateur'!L322)-9.898)))</f>
        <v>5.5379777700259689</v>
      </c>
    </row>
    <row r="323" spans="1:15" x14ac:dyDescent="0.3">
      <c r="A323" s="4">
        <v>320</v>
      </c>
      <c r="D323" s="28"/>
      <c r="E323"/>
      <c r="F323"/>
      <c r="G323" s="42"/>
      <c r="H323" s="18"/>
      <c r="I323" s="23">
        <f>ROUND('Le calculateur'!O323,2-(INT(LOG('Le calculateur'!O323))+1))</f>
        <v>5.5</v>
      </c>
      <c r="J323" s="10" t="str">
        <f t="shared" si="16"/>
        <v/>
      </c>
      <c r="L323" s="35">
        <f t="shared" si="17"/>
        <v>6</v>
      </c>
      <c r="M323" s="14">
        <f t="shared" si="18"/>
        <v>0.08</v>
      </c>
      <c r="N323" s="3">
        <f t="shared" si="19"/>
        <v>10</v>
      </c>
      <c r="O323" s="33">
        <f>EXP((2.255*(LN('Le calculateur'!N323))+(1.995*'Le calculateur'!L323)+(0.645*LN('Le calculateur'!M323))+(-0.284*(LN('Le calculateur'!N323)*'Le calculateur'!L323)-9.898)))</f>
        <v>5.5379777700259689</v>
      </c>
    </row>
    <row r="324" spans="1:15" x14ac:dyDescent="0.3">
      <c r="A324" s="4">
        <v>321</v>
      </c>
      <c r="D324" s="28"/>
      <c r="E324"/>
      <c r="F324"/>
      <c r="G324" s="42"/>
      <c r="H324" s="18"/>
      <c r="I324" s="23">
        <f>ROUND('Le calculateur'!O324,2-(INT(LOG('Le calculateur'!O324))+1))</f>
        <v>5.5</v>
      </c>
      <c r="J324" s="10" t="str">
        <f t="shared" ref="J324:J387" si="20">IF(D324&gt;I324,"yes","")</f>
        <v/>
      </c>
      <c r="L324" s="35">
        <f t="shared" ref="L324:L387" si="21">IF(E324="",6,IF(E324&gt;8.7,8.7,IF(E324&lt;6,6,E324)))</f>
        <v>6</v>
      </c>
      <c r="M324" s="14">
        <f t="shared" ref="M324:M387" si="22">IF(F324="",0.08,IF(F324&lt;0.08,0.08,IF(F324&gt;12.3,12.3,F324)))</f>
        <v>0.08</v>
      </c>
      <c r="N324" s="3">
        <f t="shared" ref="N324:N387" si="23">IF(G324="",10,IF(G324&gt;430,430,IF(G324&lt;10,10,G324)))</f>
        <v>10</v>
      </c>
      <c r="O324" s="33">
        <f>EXP((2.255*(LN('Le calculateur'!N324))+(1.995*'Le calculateur'!L324)+(0.645*LN('Le calculateur'!M324))+(-0.284*(LN('Le calculateur'!N324)*'Le calculateur'!L324)-9.898)))</f>
        <v>5.5379777700259689</v>
      </c>
    </row>
    <row r="325" spans="1:15" x14ac:dyDescent="0.3">
      <c r="A325" s="4">
        <v>322</v>
      </c>
      <c r="D325" s="28"/>
      <c r="E325"/>
      <c r="F325"/>
      <c r="G325" s="42"/>
      <c r="H325" s="18"/>
      <c r="I325" s="23">
        <f>ROUND('Le calculateur'!O325,2-(INT(LOG('Le calculateur'!O325))+1))</f>
        <v>5.5</v>
      </c>
      <c r="J325" s="10" t="str">
        <f t="shared" si="20"/>
        <v/>
      </c>
      <c r="L325" s="35">
        <f t="shared" si="21"/>
        <v>6</v>
      </c>
      <c r="M325" s="14">
        <f t="shared" si="22"/>
        <v>0.08</v>
      </c>
      <c r="N325" s="3">
        <f t="shared" si="23"/>
        <v>10</v>
      </c>
      <c r="O325" s="33">
        <f>EXP((2.255*(LN('Le calculateur'!N325))+(1.995*'Le calculateur'!L325)+(0.645*LN('Le calculateur'!M325))+(-0.284*(LN('Le calculateur'!N325)*'Le calculateur'!L325)-9.898)))</f>
        <v>5.5379777700259689</v>
      </c>
    </row>
    <row r="326" spans="1:15" x14ac:dyDescent="0.3">
      <c r="A326" s="4">
        <v>323</v>
      </c>
      <c r="D326" s="28"/>
      <c r="E326"/>
      <c r="F326"/>
      <c r="G326" s="42"/>
      <c r="H326" s="18"/>
      <c r="I326" s="23">
        <f>ROUND('Le calculateur'!O326,2-(INT(LOG('Le calculateur'!O326))+1))</f>
        <v>5.5</v>
      </c>
      <c r="J326" s="10" t="str">
        <f t="shared" si="20"/>
        <v/>
      </c>
      <c r="L326" s="35">
        <f t="shared" si="21"/>
        <v>6</v>
      </c>
      <c r="M326" s="14">
        <f t="shared" si="22"/>
        <v>0.08</v>
      </c>
      <c r="N326" s="3">
        <f t="shared" si="23"/>
        <v>10</v>
      </c>
      <c r="O326" s="33">
        <f>EXP((2.255*(LN('Le calculateur'!N326))+(1.995*'Le calculateur'!L326)+(0.645*LN('Le calculateur'!M326))+(-0.284*(LN('Le calculateur'!N326)*'Le calculateur'!L326)-9.898)))</f>
        <v>5.5379777700259689</v>
      </c>
    </row>
    <row r="327" spans="1:15" x14ac:dyDescent="0.3">
      <c r="A327" s="4">
        <v>324</v>
      </c>
      <c r="D327" s="28"/>
      <c r="E327"/>
      <c r="F327"/>
      <c r="G327" s="42"/>
      <c r="H327" s="18"/>
      <c r="I327" s="23">
        <f>ROUND('Le calculateur'!O327,2-(INT(LOG('Le calculateur'!O327))+1))</f>
        <v>5.5</v>
      </c>
      <c r="J327" s="10" t="str">
        <f t="shared" si="20"/>
        <v/>
      </c>
      <c r="L327" s="35">
        <f t="shared" si="21"/>
        <v>6</v>
      </c>
      <c r="M327" s="14">
        <f t="shared" si="22"/>
        <v>0.08</v>
      </c>
      <c r="N327" s="3">
        <f t="shared" si="23"/>
        <v>10</v>
      </c>
      <c r="O327" s="33">
        <f>EXP((2.255*(LN('Le calculateur'!N327))+(1.995*'Le calculateur'!L327)+(0.645*LN('Le calculateur'!M327))+(-0.284*(LN('Le calculateur'!N327)*'Le calculateur'!L327)-9.898)))</f>
        <v>5.5379777700259689</v>
      </c>
    </row>
    <row r="328" spans="1:15" x14ac:dyDescent="0.3">
      <c r="A328" s="4">
        <v>325</v>
      </c>
      <c r="D328" s="28"/>
      <c r="E328"/>
      <c r="F328"/>
      <c r="G328" s="42"/>
      <c r="H328" s="18"/>
      <c r="I328" s="23">
        <f>ROUND('Le calculateur'!O328,2-(INT(LOG('Le calculateur'!O328))+1))</f>
        <v>5.5</v>
      </c>
      <c r="J328" s="10" t="str">
        <f t="shared" si="20"/>
        <v/>
      </c>
      <c r="L328" s="35">
        <f t="shared" si="21"/>
        <v>6</v>
      </c>
      <c r="M328" s="14">
        <f t="shared" si="22"/>
        <v>0.08</v>
      </c>
      <c r="N328" s="3">
        <f t="shared" si="23"/>
        <v>10</v>
      </c>
      <c r="O328" s="33">
        <f>EXP((2.255*(LN('Le calculateur'!N328))+(1.995*'Le calculateur'!L328)+(0.645*LN('Le calculateur'!M328))+(-0.284*(LN('Le calculateur'!N328)*'Le calculateur'!L328)-9.898)))</f>
        <v>5.5379777700259689</v>
      </c>
    </row>
    <row r="329" spans="1:15" x14ac:dyDescent="0.3">
      <c r="A329" s="4">
        <v>326</v>
      </c>
      <c r="D329" s="28"/>
      <c r="E329"/>
      <c r="F329"/>
      <c r="G329" s="42"/>
      <c r="H329" s="18"/>
      <c r="I329" s="23">
        <f>ROUND('Le calculateur'!O329,2-(INT(LOG('Le calculateur'!O329))+1))</f>
        <v>5.5</v>
      </c>
      <c r="J329" s="10" t="str">
        <f t="shared" si="20"/>
        <v/>
      </c>
      <c r="L329" s="35">
        <f t="shared" si="21"/>
        <v>6</v>
      </c>
      <c r="M329" s="14">
        <f t="shared" si="22"/>
        <v>0.08</v>
      </c>
      <c r="N329" s="3">
        <f t="shared" si="23"/>
        <v>10</v>
      </c>
      <c r="O329" s="33">
        <f>EXP((2.255*(LN('Le calculateur'!N329))+(1.995*'Le calculateur'!L329)+(0.645*LN('Le calculateur'!M329))+(-0.284*(LN('Le calculateur'!N329)*'Le calculateur'!L329)-9.898)))</f>
        <v>5.5379777700259689</v>
      </c>
    </row>
    <row r="330" spans="1:15" x14ac:dyDescent="0.3">
      <c r="A330" s="4">
        <v>327</v>
      </c>
      <c r="D330" s="28"/>
      <c r="E330"/>
      <c r="F330"/>
      <c r="G330" s="42"/>
      <c r="H330" s="18"/>
      <c r="I330" s="23">
        <f>ROUND('Le calculateur'!O330,2-(INT(LOG('Le calculateur'!O330))+1))</f>
        <v>5.5</v>
      </c>
      <c r="J330" s="10" t="str">
        <f t="shared" si="20"/>
        <v/>
      </c>
      <c r="L330" s="35">
        <f t="shared" si="21"/>
        <v>6</v>
      </c>
      <c r="M330" s="14">
        <f t="shared" si="22"/>
        <v>0.08</v>
      </c>
      <c r="N330" s="3">
        <f t="shared" si="23"/>
        <v>10</v>
      </c>
      <c r="O330" s="33">
        <f>EXP((2.255*(LN('Le calculateur'!N330))+(1.995*'Le calculateur'!L330)+(0.645*LN('Le calculateur'!M330))+(-0.284*(LN('Le calculateur'!N330)*'Le calculateur'!L330)-9.898)))</f>
        <v>5.5379777700259689</v>
      </c>
    </row>
    <row r="331" spans="1:15" x14ac:dyDescent="0.3">
      <c r="A331" s="4">
        <v>328</v>
      </c>
      <c r="D331" s="28"/>
      <c r="E331"/>
      <c r="F331"/>
      <c r="G331" s="42"/>
      <c r="H331" s="18"/>
      <c r="I331" s="23">
        <f>ROUND('Le calculateur'!O331,2-(INT(LOG('Le calculateur'!O331))+1))</f>
        <v>5.5</v>
      </c>
      <c r="J331" s="10" t="str">
        <f t="shared" si="20"/>
        <v/>
      </c>
      <c r="L331" s="35">
        <f t="shared" si="21"/>
        <v>6</v>
      </c>
      <c r="M331" s="14">
        <f t="shared" si="22"/>
        <v>0.08</v>
      </c>
      <c r="N331" s="3">
        <f t="shared" si="23"/>
        <v>10</v>
      </c>
      <c r="O331" s="33">
        <f>EXP((2.255*(LN('Le calculateur'!N331))+(1.995*'Le calculateur'!L331)+(0.645*LN('Le calculateur'!M331))+(-0.284*(LN('Le calculateur'!N331)*'Le calculateur'!L331)-9.898)))</f>
        <v>5.5379777700259689</v>
      </c>
    </row>
    <row r="332" spans="1:15" x14ac:dyDescent="0.3">
      <c r="A332" s="4">
        <v>329</v>
      </c>
      <c r="D332" s="28"/>
      <c r="E332"/>
      <c r="F332"/>
      <c r="G332" s="42"/>
      <c r="H332" s="18"/>
      <c r="I332" s="23">
        <f>ROUND('Le calculateur'!O332,2-(INT(LOG('Le calculateur'!O332))+1))</f>
        <v>5.5</v>
      </c>
      <c r="J332" s="10" t="str">
        <f t="shared" si="20"/>
        <v/>
      </c>
      <c r="L332" s="35">
        <f t="shared" si="21"/>
        <v>6</v>
      </c>
      <c r="M332" s="14">
        <f t="shared" si="22"/>
        <v>0.08</v>
      </c>
      <c r="N332" s="3">
        <f t="shared" si="23"/>
        <v>10</v>
      </c>
      <c r="O332" s="33">
        <f>EXP((2.255*(LN('Le calculateur'!N332))+(1.995*'Le calculateur'!L332)+(0.645*LN('Le calculateur'!M332))+(-0.284*(LN('Le calculateur'!N332)*'Le calculateur'!L332)-9.898)))</f>
        <v>5.5379777700259689</v>
      </c>
    </row>
    <row r="333" spans="1:15" x14ac:dyDescent="0.3">
      <c r="A333" s="4">
        <v>330</v>
      </c>
      <c r="D333" s="28"/>
      <c r="E333"/>
      <c r="F333"/>
      <c r="G333" s="43"/>
      <c r="H333" s="18"/>
      <c r="I333" s="23">
        <f>ROUND('Le calculateur'!O333,2-(INT(LOG('Le calculateur'!O333))+1))</f>
        <v>5.5</v>
      </c>
      <c r="J333" s="10" t="str">
        <f t="shared" si="20"/>
        <v/>
      </c>
      <c r="L333" s="35">
        <f t="shared" si="21"/>
        <v>6</v>
      </c>
      <c r="M333" s="14">
        <f t="shared" si="22"/>
        <v>0.08</v>
      </c>
      <c r="N333" s="3">
        <f t="shared" si="23"/>
        <v>10</v>
      </c>
      <c r="O333" s="33">
        <f>EXP((2.255*(LN('Le calculateur'!N333))+(1.995*'Le calculateur'!L333)+(0.645*LN('Le calculateur'!M333))+(-0.284*(LN('Le calculateur'!N333)*'Le calculateur'!L333)-9.898)))</f>
        <v>5.5379777700259689</v>
      </c>
    </row>
    <row r="334" spans="1:15" x14ac:dyDescent="0.3">
      <c r="A334" s="4">
        <v>331</v>
      </c>
      <c r="D334" s="28"/>
      <c r="E334"/>
      <c r="F334"/>
      <c r="G334" s="42"/>
      <c r="H334" s="18"/>
      <c r="I334" s="23">
        <f>ROUND('Le calculateur'!O334,2-(INT(LOG('Le calculateur'!O334))+1))</f>
        <v>5.5</v>
      </c>
      <c r="J334" s="10" t="str">
        <f t="shared" si="20"/>
        <v/>
      </c>
      <c r="L334" s="35">
        <f t="shared" si="21"/>
        <v>6</v>
      </c>
      <c r="M334" s="14">
        <f t="shared" si="22"/>
        <v>0.08</v>
      </c>
      <c r="N334" s="3">
        <f t="shared" si="23"/>
        <v>10</v>
      </c>
      <c r="O334" s="33">
        <f>EXP((2.255*(LN('Le calculateur'!N334))+(1.995*'Le calculateur'!L334)+(0.645*LN('Le calculateur'!M334))+(-0.284*(LN('Le calculateur'!N334)*'Le calculateur'!L334)-9.898)))</f>
        <v>5.5379777700259689</v>
      </c>
    </row>
    <row r="335" spans="1:15" x14ac:dyDescent="0.3">
      <c r="A335" s="4">
        <v>332</v>
      </c>
      <c r="D335" s="28"/>
      <c r="E335"/>
      <c r="F335"/>
      <c r="G335" s="42"/>
      <c r="H335" s="18"/>
      <c r="I335" s="23">
        <f>ROUND('Le calculateur'!O335,2-(INT(LOG('Le calculateur'!O335))+1))</f>
        <v>5.5</v>
      </c>
      <c r="J335" s="10" t="str">
        <f t="shared" si="20"/>
        <v/>
      </c>
      <c r="L335" s="35">
        <f t="shared" si="21"/>
        <v>6</v>
      </c>
      <c r="M335" s="14">
        <f t="shared" si="22"/>
        <v>0.08</v>
      </c>
      <c r="N335" s="3">
        <f t="shared" si="23"/>
        <v>10</v>
      </c>
      <c r="O335" s="33">
        <f>EXP((2.255*(LN('Le calculateur'!N335))+(1.995*'Le calculateur'!L335)+(0.645*LN('Le calculateur'!M335))+(-0.284*(LN('Le calculateur'!N335)*'Le calculateur'!L335)-9.898)))</f>
        <v>5.5379777700259689</v>
      </c>
    </row>
    <row r="336" spans="1:15" x14ac:dyDescent="0.3">
      <c r="A336" s="4">
        <v>333</v>
      </c>
      <c r="D336" s="28"/>
      <c r="E336"/>
      <c r="F336"/>
      <c r="G336" s="42"/>
      <c r="H336" s="18"/>
      <c r="I336" s="23">
        <f>ROUND('Le calculateur'!O336,2-(INT(LOG('Le calculateur'!O336))+1))</f>
        <v>5.5</v>
      </c>
      <c r="J336" s="10" t="str">
        <f t="shared" si="20"/>
        <v/>
      </c>
      <c r="L336" s="35">
        <f t="shared" si="21"/>
        <v>6</v>
      </c>
      <c r="M336" s="14">
        <f t="shared" si="22"/>
        <v>0.08</v>
      </c>
      <c r="N336" s="3">
        <f t="shared" si="23"/>
        <v>10</v>
      </c>
      <c r="O336" s="33">
        <f>EXP((2.255*(LN('Le calculateur'!N336))+(1.995*'Le calculateur'!L336)+(0.645*LN('Le calculateur'!M336))+(-0.284*(LN('Le calculateur'!N336)*'Le calculateur'!L336)-9.898)))</f>
        <v>5.5379777700259689</v>
      </c>
    </row>
    <row r="337" spans="1:15" x14ac:dyDescent="0.3">
      <c r="A337" s="4">
        <v>334</v>
      </c>
      <c r="D337" s="28"/>
      <c r="E337"/>
      <c r="F337"/>
      <c r="G337" s="42"/>
      <c r="H337" s="18"/>
      <c r="I337" s="23">
        <f>ROUND('Le calculateur'!O337,2-(INT(LOG('Le calculateur'!O337))+1))</f>
        <v>5.5</v>
      </c>
      <c r="J337" s="10" t="str">
        <f t="shared" si="20"/>
        <v/>
      </c>
      <c r="L337" s="35">
        <f t="shared" si="21"/>
        <v>6</v>
      </c>
      <c r="M337" s="14">
        <f t="shared" si="22"/>
        <v>0.08</v>
      </c>
      <c r="N337" s="3">
        <f t="shared" si="23"/>
        <v>10</v>
      </c>
      <c r="O337" s="33">
        <f>EXP((2.255*(LN('Le calculateur'!N337))+(1.995*'Le calculateur'!L337)+(0.645*LN('Le calculateur'!M337))+(-0.284*(LN('Le calculateur'!N337)*'Le calculateur'!L337)-9.898)))</f>
        <v>5.5379777700259689</v>
      </c>
    </row>
    <row r="338" spans="1:15" x14ac:dyDescent="0.3">
      <c r="A338" s="4">
        <v>335</v>
      </c>
      <c r="D338" s="28"/>
      <c r="E338"/>
      <c r="F338"/>
      <c r="G338" s="42"/>
      <c r="H338" s="18"/>
      <c r="I338" s="23">
        <f>ROUND('Le calculateur'!O338,2-(INT(LOG('Le calculateur'!O338))+1))</f>
        <v>5.5</v>
      </c>
      <c r="J338" s="10" t="str">
        <f t="shared" si="20"/>
        <v/>
      </c>
      <c r="L338" s="35">
        <f t="shared" si="21"/>
        <v>6</v>
      </c>
      <c r="M338" s="14">
        <f t="shared" si="22"/>
        <v>0.08</v>
      </c>
      <c r="N338" s="3">
        <f t="shared" si="23"/>
        <v>10</v>
      </c>
      <c r="O338" s="33">
        <f>EXP((2.255*(LN('Le calculateur'!N338))+(1.995*'Le calculateur'!L338)+(0.645*LN('Le calculateur'!M338))+(-0.284*(LN('Le calculateur'!N338)*'Le calculateur'!L338)-9.898)))</f>
        <v>5.5379777700259689</v>
      </c>
    </row>
    <row r="339" spans="1:15" x14ac:dyDescent="0.3">
      <c r="A339" s="4">
        <v>336</v>
      </c>
      <c r="D339" s="28"/>
      <c r="E339"/>
      <c r="F339"/>
      <c r="G339" s="42"/>
      <c r="H339" s="18"/>
      <c r="I339" s="23">
        <f>ROUND('Le calculateur'!O339,2-(INT(LOG('Le calculateur'!O339))+1))</f>
        <v>5.5</v>
      </c>
      <c r="J339" s="10" t="str">
        <f t="shared" si="20"/>
        <v/>
      </c>
      <c r="L339" s="35">
        <f t="shared" si="21"/>
        <v>6</v>
      </c>
      <c r="M339" s="14">
        <f t="shared" si="22"/>
        <v>0.08</v>
      </c>
      <c r="N339" s="3">
        <f t="shared" si="23"/>
        <v>10</v>
      </c>
      <c r="O339" s="33">
        <f>EXP((2.255*(LN('Le calculateur'!N339))+(1.995*'Le calculateur'!L339)+(0.645*LN('Le calculateur'!M339))+(-0.284*(LN('Le calculateur'!N339)*'Le calculateur'!L339)-9.898)))</f>
        <v>5.5379777700259689</v>
      </c>
    </row>
    <row r="340" spans="1:15" x14ac:dyDescent="0.3">
      <c r="A340" s="4">
        <v>337</v>
      </c>
      <c r="D340" s="28"/>
      <c r="E340"/>
      <c r="F340"/>
      <c r="G340" s="42"/>
      <c r="H340" s="18"/>
      <c r="I340" s="23">
        <f>ROUND('Le calculateur'!O340,2-(INT(LOG('Le calculateur'!O340))+1))</f>
        <v>5.5</v>
      </c>
      <c r="J340" s="10" t="str">
        <f t="shared" si="20"/>
        <v/>
      </c>
      <c r="L340" s="35">
        <f t="shared" si="21"/>
        <v>6</v>
      </c>
      <c r="M340" s="14">
        <f t="shared" si="22"/>
        <v>0.08</v>
      </c>
      <c r="N340" s="3">
        <f t="shared" si="23"/>
        <v>10</v>
      </c>
      <c r="O340" s="33">
        <f>EXP((2.255*(LN('Le calculateur'!N340))+(1.995*'Le calculateur'!L340)+(0.645*LN('Le calculateur'!M340))+(-0.284*(LN('Le calculateur'!N340)*'Le calculateur'!L340)-9.898)))</f>
        <v>5.5379777700259689</v>
      </c>
    </row>
    <row r="341" spans="1:15" x14ac:dyDescent="0.3">
      <c r="A341" s="4">
        <v>338</v>
      </c>
      <c r="D341" s="28"/>
      <c r="E341"/>
      <c r="F341"/>
      <c r="G341" s="42"/>
      <c r="H341" s="18"/>
      <c r="I341" s="23">
        <f>ROUND('Le calculateur'!O341,2-(INT(LOG('Le calculateur'!O341))+1))</f>
        <v>5.5</v>
      </c>
      <c r="J341" s="10" t="str">
        <f t="shared" si="20"/>
        <v/>
      </c>
      <c r="L341" s="35">
        <f t="shared" si="21"/>
        <v>6</v>
      </c>
      <c r="M341" s="14">
        <f t="shared" si="22"/>
        <v>0.08</v>
      </c>
      <c r="N341" s="3">
        <f t="shared" si="23"/>
        <v>10</v>
      </c>
      <c r="O341" s="33">
        <f>EXP((2.255*(LN('Le calculateur'!N341))+(1.995*'Le calculateur'!L341)+(0.645*LN('Le calculateur'!M341))+(-0.284*(LN('Le calculateur'!N341)*'Le calculateur'!L341)-9.898)))</f>
        <v>5.5379777700259689</v>
      </c>
    </row>
    <row r="342" spans="1:15" x14ac:dyDescent="0.3">
      <c r="A342" s="4">
        <v>339</v>
      </c>
      <c r="D342" s="28"/>
      <c r="E342"/>
      <c r="F342"/>
      <c r="G342" s="42"/>
      <c r="H342" s="18"/>
      <c r="I342" s="23">
        <f>ROUND('Le calculateur'!O342,2-(INT(LOG('Le calculateur'!O342))+1))</f>
        <v>5.5</v>
      </c>
      <c r="J342" s="10" t="str">
        <f t="shared" si="20"/>
        <v/>
      </c>
      <c r="L342" s="35">
        <f t="shared" si="21"/>
        <v>6</v>
      </c>
      <c r="M342" s="14">
        <f t="shared" si="22"/>
        <v>0.08</v>
      </c>
      <c r="N342" s="3">
        <f t="shared" si="23"/>
        <v>10</v>
      </c>
      <c r="O342" s="33">
        <f>EXP((2.255*(LN('Le calculateur'!N342))+(1.995*'Le calculateur'!L342)+(0.645*LN('Le calculateur'!M342))+(-0.284*(LN('Le calculateur'!N342)*'Le calculateur'!L342)-9.898)))</f>
        <v>5.5379777700259689</v>
      </c>
    </row>
    <row r="343" spans="1:15" x14ac:dyDescent="0.3">
      <c r="A343" s="4">
        <v>340</v>
      </c>
      <c r="D343" s="28"/>
      <c r="E343"/>
      <c r="F343"/>
      <c r="G343" s="42"/>
      <c r="H343" s="18"/>
      <c r="I343" s="23">
        <f>ROUND('Le calculateur'!O343,2-(INT(LOG('Le calculateur'!O343))+1))</f>
        <v>5.5</v>
      </c>
      <c r="J343" s="10" t="str">
        <f t="shared" si="20"/>
        <v/>
      </c>
      <c r="L343" s="35">
        <f t="shared" si="21"/>
        <v>6</v>
      </c>
      <c r="M343" s="14">
        <f t="shared" si="22"/>
        <v>0.08</v>
      </c>
      <c r="N343" s="3">
        <f t="shared" si="23"/>
        <v>10</v>
      </c>
      <c r="O343" s="33">
        <f>EXP((2.255*(LN('Le calculateur'!N343))+(1.995*'Le calculateur'!L343)+(0.645*LN('Le calculateur'!M343))+(-0.284*(LN('Le calculateur'!N343)*'Le calculateur'!L343)-9.898)))</f>
        <v>5.5379777700259689</v>
      </c>
    </row>
    <row r="344" spans="1:15" x14ac:dyDescent="0.3">
      <c r="A344" s="4">
        <v>341</v>
      </c>
      <c r="D344" s="28"/>
      <c r="E344"/>
      <c r="F344"/>
      <c r="G344" s="43"/>
      <c r="H344" s="18"/>
      <c r="I344" s="23">
        <f>ROUND('Le calculateur'!O344,2-(INT(LOG('Le calculateur'!O344))+1))</f>
        <v>5.5</v>
      </c>
      <c r="J344" s="10" t="str">
        <f t="shared" si="20"/>
        <v/>
      </c>
      <c r="L344" s="35">
        <f t="shared" si="21"/>
        <v>6</v>
      </c>
      <c r="M344" s="14">
        <f t="shared" si="22"/>
        <v>0.08</v>
      </c>
      <c r="N344" s="3">
        <f t="shared" si="23"/>
        <v>10</v>
      </c>
      <c r="O344" s="33">
        <f>EXP((2.255*(LN('Le calculateur'!N344))+(1.995*'Le calculateur'!L344)+(0.645*LN('Le calculateur'!M344))+(-0.284*(LN('Le calculateur'!N344)*'Le calculateur'!L344)-9.898)))</f>
        <v>5.5379777700259689</v>
      </c>
    </row>
    <row r="345" spans="1:15" x14ac:dyDescent="0.3">
      <c r="A345" s="4">
        <v>342</v>
      </c>
      <c r="D345" s="28"/>
      <c r="E345"/>
      <c r="F345"/>
      <c r="G345" s="42"/>
      <c r="H345" s="18"/>
      <c r="I345" s="23">
        <f>ROUND('Le calculateur'!O345,2-(INT(LOG('Le calculateur'!O345))+1))</f>
        <v>5.5</v>
      </c>
      <c r="J345" s="10" t="str">
        <f t="shared" si="20"/>
        <v/>
      </c>
      <c r="L345" s="35">
        <f t="shared" si="21"/>
        <v>6</v>
      </c>
      <c r="M345" s="14">
        <f t="shared" si="22"/>
        <v>0.08</v>
      </c>
      <c r="N345" s="3">
        <f t="shared" si="23"/>
        <v>10</v>
      </c>
      <c r="O345" s="33">
        <f>EXP((2.255*(LN('Le calculateur'!N345))+(1.995*'Le calculateur'!L345)+(0.645*LN('Le calculateur'!M345))+(-0.284*(LN('Le calculateur'!N345)*'Le calculateur'!L345)-9.898)))</f>
        <v>5.5379777700259689</v>
      </c>
    </row>
    <row r="346" spans="1:15" x14ac:dyDescent="0.3">
      <c r="A346" s="4">
        <v>343</v>
      </c>
      <c r="D346" s="28"/>
      <c r="E346"/>
      <c r="F346"/>
      <c r="G346" s="42"/>
      <c r="H346" s="18"/>
      <c r="I346" s="23">
        <f>ROUND('Le calculateur'!O346,2-(INT(LOG('Le calculateur'!O346))+1))</f>
        <v>5.5</v>
      </c>
      <c r="J346" s="10" t="str">
        <f t="shared" si="20"/>
        <v/>
      </c>
      <c r="L346" s="35">
        <f t="shared" si="21"/>
        <v>6</v>
      </c>
      <c r="M346" s="14">
        <f t="shared" si="22"/>
        <v>0.08</v>
      </c>
      <c r="N346" s="3">
        <f t="shared" si="23"/>
        <v>10</v>
      </c>
      <c r="O346" s="33">
        <f>EXP((2.255*(LN('Le calculateur'!N346))+(1.995*'Le calculateur'!L346)+(0.645*LN('Le calculateur'!M346))+(-0.284*(LN('Le calculateur'!N346)*'Le calculateur'!L346)-9.898)))</f>
        <v>5.5379777700259689</v>
      </c>
    </row>
    <row r="347" spans="1:15" x14ac:dyDescent="0.3">
      <c r="A347" s="4">
        <v>344</v>
      </c>
      <c r="D347" s="28"/>
      <c r="E347"/>
      <c r="F347"/>
      <c r="G347" s="42"/>
      <c r="H347" s="18"/>
      <c r="I347" s="23">
        <f>ROUND('Le calculateur'!O347,2-(INT(LOG('Le calculateur'!O347))+1))</f>
        <v>5.5</v>
      </c>
      <c r="J347" s="10" t="str">
        <f t="shared" si="20"/>
        <v/>
      </c>
      <c r="L347" s="35">
        <f t="shared" si="21"/>
        <v>6</v>
      </c>
      <c r="M347" s="14">
        <f t="shared" si="22"/>
        <v>0.08</v>
      </c>
      <c r="N347" s="3">
        <f t="shared" si="23"/>
        <v>10</v>
      </c>
      <c r="O347" s="33">
        <f>EXP((2.255*(LN('Le calculateur'!N347))+(1.995*'Le calculateur'!L347)+(0.645*LN('Le calculateur'!M347))+(-0.284*(LN('Le calculateur'!N347)*'Le calculateur'!L347)-9.898)))</f>
        <v>5.5379777700259689</v>
      </c>
    </row>
    <row r="348" spans="1:15" x14ac:dyDescent="0.3">
      <c r="A348" s="4">
        <v>345</v>
      </c>
      <c r="D348" s="28"/>
      <c r="E348"/>
      <c r="F348"/>
      <c r="G348" s="42"/>
      <c r="H348" s="18"/>
      <c r="I348" s="23">
        <f>ROUND('Le calculateur'!O348,2-(INT(LOG('Le calculateur'!O348))+1))</f>
        <v>5.5</v>
      </c>
      <c r="J348" s="10" t="str">
        <f t="shared" si="20"/>
        <v/>
      </c>
      <c r="L348" s="35">
        <f t="shared" si="21"/>
        <v>6</v>
      </c>
      <c r="M348" s="14">
        <f t="shared" si="22"/>
        <v>0.08</v>
      </c>
      <c r="N348" s="3">
        <f t="shared" si="23"/>
        <v>10</v>
      </c>
      <c r="O348" s="33">
        <f>EXP((2.255*(LN('Le calculateur'!N348))+(1.995*'Le calculateur'!L348)+(0.645*LN('Le calculateur'!M348))+(-0.284*(LN('Le calculateur'!N348)*'Le calculateur'!L348)-9.898)))</f>
        <v>5.5379777700259689</v>
      </c>
    </row>
    <row r="349" spans="1:15" x14ac:dyDescent="0.3">
      <c r="A349" s="4">
        <v>346</v>
      </c>
      <c r="D349" s="28"/>
      <c r="E349"/>
      <c r="F349"/>
      <c r="G349" s="42"/>
      <c r="H349" s="18"/>
      <c r="I349" s="23">
        <f>ROUND('Le calculateur'!O349,2-(INT(LOG('Le calculateur'!O349))+1))</f>
        <v>5.5</v>
      </c>
      <c r="J349" s="10" t="str">
        <f t="shared" si="20"/>
        <v/>
      </c>
      <c r="L349" s="35">
        <f t="shared" si="21"/>
        <v>6</v>
      </c>
      <c r="M349" s="14">
        <f t="shared" si="22"/>
        <v>0.08</v>
      </c>
      <c r="N349" s="3">
        <f t="shared" si="23"/>
        <v>10</v>
      </c>
      <c r="O349" s="33">
        <f>EXP((2.255*(LN('Le calculateur'!N349))+(1.995*'Le calculateur'!L349)+(0.645*LN('Le calculateur'!M349))+(-0.284*(LN('Le calculateur'!N349)*'Le calculateur'!L349)-9.898)))</f>
        <v>5.5379777700259689</v>
      </c>
    </row>
    <row r="350" spans="1:15" x14ac:dyDescent="0.3">
      <c r="A350" s="4">
        <v>347</v>
      </c>
      <c r="D350" s="28"/>
      <c r="E350"/>
      <c r="F350"/>
      <c r="G350" s="42"/>
      <c r="H350" s="18"/>
      <c r="I350" s="23">
        <f>ROUND('Le calculateur'!O350,2-(INT(LOG('Le calculateur'!O350))+1))</f>
        <v>5.5</v>
      </c>
      <c r="J350" s="10" t="str">
        <f t="shared" si="20"/>
        <v/>
      </c>
      <c r="L350" s="35">
        <f t="shared" si="21"/>
        <v>6</v>
      </c>
      <c r="M350" s="14">
        <f t="shared" si="22"/>
        <v>0.08</v>
      </c>
      <c r="N350" s="3">
        <f t="shared" si="23"/>
        <v>10</v>
      </c>
      <c r="O350" s="33">
        <f>EXP((2.255*(LN('Le calculateur'!N350))+(1.995*'Le calculateur'!L350)+(0.645*LN('Le calculateur'!M350))+(-0.284*(LN('Le calculateur'!N350)*'Le calculateur'!L350)-9.898)))</f>
        <v>5.5379777700259689</v>
      </c>
    </row>
    <row r="351" spans="1:15" x14ac:dyDescent="0.3">
      <c r="A351" s="4">
        <v>348</v>
      </c>
      <c r="D351" s="28"/>
      <c r="E351"/>
      <c r="F351"/>
      <c r="G351" s="42"/>
      <c r="H351" s="18"/>
      <c r="I351" s="23">
        <f>ROUND('Le calculateur'!O351,2-(INT(LOG('Le calculateur'!O351))+1))</f>
        <v>5.5</v>
      </c>
      <c r="J351" s="10" t="str">
        <f t="shared" si="20"/>
        <v/>
      </c>
      <c r="L351" s="35">
        <f t="shared" si="21"/>
        <v>6</v>
      </c>
      <c r="M351" s="14">
        <f t="shared" si="22"/>
        <v>0.08</v>
      </c>
      <c r="N351" s="3">
        <f t="shared" si="23"/>
        <v>10</v>
      </c>
      <c r="O351" s="33">
        <f>EXP((2.255*(LN('Le calculateur'!N351))+(1.995*'Le calculateur'!L351)+(0.645*LN('Le calculateur'!M351))+(-0.284*(LN('Le calculateur'!N351)*'Le calculateur'!L351)-9.898)))</f>
        <v>5.5379777700259689</v>
      </c>
    </row>
    <row r="352" spans="1:15" x14ac:dyDescent="0.3">
      <c r="A352" s="4">
        <v>349</v>
      </c>
      <c r="D352" s="28"/>
      <c r="E352"/>
      <c r="F352"/>
      <c r="G352" s="42"/>
      <c r="H352" s="18"/>
      <c r="I352" s="23">
        <f>ROUND('Le calculateur'!O352,2-(INT(LOG('Le calculateur'!O352))+1))</f>
        <v>5.5</v>
      </c>
      <c r="J352" s="10" t="str">
        <f t="shared" si="20"/>
        <v/>
      </c>
      <c r="L352" s="35">
        <f t="shared" si="21"/>
        <v>6</v>
      </c>
      <c r="M352" s="14">
        <f t="shared" si="22"/>
        <v>0.08</v>
      </c>
      <c r="N352" s="3">
        <f t="shared" si="23"/>
        <v>10</v>
      </c>
      <c r="O352" s="33">
        <f>EXP((2.255*(LN('Le calculateur'!N352))+(1.995*'Le calculateur'!L352)+(0.645*LN('Le calculateur'!M352))+(-0.284*(LN('Le calculateur'!N352)*'Le calculateur'!L352)-9.898)))</f>
        <v>5.5379777700259689</v>
      </c>
    </row>
    <row r="353" spans="1:15" x14ac:dyDescent="0.3">
      <c r="A353" s="4">
        <v>350</v>
      </c>
      <c r="D353" s="28"/>
      <c r="E353"/>
      <c r="F353"/>
      <c r="G353" s="42"/>
      <c r="H353" s="18"/>
      <c r="I353" s="23">
        <f>ROUND('Le calculateur'!O353,2-(INT(LOG('Le calculateur'!O353))+1))</f>
        <v>5.5</v>
      </c>
      <c r="J353" s="10" t="str">
        <f t="shared" si="20"/>
        <v/>
      </c>
      <c r="L353" s="35">
        <f t="shared" si="21"/>
        <v>6</v>
      </c>
      <c r="M353" s="14">
        <f t="shared" si="22"/>
        <v>0.08</v>
      </c>
      <c r="N353" s="3">
        <f t="shared" si="23"/>
        <v>10</v>
      </c>
      <c r="O353" s="33">
        <f>EXP((2.255*(LN('Le calculateur'!N353))+(1.995*'Le calculateur'!L353)+(0.645*LN('Le calculateur'!M353))+(-0.284*(LN('Le calculateur'!N353)*'Le calculateur'!L353)-9.898)))</f>
        <v>5.5379777700259689</v>
      </c>
    </row>
    <row r="354" spans="1:15" x14ac:dyDescent="0.3">
      <c r="A354" s="4">
        <v>351</v>
      </c>
      <c r="D354" s="28"/>
      <c r="E354"/>
      <c r="F354"/>
      <c r="G354" s="42"/>
      <c r="H354" s="18"/>
      <c r="I354" s="23">
        <f>ROUND('Le calculateur'!O354,2-(INT(LOG('Le calculateur'!O354))+1))</f>
        <v>5.5</v>
      </c>
      <c r="J354" s="10" t="str">
        <f t="shared" si="20"/>
        <v/>
      </c>
      <c r="L354" s="35">
        <f t="shared" si="21"/>
        <v>6</v>
      </c>
      <c r="M354" s="14">
        <f t="shared" si="22"/>
        <v>0.08</v>
      </c>
      <c r="N354" s="3">
        <f t="shared" si="23"/>
        <v>10</v>
      </c>
      <c r="O354" s="33">
        <f>EXP((2.255*(LN('Le calculateur'!N354))+(1.995*'Le calculateur'!L354)+(0.645*LN('Le calculateur'!M354))+(-0.284*(LN('Le calculateur'!N354)*'Le calculateur'!L354)-9.898)))</f>
        <v>5.5379777700259689</v>
      </c>
    </row>
    <row r="355" spans="1:15" x14ac:dyDescent="0.3">
      <c r="A355" s="4">
        <v>352</v>
      </c>
      <c r="D355" s="28"/>
      <c r="E355"/>
      <c r="F355"/>
      <c r="G355" s="43"/>
      <c r="H355" s="18"/>
      <c r="I355" s="23">
        <f>ROUND('Le calculateur'!O355,2-(INT(LOG('Le calculateur'!O355))+1))</f>
        <v>5.5</v>
      </c>
      <c r="J355" s="10" t="str">
        <f t="shared" si="20"/>
        <v/>
      </c>
      <c r="L355" s="35">
        <f t="shared" si="21"/>
        <v>6</v>
      </c>
      <c r="M355" s="14">
        <f t="shared" si="22"/>
        <v>0.08</v>
      </c>
      <c r="N355" s="3">
        <f t="shared" si="23"/>
        <v>10</v>
      </c>
      <c r="O355" s="33">
        <f>EXP((2.255*(LN('Le calculateur'!N355))+(1.995*'Le calculateur'!L355)+(0.645*LN('Le calculateur'!M355))+(-0.284*(LN('Le calculateur'!N355)*'Le calculateur'!L355)-9.898)))</f>
        <v>5.5379777700259689</v>
      </c>
    </row>
    <row r="356" spans="1:15" x14ac:dyDescent="0.3">
      <c r="A356" s="4">
        <v>353</v>
      </c>
      <c r="D356" s="28"/>
      <c r="E356"/>
      <c r="F356"/>
      <c r="G356" s="42"/>
      <c r="H356" s="18"/>
      <c r="I356" s="23">
        <f>ROUND('Le calculateur'!O356,2-(INT(LOG('Le calculateur'!O356))+1))</f>
        <v>5.5</v>
      </c>
      <c r="J356" s="10" t="str">
        <f t="shared" si="20"/>
        <v/>
      </c>
      <c r="L356" s="35">
        <f t="shared" si="21"/>
        <v>6</v>
      </c>
      <c r="M356" s="14">
        <f t="shared" si="22"/>
        <v>0.08</v>
      </c>
      <c r="N356" s="3">
        <f t="shared" si="23"/>
        <v>10</v>
      </c>
      <c r="O356" s="33">
        <f>EXP((2.255*(LN('Le calculateur'!N356))+(1.995*'Le calculateur'!L356)+(0.645*LN('Le calculateur'!M356))+(-0.284*(LN('Le calculateur'!N356)*'Le calculateur'!L356)-9.898)))</f>
        <v>5.5379777700259689</v>
      </c>
    </row>
    <row r="357" spans="1:15" x14ac:dyDescent="0.3">
      <c r="A357" s="4">
        <v>354</v>
      </c>
      <c r="D357" s="28"/>
      <c r="E357"/>
      <c r="F357"/>
      <c r="G357" s="42"/>
      <c r="H357" s="18"/>
      <c r="I357" s="23">
        <f>ROUND('Le calculateur'!O357,2-(INT(LOG('Le calculateur'!O357))+1))</f>
        <v>5.5</v>
      </c>
      <c r="J357" s="10" t="str">
        <f t="shared" si="20"/>
        <v/>
      </c>
      <c r="L357" s="35">
        <f t="shared" si="21"/>
        <v>6</v>
      </c>
      <c r="M357" s="14">
        <f t="shared" si="22"/>
        <v>0.08</v>
      </c>
      <c r="N357" s="3">
        <f t="shared" si="23"/>
        <v>10</v>
      </c>
      <c r="O357" s="33">
        <f>EXP((2.255*(LN('Le calculateur'!N357))+(1.995*'Le calculateur'!L357)+(0.645*LN('Le calculateur'!M357))+(-0.284*(LN('Le calculateur'!N357)*'Le calculateur'!L357)-9.898)))</f>
        <v>5.5379777700259689</v>
      </c>
    </row>
    <row r="358" spans="1:15" x14ac:dyDescent="0.3">
      <c r="A358" s="4">
        <v>355</v>
      </c>
      <c r="D358" s="28"/>
      <c r="E358"/>
      <c r="F358"/>
      <c r="G358" s="42"/>
      <c r="H358" s="18"/>
      <c r="I358" s="23">
        <f>ROUND('Le calculateur'!O358,2-(INT(LOG('Le calculateur'!O358))+1))</f>
        <v>5.5</v>
      </c>
      <c r="J358" s="10" t="str">
        <f t="shared" si="20"/>
        <v/>
      </c>
      <c r="L358" s="35">
        <f t="shared" si="21"/>
        <v>6</v>
      </c>
      <c r="M358" s="14">
        <f t="shared" si="22"/>
        <v>0.08</v>
      </c>
      <c r="N358" s="3">
        <f t="shared" si="23"/>
        <v>10</v>
      </c>
      <c r="O358" s="33">
        <f>EXP((2.255*(LN('Le calculateur'!N358))+(1.995*'Le calculateur'!L358)+(0.645*LN('Le calculateur'!M358))+(-0.284*(LN('Le calculateur'!N358)*'Le calculateur'!L358)-9.898)))</f>
        <v>5.5379777700259689</v>
      </c>
    </row>
    <row r="359" spans="1:15" x14ac:dyDescent="0.3">
      <c r="A359" s="4">
        <v>356</v>
      </c>
      <c r="D359" s="28"/>
      <c r="E359"/>
      <c r="F359"/>
      <c r="G359" s="42"/>
      <c r="H359" s="18"/>
      <c r="I359" s="23">
        <f>ROUND('Le calculateur'!O359,2-(INT(LOG('Le calculateur'!O359))+1))</f>
        <v>5.5</v>
      </c>
      <c r="J359" s="10" t="str">
        <f t="shared" si="20"/>
        <v/>
      </c>
      <c r="L359" s="35">
        <f t="shared" si="21"/>
        <v>6</v>
      </c>
      <c r="M359" s="14">
        <f t="shared" si="22"/>
        <v>0.08</v>
      </c>
      <c r="N359" s="3">
        <f t="shared" si="23"/>
        <v>10</v>
      </c>
      <c r="O359" s="33">
        <f>EXP((2.255*(LN('Le calculateur'!N359))+(1.995*'Le calculateur'!L359)+(0.645*LN('Le calculateur'!M359))+(-0.284*(LN('Le calculateur'!N359)*'Le calculateur'!L359)-9.898)))</f>
        <v>5.5379777700259689</v>
      </c>
    </row>
    <row r="360" spans="1:15" x14ac:dyDescent="0.3">
      <c r="A360" s="4">
        <v>357</v>
      </c>
      <c r="D360" s="28"/>
      <c r="E360"/>
      <c r="F360"/>
      <c r="G360" s="42"/>
      <c r="H360" s="18"/>
      <c r="I360" s="23">
        <f>ROUND('Le calculateur'!O360,2-(INT(LOG('Le calculateur'!O360))+1))</f>
        <v>5.5</v>
      </c>
      <c r="J360" s="10" t="str">
        <f t="shared" si="20"/>
        <v/>
      </c>
      <c r="L360" s="35">
        <f t="shared" si="21"/>
        <v>6</v>
      </c>
      <c r="M360" s="14">
        <f t="shared" si="22"/>
        <v>0.08</v>
      </c>
      <c r="N360" s="3">
        <f t="shared" si="23"/>
        <v>10</v>
      </c>
      <c r="O360" s="33">
        <f>EXP((2.255*(LN('Le calculateur'!N360))+(1.995*'Le calculateur'!L360)+(0.645*LN('Le calculateur'!M360))+(-0.284*(LN('Le calculateur'!N360)*'Le calculateur'!L360)-9.898)))</f>
        <v>5.5379777700259689</v>
      </c>
    </row>
    <row r="361" spans="1:15" x14ac:dyDescent="0.3">
      <c r="A361" s="4">
        <v>358</v>
      </c>
      <c r="D361" s="28"/>
      <c r="E361"/>
      <c r="F361"/>
      <c r="G361" s="42"/>
      <c r="H361" s="18"/>
      <c r="I361" s="23">
        <f>ROUND('Le calculateur'!O361,2-(INT(LOG('Le calculateur'!O361))+1))</f>
        <v>5.5</v>
      </c>
      <c r="J361" s="10" t="str">
        <f t="shared" si="20"/>
        <v/>
      </c>
      <c r="L361" s="35">
        <f t="shared" si="21"/>
        <v>6</v>
      </c>
      <c r="M361" s="14">
        <f t="shared" si="22"/>
        <v>0.08</v>
      </c>
      <c r="N361" s="3">
        <f t="shared" si="23"/>
        <v>10</v>
      </c>
      <c r="O361" s="33">
        <f>EXP((2.255*(LN('Le calculateur'!N361))+(1.995*'Le calculateur'!L361)+(0.645*LN('Le calculateur'!M361))+(-0.284*(LN('Le calculateur'!N361)*'Le calculateur'!L361)-9.898)))</f>
        <v>5.5379777700259689</v>
      </c>
    </row>
    <row r="362" spans="1:15" x14ac:dyDescent="0.3">
      <c r="A362" s="4">
        <v>359</v>
      </c>
      <c r="D362" s="28"/>
      <c r="E362"/>
      <c r="F362"/>
      <c r="G362" s="42"/>
      <c r="H362" s="18"/>
      <c r="I362" s="23">
        <f>ROUND('Le calculateur'!O362,2-(INT(LOG('Le calculateur'!O362))+1))</f>
        <v>5.5</v>
      </c>
      <c r="J362" s="10" t="str">
        <f t="shared" si="20"/>
        <v/>
      </c>
      <c r="L362" s="35">
        <f t="shared" si="21"/>
        <v>6</v>
      </c>
      <c r="M362" s="14">
        <f t="shared" si="22"/>
        <v>0.08</v>
      </c>
      <c r="N362" s="3">
        <f t="shared" si="23"/>
        <v>10</v>
      </c>
      <c r="O362" s="33">
        <f>EXP((2.255*(LN('Le calculateur'!N362))+(1.995*'Le calculateur'!L362)+(0.645*LN('Le calculateur'!M362))+(-0.284*(LN('Le calculateur'!N362)*'Le calculateur'!L362)-9.898)))</f>
        <v>5.5379777700259689</v>
      </c>
    </row>
    <row r="363" spans="1:15" x14ac:dyDescent="0.3">
      <c r="A363" s="4">
        <v>360</v>
      </c>
      <c r="D363" s="28"/>
      <c r="E363"/>
      <c r="F363"/>
      <c r="G363" s="42"/>
      <c r="H363" s="18"/>
      <c r="I363" s="23">
        <f>ROUND('Le calculateur'!O363,2-(INT(LOG('Le calculateur'!O363))+1))</f>
        <v>5.5</v>
      </c>
      <c r="J363" s="10" t="str">
        <f t="shared" si="20"/>
        <v/>
      </c>
      <c r="L363" s="35">
        <f t="shared" si="21"/>
        <v>6</v>
      </c>
      <c r="M363" s="14">
        <f t="shared" si="22"/>
        <v>0.08</v>
      </c>
      <c r="N363" s="3">
        <f t="shared" si="23"/>
        <v>10</v>
      </c>
      <c r="O363" s="33">
        <f>EXP((2.255*(LN('Le calculateur'!N363))+(1.995*'Le calculateur'!L363)+(0.645*LN('Le calculateur'!M363))+(-0.284*(LN('Le calculateur'!N363)*'Le calculateur'!L363)-9.898)))</f>
        <v>5.5379777700259689</v>
      </c>
    </row>
    <row r="364" spans="1:15" x14ac:dyDescent="0.3">
      <c r="A364" s="4">
        <v>361</v>
      </c>
      <c r="D364" s="28"/>
      <c r="E364"/>
      <c r="F364"/>
      <c r="G364" s="42"/>
      <c r="H364" s="18"/>
      <c r="I364" s="23">
        <f>ROUND('Le calculateur'!O364,2-(INT(LOG('Le calculateur'!O364))+1))</f>
        <v>5.5</v>
      </c>
      <c r="J364" s="10" t="str">
        <f t="shared" si="20"/>
        <v/>
      </c>
      <c r="L364" s="35">
        <f t="shared" si="21"/>
        <v>6</v>
      </c>
      <c r="M364" s="14">
        <f t="shared" si="22"/>
        <v>0.08</v>
      </c>
      <c r="N364" s="3">
        <f t="shared" si="23"/>
        <v>10</v>
      </c>
      <c r="O364" s="33">
        <f>EXP((2.255*(LN('Le calculateur'!N364))+(1.995*'Le calculateur'!L364)+(0.645*LN('Le calculateur'!M364))+(-0.284*(LN('Le calculateur'!N364)*'Le calculateur'!L364)-9.898)))</f>
        <v>5.5379777700259689</v>
      </c>
    </row>
    <row r="365" spans="1:15" x14ac:dyDescent="0.3">
      <c r="A365" s="4">
        <v>362</v>
      </c>
      <c r="D365" s="28"/>
      <c r="E365"/>
      <c r="F365"/>
      <c r="G365" s="42"/>
      <c r="H365" s="18"/>
      <c r="I365" s="23">
        <f>ROUND('Le calculateur'!O365,2-(INT(LOG('Le calculateur'!O365))+1))</f>
        <v>5.5</v>
      </c>
      <c r="J365" s="10" t="str">
        <f t="shared" si="20"/>
        <v/>
      </c>
      <c r="L365" s="35">
        <f t="shared" si="21"/>
        <v>6</v>
      </c>
      <c r="M365" s="14">
        <f t="shared" si="22"/>
        <v>0.08</v>
      </c>
      <c r="N365" s="3">
        <f t="shared" si="23"/>
        <v>10</v>
      </c>
      <c r="O365" s="33">
        <f>EXP((2.255*(LN('Le calculateur'!N365))+(1.995*'Le calculateur'!L365)+(0.645*LN('Le calculateur'!M365))+(-0.284*(LN('Le calculateur'!N365)*'Le calculateur'!L365)-9.898)))</f>
        <v>5.5379777700259689</v>
      </c>
    </row>
    <row r="366" spans="1:15" x14ac:dyDescent="0.3">
      <c r="A366" s="4">
        <v>363</v>
      </c>
      <c r="D366" s="28"/>
      <c r="E366"/>
      <c r="F366"/>
      <c r="G366" s="43"/>
      <c r="H366" s="18"/>
      <c r="I366" s="23">
        <f>ROUND('Le calculateur'!O366,2-(INT(LOG('Le calculateur'!O366))+1))</f>
        <v>5.5</v>
      </c>
      <c r="J366" s="10" t="str">
        <f t="shared" si="20"/>
        <v/>
      </c>
      <c r="L366" s="35">
        <f t="shared" si="21"/>
        <v>6</v>
      </c>
      <c r="M366" s="14">
        <f t="shared" si="22"/>
        <v>0.08</v>
      </c>
      <c r="N366" s="3">
        <f t="shared" si="23"/>
        <v>10</v>
      </c>
      <c r="O366" s="33">
        <f>EXP((2.255*(LN('Le calculateur'!N366))+(1.995*'Le calculateur'!L366)+(0.645*LN('Le calculateur'!M366))+(-0.284*(LN('Le calculateur'!N366)*'Le calculateur'!L366)-9.898)))</f>
        <v>5.5379777700259689</v>
      </c>
    </row>
    <row r="367" spans="1:15" x14ac:dyDescent="0.3">
      <c r="A367" s="4">
        <v>364</v>
      </c>
      <c r="D367" s="28"/>
      <c r="E367"/>
      <c r="F367"/>
      <c r="G367" s="42"/>
      <c r="H367" s="18"/>
      <c r="I367" s="23">
        <f>ROUND('Le calculateur'!O367,2-(INT(LOG('Le calculateur'!O367))+1))</f>
        <v>5.5</v>
      </c>
      <c r="J367" s="10" t="str">
        <f t="shared" si="20"/>
        <v/>
      </c>
      <c r="L367" s="35">
        <f t="shared" si="21"/>
        <v>6</v>
      </c>
      <c r="M367" s="14">
        <f t="shared" si="22"/>
        <v>0.08</v>
      </c>
      <c r="N367" s="3">
        <f t="shared" si="23"/>
        <v>10</v>
      </c>
      <c r="O367" s="33">
        <f>EXP((2.255*(LN('Le calculateur'!N367))+(1.995*'Le calculateur'!L367)+(0.645*LN('Le calculateur'!M367))+(-0.284*(LN('Le calculateur'!N367)*'Le calculateur'!L367)-9.898)))</f>
        <v>5.5379777700259689</v>
      </c>
    </row>
    <row r="368" spans="1:15" x14ac:dyDescent="0.3">
      <c r="A368" s="4">
        <v>365</v>
      </c>
      <c r="D368" s="28"/>
      <c r="E368"/>
      <c r="F368"/>
      <c r="G368" s="42"/>
      <c r="H368" s="18"/>
      <c r="I368" s="23">
        <f>ROUND('Le calculateur'!O368,2-(INT(LOG('Le calculateur'!O368))+1))</f>
        <v>5.5</v>
      </c>
      <c r="J368" s="10" t="str">
        <f t="shared" si="20"/>
        <v/>
      </c>
      <c r="L368" s="35">
        <f t="shared" si="21"/>
        <v>6</v>
      </c>
      <c r="M368" s="14">
        <f t="shared" si="22"/>
        <v>0.08</v>
      </c>
      <c r="N368" s="3">
        <f t="shared" si="23"/>
        <v>10</v>
      </c>
      <c r="O368" s="33">
        <f>EXP((2.255*(LN('Le calculateur'!N368))+(1.995*'Le calculateur'!L368)+(0.645*LN('Le calculateur'!M368))+(-0.284*(LN('Le calculateur'!N368)*'Le calculateur'!L368)-9.898)))</f>
        <v>5.5379777700259689</v>
      </c>
    </row>
    <row r="369" spans="1:15" x14ac:dyDescent="0.3">
      <c r="A369" s="4">
        <v>366</v>
      </c>
      <c r="D369" s="28"/>
      <c r="E369"/>
      <c r="F369"/>
      <c r="G369" s="42"/>
      <c r="H369" s="18"/>
      <c r="I369" s="23">
        <f>ROUND('Le calculateur'!O369,2-(INT(LOG('Le calculateur'!O369))+1))</f>
        <v>5.5</v>
      </c>
      <c r="J369" s="10" t="str">
        <f t="shared" si="20"/>
        <v/>
      </c>
      <c r="L369" s="35">
        <f t="shared" si="21"/>
        <v>6</v>
      </c>
      <c r="M369" s="14">
        <f t="shared" si="22"/>
        <v>0.08</v>
      </c>
      <c r="N369" s="3">
        <f t="shared" si="23"/>
        <v>10</v>
      </c>
      <c r="O369" s="33">
        <f>EXP((2.255*(LN('Le calculateur'!N369))+(1.995*'Le calculateur'!L369)+(0.645*LN('Le calculateur'!M369))+(-0.284*(LN('Le calculateur'!N369)*'Le calculateur'!L369)-9.898)))</f>
        <v>5.5379777700259689</v>
      </c>
    </row>
    <row r="370" spans="1:15" x14ac:dyDescent="0.3">
      <c r="A370" s="4">
        <v>367</v>
      </c>
      <c r="D370" s="28"/>
      <c r="E370"/>
      <c r="F370"/>
      <c r="G370" s="42"/>
      <c r="H370" s="18"/>
      <c r="I370" s="23">
        <f>ROUND('Le calculateur'!O370,2-(INT(LOG('Le calculateur'!O370))+1))</f>
        <v>5.5</v>
      </c>
      <c r="J370" s="10" t="str">
        <f t="shared" si="20"/>
        <v/>
      </c>
      <c r="L370" s="35">
        <f t="shared" si="21"/>
        <v>6</v>
      </c>
      <c r="M370" s="14">
        <f t="shared" si="22"/>
        <v>0.08</v>
      </c>
      <c r="N370" s="3">
        <f t="shared" si="23"/>
        <v>10</v>
      </c>
      <c r="O370" s="33">
        <f>EXP((2.255*(LN('Le calculateur'!N370))+(1.995*'Le calculateur'!L370)+(0.645*LN('Le calculateur'!M370))+(-0.284*(LN('Le calculateur'!N370)*'Le calculateur'!L370)-9.898)))</f>
        <v>5.5379777700259689</v>
      </c>
    </row>
    <row r="371" spans="1:15" x14ac:dyDescent="0.3">
      <c r="A371" s="4">
        <v>368</v>
      </c>
      <c r="D371" s="28"/>
      <c r="E371"/>
      <c r="F371"/>
      <c r="G371" s="42"/>
      <c r="H371" s="18"/>
      <c r="I371" s="23">
        <f>ROUND('Le calculateur'!O371,2-(INT(LOG('Le calculateur'!O371))+1))</f>
        <v>5.5</v>
      </c>
      <c r="J371" s="10" t="str">
        <f t="shared" si="20"/>
        <v/>
      </c>
      <c r="L371" s="35">
        <f t="shared" si="21"/>
        <v>6</v>
      </c>
      <c r="M371" s="14">
        <f t="shared" si="22"/>
        <v>0.08</v>
      </c>
      <c r="N371" s="3">
        <f t="shared" si="23"/>
        <v>10</v>
      </c>
      <c r="O371" s="33">
        <f>EXP((2.255*(LN('Le calculateur'!N371))+(1.995*'Le calculateur'!L371)+(0.645*LN('Le calculateur'!M371))+(-0.284*(LN('Le calculateur'!N371)*'Le calculateur'!L371)-9.898)))</f>
        <v>5.5379777700259689</v>
      </c>
    </row>
    <row r="372" spans="1:15" x14ac:dyDescent="0.3">
      <c r="A372" s="4">
        <v>369</v>
      </c>
      <c r="D372" s="28"/>
      <c r="E372"/>
      <c r="F372"/>
      <c r="G372" s="42"/>
      <c r="H372" s="18"/>
      <c r="I372" s="23">
        <f>ROUND('Le calculateur'!O372,2-(INT(LOG('Le calculateur'!O372))+1))</f>
        <v>5.5</v>
      </c>
      <c r="J372" s="10" t="str">
        <f t="shared" si="20"/>
        <v/>
      </c>
      <c r="L372" s="35">
        <f t="shared" si="21"/>
        <v>6</v>
      </c>
      <c r="M372" s="14">
        <f t="shared" si="22"/>
        <v>0.08</v>
      </c>
      <c r="N372" s="3">
        <f t="shared" si="23"/>
        <v>10</v>
      </c>
      <c r="O372" s="33">
        <f>EXP((2.255*(LN('Le calculateur'!N372))+(1.995*'Le calculateur'!L372)+(0.645*LN('Le calculateur'!M372))+(-0.284*(LN('Le calculateur'!N372)*'Le calculateur'!L372)-9.898)))</f>
        <v>5.5379777700259689</v>
      </c>
    </row>
    <row r="373" spans="1:15" x14ac:dyDescent="0.3">
      <c r="A373" s="4">
        <v>370</v>
      </c>
      <c r="D373" s="28"/>
      <c r="E373"/>
      <c r="F373"/>
      <c r="G373" s="42"/>
      <c r="H373" s="18"/>
      <c r="I373" s="23">
        <f>ROUND('Le calculateur'!O373,2-(INT(LOG('Le calculateur'!O373))+1))</f>
        <v>5.5</v>
      </c>
      <c r="J373" s="10" t="str">
        <f t="shared" si="20"/>
        <v/>
      </c>
      <c r="L373" s="35">
        <f t="shared" si="21"/>
        <v>6</v>
      </c>
      <c r="M373" s="14">
        <f t="shared" si="22"/>
        <v>0.08</v>
      </c>
      <c r="N373" s="3">
        <f t="shared" si="23"/>
        <v>10</v>
      </c>
      <c r="O373" s="33">
        <f>EXP((2.255*(LN('Le calculateur'!N373))+(1.995*'Le calculateur'!L373)+(0.645*LN('Le calculateur'!M373))+(-0.284*(LN('Le calculateur'!N373)*'Le calculateur'!L373)-9.898)))</f>
        <v>5.5379777700259689</v>
      </c>
    </row>
    <row r="374" spans="1:15" x14ac:dyDescent="0.3">
      <c r="A374" s="4">
        <v>371</v>
      </c>
      <c r="D374" s="28"/>
      <c r="E374"/>
      <c r="F374"/>
      <c r="G374" s="42"/>
      <c r="H374" s="18"/>
      <c r="I374" s="23">
        <f>ROUND('Le calculateur'!O374,2-(INT(LOG('Le calculateur'!O374))+1))</f>
        <v>5.5</v>
      </c>
      <c r="J374" s="10" t="str">
        <f t="shared" si="20"/>
        <v/>
      </c>
      <c r="L374" s="35">
        <f t="shared" si="21"/>
        <v>6</v>
      </c>
      <c r="M374" s="14">
        <f t="shared" si="22"/>
        <v>0.08</v>
      </c>
      <c r="N374" s="3">
        <f t="shared" si="23"/>
        <v>10</v>
      </c>
      <c r="O374" s="33">
        <f>EXP((2.255*(LN('Le calculateur'!N374))+(1.995*'Le calculateur'!L374)+(0.645*LN('Le calculateur'!M374))+(-0.284*(LN('Le calculateur'!N374)*'Le calculateur'!L374)-9.898)))</f>
        <v>5.5379777700259689</v>
      </c>
    </row>
    <row r="375" spans="1:15" x14ac:dyDescent="0.3">
      <c r="A375" s="4">
        <v>372</v>
      </c>
      <c r="D375" s="28"/>
      <c r="E375"/>
      <c r="F375"/>
      <c r="G375" s="42"/>
      <c r="H375" s="18"/>
      <c r="I375" s="23">
        <f>ROUND('Le calculateur'!O375,2-(INT(LOG('Le calculateur'!O375))+1))</f>
        <v>5.5</v>
      </c>
      <c r="J375" s="10" t="str">
        <f t="shared" si="20"/>
        <v/>
      </c>
      <c r="L375" s="35">
        <f t="shared" si="21"/>
        <v>6</v>
      </c>
      <c r="M375" s="14">
        <f t="shared" si="22"/>
        <v>0.08</v>
      </c>
      <c r="N375" s="3">
        <f t="shared" si="23"/>
        <v>10</v>
      </c>
      <c r="O375" s="33">
        <f>EXP((2.255*(LN('Le calculateur'!N375))+(1.995*'Le calculateur'!L375)+(0.645*LN('Le calculateur'!M375))+(-0.284*(LN('Le calculateur'!N375)*'Le calculateur'!L375)-9.898)))</f>
        <v>5.5379777700259689</v>
      </c>
    </row>
    <row r="376" spans="1:15" x14ac:dyDescent="0.3">
      <c r="A376" s="4">
        <v>373</v>
      </c>
      <c r="D376" s="28"/>
      <c r="E376"/>
      <c r="F376"/>
      <c r="G376" s="42"/>
      <c r="H376" s="18"/>
      <c r="I376" s="23">
        <f>ROUND('Le calculateur'!O376,2-(INT(LOG('Le calculateur'!O376))+1))</f>
        <v>5.5</v>
      </c>
      <c r="J376" s="10" t="str">
        <f t="shared" si="20"/>
        <v/>
      </c>
      <c r="L376" s="35">
        <f t="shared" si="21"/>
        <v>6</v>
      </c>
      <c r="M376" s="14">
        <f t="shared" si="22"/>
        <v>0.08</v>
      </c>
      <c r="N376" s="3">
        <f t="shared" si="23"/>
        <v>10</v>
      </c>
      <c r="O376" s="33">
        <f>EXP((2.255*(LN('Le calculateur'!N376))+(1.995*'Le calculateur'!L376)+(0.645*LN('Le calculateur'!M376))+(-0.284*(LN('Le calculateur'!N376)*'Le calculateur'!L376)-9.898)))</f>
        <v>5.5379777700259689</v>
      </c>
    </row>
    <row r="377" spans="1:15" x14ac:dyDescent="0.3">
      <c r="A377" s="4">
        <v>374</v>
      </c>
      <c r="D377" s="28"/>
      <c r="E377"/>
      <c r="F377"/>
      <c r="G377" s="43"/>
      <c r="H377" s="18"/>
      <c r="I377" s="23">
        <f>ROUND('Le calculateur'!O377,2-(INT(LOG('Le calculateur'!O377))+1))</f>
        <v>5.5</v>
      </c>
      <c r="J377" s="10" t="str">
        <f t="shared" si="20"/>
        <v/>
      </c>
      <c r="L377" s="35">
        <f t="shared" si="21"/>
        <v>6</v>
      </c>
      <c r="M377" s="14">
        <f t="shared" si="22"/>
        <v>0.08</v>
      </c>
      <c r="N377" s="3">
        <f t="shared" si="23"/>
        <v>10</v>
      </c>
      <c r="O377" s="33">
        <f>EXP((2.255*(LN('Le calculateur'!N377))+(1.995*'Le calculateur'!L377)+(0.645*LN('Le calculateur'!M377))+(-0.284*(LN('Le calculateur'!N377)*'Le calculateur'!L377)-9.898)))</f>
        <v>5.5379777700259689</v>
      </c>
    </row>
    <row r="378" spans="1:15" x14ac:dyDescent="0.3">
      <c r="A378" s="4">
        <v>375</v>
      </c>
      <c r="D378" s="28"/>
      <c r="E378"/>
      <c r="F378"/>
      <c r="G378" s="42"/>
      <c r="H378" s="18"/>
      <c r="I378" s="23">
        <f>ROUND('Le calculateur'!O378,2-(INT(LOG('Le calculateur'!O378))+1))</f>
        <v>5.5</v>
      </c>
      <c r="J378" s="10" t="str">
        <f t="shared" si="20"/>
        <v/>
      </c>
      <c r="L378" s="35">
        <f t="shared" si="21"/>
        <v>6</v>
      </c>
      <c r="M378" s="14">
        <f t="shared" si="22"/>
        <v>0.08</v>
      </c>
      <c r="N378" s="3">
        <f t="shared" si="23"/>
        <v>10</v>
      </c>
      <c r="O378" s="33">
        <f>EXP((2.255*(LN('Le calculateur'!N378))+(1.995*'Le calculateur'!L378)+(0.645*LN('Le calculateur'!M378))+(-0.284*(LN('Le calculateur'!N378)*'Le calculateur'!L378)-9.898)))</f>
        <v>5.5379777700259689</v>
      </c>
    </row>
    <row r="379" spans="1:15" x14ac:dyDescent="0.3">
      <c r="A379" s="4">
        <v>376</v>
      </c>
      <c r="D379" s="28"/>
      <c r="E379"/>
      <c r="F379"/>
      <c r="G379" s="42"/>
      <c r="H379" s="18"/>
      <c r="I379" s="23">
        <f>ROUND('Le calculateur'!O379,2-(INT(LOG('Le calculateur'!O379))+1))</f>
        <v>5.5</v>
      </c>
      <c r="J379" s="10" t="str">
        <f t="shared" si="20"/>
        <v/>
      </c>
      <c r="L379" s="35">
        <f t="shared" si="21"/>
        <v>6</v>
      </c>
      <c r="M379" s="14">
        <f t="shared" si="22"/>
        <v>0.08</v>
      </c>
      <c r="N379" s="3">
        <f t="shared" si="23"/>
        <v>10</v>
      </c>
      <c r="O379" s="33">
        <f>EXP((2.255*(LN('Le calculateur'!N379))+(1.995*'Le calculateur'!L379)+(0.645*LN('Le calculateur'!M379))+(-0.284*(LN('Le calculateur'!N379)*'Le calculateur'!L379)-9.898)))</f>
        <v>5.5379777700259689</v>
      </c>
    </row>
    <row r="380" spans="1:15" x14ac:dyDescent="0.3">
      <c r="A380" s="4">
        <v>377</v>
      </c>
      <c r="D380" s="28"/>
      <c r="E380"/>
      <c r="F380"/>
      <c r="G380" s="42"/>
      <c r="H380" s="18"/>
      <c r="I380" s="23">
        <f>ROUND('Le calculateur'!O380,2-(INT(LOG('Le calculateur'!O380))+1))</f>
        <v>5.5</v>
      </c>
      <c r="J380" s="10" t="str">
        <f t="shared" si="20"/>
        <v/>
      </c>
      <c r="L380" s="35">
        <f t="shared" si="21"/>
        <v>6</v>
      </c>
      <c r="M380" s="14">
        <f t="shared" si="22"/>
        <v>0.08</v>
      </c>
      <c r="N380" s="3">
        <f t="shared" si="23"/>
        <v>10</v>
      </c>
      <c r="O380" s="33">
        <f>EXP((2.255*(LN('Le calculateur'!N380))+(1.995*'Le calculateur'!L380)+(0.645*LN('Le calculateur'!M380))+(-0.284*(LN('Le calculateur'!N380)*'Le calculateur'!L380)-9.898)))</f>
        <v>5.5379777700259689</v>
      </c>
    </row>
    <row r="381" spans="1:15" x14ac:dyDescent="0.3">
      <c r="A381" s="4">
        <v>378</v>
      </c>
      <c r="D381" s="28"/>
      <c r="E381"/>
      <c r="F381"/>
      <c r="G381" s="42"/>
      <c r="H381" s="18"/>
      <c r="I381" s="23">
        <f>ROUND('Le calculateur'!O381,2-(INT(LOG('Le calculateur'!O381))+1))</f>
        <v>5.5</v>
      </c>
      <c r="J381" s="10" t="str">
        <f t="shared" si="20"/>
        <v/>
      </c>
      <c r="L381" s="35">
        <f t="shared" si="21"/>
        <v>6</v>
      </c>
      <c r="M381" s="14">
        <f t="shared" si="22"/>
        <v>0.08</v>
      </c>
      <c r="N381" s="3">
        <f t="shared" si="23"/>
        <v>10</v>
      </c>
      <c r="O381" s="33">
        <f>EXP((2.255*(LN('Le calculateur'!N381))+(1.995*'Le calculateur'!L381)+(0.645*LN('Le calculateur'!M381))+(-0.284*(LN('Le calculateur'!N381)*'Le calculateur'!L381)-9.898)))</f>
        <v>5.5379777700259689</v>
      </c>
    </row>
    <row r="382" spans="1:15" x14ac:dyDescent="0.3">
      <c r="A382" s="4">
        <v>379</v>
      </c>
      <c r="D382" s="28"/>
      <c r="E382"/>
      <c r="F382"/>
      <c r="G382" s="42"/>
      <c r="H382" s="18"/>
      <c r="I382" s="23">
        <f>ROUND('Le calculateur'!O382,2-(INT(LOG('Le calculateur'!O382))+1))</f>
        <v>5.5</v>
      </c>
      <c r="J382" s="10" t="str">
        <f t="shared" si="20"/>
        <v/>
      </c>
      <c r="L382" s="35">
        <f t="shared" si="21"/>
        <v>6</v>
      </c>
      <c r="M382" s="14">
        <f t="shared" si="22"/>
        <v>0.08</v>
      </c>
      <c r="N382" s="3">
        <f t="shared" si="23"/>
        <v>10</v>
      </c>
      <c r="O382" s="33">
        <f>EXP((2.255*(LN('Le calculateur'!N382))+(1.995*'Le calculateur'!L382)+(0.645*LN('Le calculateur'!M382))+(-0.284*(LN('Le calculateur'!N382)*'Le calculateur'!L382)-9.898)))</f>
        <v>5.5379777700259689</v>
      </c>
    </row>
    <row r="383" spans="1:15" x14ac:dyDescent="0.3">
      <c r="A383" s="4">
        <v>380</v>
      </c>
      <c r="D383" s="28"/>
      <c r="E383"/>
      <c r="F383"/>
      <c r="G383" s="42"/>
      <c r="H383" s="18"/>
      <c r="I383" s="23">
        <f>ROUND('Le calculateur'!O383,2-(INT(LOG('Le calculateur'!O383))+1))</f>
        <v>5.5</v>
      </c>
      <c r="J383" s="10" t="str">
        <f t="shared" si="20"/>
        <v/>
      </c>
      <c r="L383" s="35">
        <f t="shared" si="21"/>
        <v>6</v>
      </c>
      <c r="M383" s="14">
        <f t="shared" si="22"/>
        <v>0.08</v>
      </c>
      <c r="N383" s="3">
        <f t="shared" si="23"/>
        <v>10</v>
      </c>
      <c r="O383" s="33">
        <f>EXP((2.255*(LN('Le calculateur'!N383))+(1.995*'Le calculateur'!L383)+(0.645*LN('Le calculateur'!M383))+(-0.284*(LN('Le calculateur'!N383)*'Le calculateur'!L383)-9.898)))</f>
        <v>5.5379777700259689</v>
      </c>
    </row>
    <row r="384" spans="1:15" x14ac:dyDescent="0.3">
      <c r="A384" s="4">
        <v>381</v>
      </c>
      <c r="D384" s="28"/>
      <c r="E384"/>
      <c r="F384"/>
      <c r="G384" s="42"/>
      <c r="H384" s="18"/>
      <c r="I384" s="23">
        <f>ROUND('Le calculateur'!O384,2-(INT(LOG('Le calculateur'!O384))+1))</f>
        <v>5.5</v>
      </c>
      <c r="J384" s="10" t="str">
        <f t="shared" si="20"/>
        <v/>
      </c>
      <c r="L384" s="35">
        <f t="shared" si="21"/>
        <v>6</v>
      </c>
      <c r="M384" s="14">
        <f t="shared" si="22"/>
        <v>0.08</v>
      </c>
      <c r="N384" s="3">
        <f t="shared" si="23"/>
        <v>10</v>
      </c>
      <c r="O384" s="33">
        <f>EXP((2.255*(LN('Le calculateur'!N384))+(1.995*'Le calculateur'!L384)+(0.645*LN('Le calculateur'!M384))+(-0.284*(LN('Le calculateur'!N384)*'Le calculateur'!L384)-9.898)))</f>
        <v>5.5379777700259689</v>
      </c>
    </row>
    <row r="385" spans="1:15" x14ac:dyDescent="0.3">
      <c r="A385" s="4">
        <v>382</v>
      </c>
      <c r="D385" s="28"/>
      <c r="E385"/>
      <c r="F385"/>
      <c r="G385" s="42"/>
      <c r="H385" s="18"/>
      <c r="I385" s="23">
        <f>ROUND('Le calculateur'!O385,2-(INT(LOG('Le calculateur'!O385))+1))</f>
        <v>5.5</v>
      </c>
      <c r="J385" s="10" t="str">
        <f t="shared" si="20"/>
        <v/>
      </c>
      <c r="L385" s="35">
        <f t="shared" si="21"/>
        <v>6</v>
      </c>
      <c r="M385" s="14">
        <f t="shared" si="22"/>
        <v>0.08</v>
      </c>
      <c r="N385" s="3">
        <f t="shared" si="23"/>
        <v>10</v>
      </c>
      <c r="O385" s="33">
        <f>EXP((2.255*(LN('Le calculateur'!N385))+(1.995*'Le calculateur'!L385)+(0.645*LN('Le calculateur'!M385))+(-0.284*(LN('Le calculateur'!N385)*'Le calculateur'!L385)-9.898)))</f>
        <v>5.5379777700259689</v>
      </c>
    </row>
    <row r="386" spans="1:15" x14ac:dyDescent="0.3">
      <c r="A386" s="4">
        <v>383</v>
      </c>
      <c r="D386" s="28"/>
      <c r="E386"/>
      <c r="F386"/>
      <c r="G386" s="42"/>
      <c r="H386" s="18"/>
      <c r="I386" s="23">
        <f>ROUND('Le calculateur'!O386,2-(INT(LOG('Le calculateur'!O386))+1))</f>
        <v>5.5</v>
      </c>
      <c r="J386" s="10" t="str">
        <f t="shared" si="20"/>
        <v/>
      </c>
      <c r="L386" s="35">
        <f t="shared" si="21"/>
        <v>6</v>
      </c>
      <c r="M386" s="14">
        <f t="shared" si="22"/>
        <v>0.08</v>
      </c>
      <c r="N386" s="3">
        <f t="shared" si="23"/>
        <v>10</v>
      </c>
      <c r="O386" s="33">
        <f>EXP((2.255*(LN('Le calculateur'!N386))+(1.995*'Le calculateur'!L386)+(0.645*LN('Le calculateur'!M386))+(-0.284*(LN('Le calculateur'!N386)*'Le calculateur'!L386)-9.898)))</f>
        <v>5.5379777700259689</v>
      </c>
    </row>
    <row r="387" spans="1:15" x14ac:dyDescent="0.3">
      <c r="A387" s="4">
        <v>384</v>
      </c>
      <c r="D387" s="28"/>
      <c r="E387"/>
      <c r="F387"/>
      <c r="G387" s="42"/>
      <c r="H387" s="18"/>
      <c r="I387" s="23">
        <f>ROUND('Le calculateur'!O387,2-(INT(LOG('Le calculateur'!O387))+1))</f>
        <v>5.5</v>
      </c>
      <c r="J387" s="10" t="str">
        <f t="shared" si="20"/>
        <v/>
      </c>
      <c r="L387" s="35">
        <f t="shared" si="21"/>
        <v>6</v>
      </c>
      <c r="M387" s="14">
        <f t="shared" si="22"/>
        <v>0.08</v>
      </c>
      <c r="N387" s="3">
        <f t="shared" si="23"/>
        <v>10</v>
      </c>
      <c r="O387" s="33">
        <f>EXP((2.255*(LN('Le calculateur'!N387))+(1.995*'Le calculateur'!L387)+(0.645*LN('Le calculateur'!M387))+(-0.284*(LN('Le calculateur'!N387)*'Le calculateur'!L387)-9.898)))</f>
        <v>5.5379777700259689</v>
      </c>
    </row>
    <row r="388" spans="1:15" x14ac:dyDescent="0.3">
      <c r="A388" s="4">
        <v>385</v>
      </c>
      <c r="D388" s="28"/>
      <c r="E388"/>
      <c r="F388"/>
      <c r="G388" s="43"/>
      <c r="H388" s="18"/>
      <c r="I388" s="23">
        <f>ROUND('Le calculateur'!O388,2-(INT(LOG('Le calculateur'!O388))+1))</f>
        <v>5.5</v>
      </c>
      <c r="J388" s="10" t="str">
        <f t="shared" ref="J388:J451" si="24">IF(D388&gt;I388,"yes","")</f>
        <v/>
      </c>
      <c r="L388" s="35">
        <f t="shared" ref="L388:L451" si="25">IF(E388="",6,IF(E388&gt;8.7,8.7,IF(E388&lt;6,6,E388)))</f>
        <v>6</v>
      </c>
      <c r="M388" s="14">
        <f t="shared" ref="M388:M451" si="26">IF(F388="",0.08,IF(F388&lt;0.08,0.08,IF(F388&gt;12.3,12.3,F388)))</f>
        <v>0.08</v>
      </c>
      <c r="N388" s="3">
        <f t="shared" ref="N388:N451" si="27">IF(G388="",10,IF(G388&gt;430,430,IF(G388&lt;10,10,G388)))</f>
        <v>10</v>
      </c>
      <c r="O388" s="33">
        <f>EXP((2.255*(LN('Le calculateur'!N388))+(1.995*'Le calculateur'!L388)+(0.645*LN('Le calculateur'!M388))+(-0.284*(LN('Le calculateur'!N388)*'Le calculateur'!L388)-9.898)))</f>
        <v>5.5379777700259689</v>
      </c>
    </row>
    <row r="389" spans="1:15" x14ac:dyDescent="0.3">
      <c r="A389" s="4">
        <v>386</v>
      </c>
      <c r="D389" s="28"/>
      <c r="E389"/>
      <c r="F389"/>
      <c r="G389" s="42"/>
      <c r="H389" s="18"/>
      <c r="I389" s="23">
        <f>ROUND('Le calculateur'!O389,2-(INT(LOG('Le calculateur'!O389))+1))</f>
        <v>5.5</v>
      </c>
      <c r="J389" s="10" t="str">
        <f t="shared" si="24"/>
        <v/>
      </c>
      <c r="L389" s="35">
        <f t="shared" si="25"/>
        <v>6</v>
      </c>
      <c r="M389" s="14">
        <f t="shared" si="26"/>
        <v>0.08</v>
      </c>
      <c r="N389" s="3">
        <f t="shared" si="27"/>
        <v>10</v>
      </c>
      <c r="O389" s="33">
        <f>EXP((2.255*(LN('Le calculateur'!N389))+(1.995*'Le calculateur'!L389)+(0.645*LN('Le calculateur'!M389))+(-0.284*(LN('Le calculateur'!N389)*'Le calculateur'!L389)-9.898)))</f>
        <v>5.5379777700259689</v>
      </c>
    </row>
    <row r="390" spans="1:15" x14ac:dyDescent="0.3">
      <c r="A390" s="4">
        <v>387</v>
      </c>
      <c r="D390" s="28"/>
      <c r="E390"/>
      <c r="F390"/>
      <c r="G390" s="42"/>
      <c r="H390" s="18"/>
      <c r="I390" s="23">
        <f>ROUND('Le calculateur'!O390,2-(INT(LOG('Le calculateur'!O390))+1))</f>
        <v>5.5</v>
      </c>
      <c r="J390" s="10" t="str">
        <f t="shared" si="24"/>
        <v/>
      </c>
      <c r="L390" s="35">
        <f t="shared" si="25"/>
        <v>6</v>
      </c>
      <c r="M390" s="14">
        <f t="shared" si="26"/>
        <v>0.08</v>
      </c>
      <c r="N390" s="3">
        <f t="shared" si="27"/>
        <v>10</v>
      </c>
      <c r="O390" s="33">
        <f>EXP((2.255*(LN('Le calculateur'!N390))+(1.995*'Le calculateur'!L390)+(0.645*LN('Le calculateur'!M390))+(-0.284*(LN('Le calculateur'!N390)*'Le calculateur'!L390)-9.898)))</f>
        <v>5.5379777700259689</v>
      </c>
    </row>
    <row r="391" spans="1:15" x14ac:dyDescent="0.3">
      <c r="A391" s="4">
        <v>388</v>
      </c>
      <c r="D391" s="28"/>
      <c r="E391"/>
      <c r="F391"/>
      <c r="G391" s="42"/>
      <c r="H391" s="18"/>
      <c r="I391" s="23">
        <f>ROUND('Le calculateur'!O391,2-(INT(LOG('Le calculateur'!O391))+1))</f>
        <v>5.5</v>
      </c>
      <c r="J391" s="10" t="str">
        <f t="shared" si="24"/>
        <v/>
      </c>
      <c r="L391" s="35">
        <f t="shared" si="25"/>
        <v>6</v>
      </c>
      <c r="M391" s="14">
        <f t="shared" si="26"/>
        <v>0.08</v>
      </c>
      <c r="N391" s="3">
        <f t="shared" si="27"/>
        <v>10</v>
      </c>
      <c r="O391" s="33">
        <f>EXP((2.255*(LN('Le calculateur'!N391))+(1.995*'Le calculateur'!L391)+(0.645*LN('Le calculateur'!M391))+(-0.284*(LN('Le calculateur'!N391)*'Le calculateur'!L391)-9.898)))</f>
        <v>5.5379777700259689</v>
      </c>
    </row>
    <row r="392" spans="1:15" x14ac:dyDescent="0.3">
      <c r="A392" s="4">
        <v>389</v>
      </c>
      <c r="D392" s="28"/>
      <c r="E392"/>
      <c r="F392"/>
      <c r="G392" s="42"/>
      <c r="H392" s="18"/>
      <c r="I392" s="23">
        <f>ROUND('Le calculateur'!O392,2-(INT(LOG('Le calculateur'!O392))+1))</f>
        <v>5.5</v>
      </c>
      <c r="J392" s="10" t="str">
        <f t="shared" si="24"/>
        <v/>
      </c>
      <c r="L392" s="35">
        <f t="shared" si="25"/>
        <v>6</v>
      </c>
      <c r="M392" s="14">
        <f t="shared" si="26"/>
        <v>0.08</v>
      </c>
      <c r="N392" s="3">
        <f t="shared" si="27"/>
        <v>10</v>
      </c>
      <c r="O392" s="33">
        <f>EXP((2.255*(LN('Le calculateur'!N392))+(1.995*'Le calculateur'!L392)+(0.645*LN('Le calculateur'!M392))+(-0.284*(LN('Le calculateur'!N392)*'Le calculateur'!L392)-9.898)))</f>
        <v>5.5379777700259689</v>
      </c>
    </row>
    <row r="393" spans="1:15" x14ac:dyDescent="0.3">
      <c r="A393" s="4">
        <v>390</v>
      </c>
      <c r="D393" s="28"/>
      <c r="E393"/>
      <c r="F393"/>
      <c r="G393" s="42"/>
      <c r="H393" s="18"/>
      <c r="I393" s="23">
        <f>ROUND('Le calculateur'!O393,2-(INT(LOG('Le calculateur'!O393))+1))</f>
        <v>5.5</v>
      </c>
      <c r="J393" s="10" t="str">
        <f t="shared" si="24"/>
        <v/>
      </c>
      <c r="L393" s="35">
        <f t="shared" si="25"/>
        <v>6</v>
      </c>
      <c r="M393" s="14">
        <f t="shared" si="26"/>
        <v>0.08</v>
      </c>
      <c r="N393" s="3">
        <f t="shared" si="27"/>
        <v>10</v>
      </c>
      <c r="O393" s="33">
        <f>EXP((2.255*(LN('Le calculateur'!N393))+(1.995*'Le calculateur'!L393)+(0.645*LN('Le calculateur'!M393))+(-0.284*(LN('Le calculateur'!N393)*'Le calculateur'!L393)-9.898)))</f>
        <v>5.5379777700259689</v>
      </c>
    </row>
    <row r="394" spans="1:15" x14ac:dyDescent="0.3">
      <c r="A394" s="4">
        <v>391</v>
      </c>
      <c r="D394" s="28"/>
      <c r="E394"/>
      <c r="F394"/>
      <c r="G394" s="42"/>
      <c r="H394" s="18"/>
      <c r="I394" s="23">
        <f>ROUND('Le calculateur'!O394,2-(INT(LOG('Le calculateur'!O394))+1))</f>
        <v>5.5</v>
      </c>
      <c r="J394" s="10" t="str">
        <f t="shared" si="24"/>
        <v/>
      </c>
      <c r="L394" s="35">
        <f t="shared" si="25"/>
        <v>6</v>
      </c>
      <c r="M394" s="14">
        <f t="shared" si="26"/>
        <v>0.08</v>
      </c>
      <c r="N394" s="3">
        <f t="shared" si="27"/>
        <v>10</v>
      </c>
      <c r="O394" s="33">
        <f>EXP((2.255*(LN('Le calculateur'!N394))+(1.995*'Le calculateur'!L394)+(0.645*LN('Le calculateur'!M394))+(-0.284*(LN('Le calculateur'!N394)*'Le calculateur'!L394)-9.898)))</f>
        <v>5.5379777700259689</v>
      </c>
    </row>
    <row r="395" spans="1:15" x14ac:dyDescent="0.3">
      <c r="A395" s="4">
        <v>392</v>
      </c>
      <c r="D395" s="28"/>
      <c r="E395"/>
      <c r="F395"/>
      <c r="G395" s="42"/>
      <c r="H395" s="18"/>
      <c r="I395" s="23">
        <f>ROUND('Le calculateur'!O395,2-(INT(LOG('Le calculateur'!O395))+1))</f>
        <v>5.5</v>
      </c>
      <c r="J395" s="10" t="str">
        <f t="shared" si="24"/>
        <v/>
      </c>
      <c r="L395" s="35">
        <f t="shared" si="25"/>
        <v>6</v>
      </c>
      <c r="M395" s="14">
        <f t="shared" si="26"/>
        <v>0.08</v>
      </c>
      <c r="N395" s="3">
        <f t="shared" si="27"/>
        <v>10</v>
      </c>
      <c r="O395" s="33">
        <f>EXP((2.255*(LN('Le calculateur'!N395))+(1.995*'Le calculateur'!L395)+(0.645*LN('Le calculateur'!M395))+(-0.284*(LN('Le calculateur'!N395)*'Le calculateur'!L395)-9.898)))</f>
        <v>5.5379777700259689</v>
      </c>
    </row>
    <row r="396" spans="1:15" x14ac:dyDescent="0.3">
      <c r="A396" s="4">
        <v>393</v>
      </c>
      <c r="D396" s="28"/>
      <c r="E396"/>
      <c r="F396"/>
      <c r="G396" s="42"/>
      <c r="H396" s="18"/>
      <c r="I396" s="23">
        <f>ROUND('Le calculateur'!O396,2-(INT(LOG('Le calculateur'!O396))+1))</f>
        <v>5.5</v>
      </c>
      <c r="J396" s="10" t="str">
        <f t="shared" si="24"/>
        <v/>
      </c>
      <c r="L396" s="35">
        <f t="shared" si="25"/>
        <v>6</v>
      </c>
      <c r="M396" s="14">
        <f t="shared" si="26"/>
        <v>0.08</v>
      </c>
      <c r="N396" s="3">
        <f t="shared" si="27"/>
        <v>10</v>
      </c>
      <c r="O396" s="33">
        <f>EXP((2.255*(LN('Le calculateur'!N396))+(1.995*'Le calculateur'!L396)+(0.645*LN('Le calculateur'!M396))+(-0.284*(LN('Le calculateur'!N396)*'Le calculateur'!L396)-9.898)))</f>
        <v>5.5379777700259689</v>
      </c>
    </row>
    <row r="397" spans="1:15" x14ac:dyDescent="0.3">
      <c r="A397" s="4">
        <v>394</v>
      </c>
      <c r="D397" s="28"/>
      <c r="E397"/>
      <c r="F397"/>
      <c r="G397" s="42"/>
      <c r="H397" s="18"/>
      <c r="I397" s="23">
        <f>ROUND('Le calculateur'!O397,2-(INT(LOG('Le calculateur'!O397))+1))</f>
        <v>5.5</v>
      </c>
      <c r="J397" s="10" t="str">
        <f t="shared" si="24"/>
        <v/>
      </c>
      <c r="L397" s="35">
        <f t="shared" si="25"/>
        <v>6</v>
      </c>
      <c r="M397" s="14">
        <f t="shared" si="26"/>
        <v>0.08</v>
      </c>
      <c r="N397" s="3">
        <f t="shared" si="27"/>
        <v>10</v>
      </c>
      <c r="O397" s="33">
        <f>EXP((2.255*(LN('Le calculateur'!N397))+(1.995*'Le calculateur'!L397)+(0.645*LN('Le calculateur'!M397))+(-0.284*(LN('Le calculateur'!N397)*'Le calculateur'!L397)-9.898)))</f>
        <v>5.5379777700259689</v>
      </c>
    </row>
    <row r="398" spans="1:15" x14ac:dyDescent="0.3">
      <c r="A398" s="4">
        <v>395</v>
      </c>
      <c r="D398" s="28"/>
      <c r="E398"/>
      <c r="F398"/>
      <c r="G398" s="42"/>
      <c r="H398" s="18"/>
      <c r="I398" s="23">
        <f>ROUND('Le calculateur'!O398,2-(INT(LOG('Le calculateur'!O398))+1))</f>
        <v>5.5</v>
      </c>
      <c r="J398" s="10" t="str">
        <f t="shared" si="24"/>
        <v/>
      </c>
      <c r="L398" s="35">
        <f t="shared" si="25"/>
        <v>6</v>
      </c>
      <c r="M398" s="14">
        <f t="shared" si="26"/>
        <v>0.08</v>
      </c>
      <c r="N398" s="3">
        <f t="shared" si="27"/>
        <v>10</v>
      </c>
      <c r="O398" s="33">
        <f>EXP((2.255*(LN('Le calculateur'!N398))+(1.995*'Le calculateur'!L398)+(0.645*LN('Le calculateur'!M398))+(-0.284*(LN('Le calculateur'!N398)*'Le calculateur'!L398)-9.898)))</f>
        <v>5.5379777700259689</v>
      </c>
    </row>
    <row r="399" spans="1:15" x14ac:dyDescent="0.3">
      <c r="A399" s="4">
        <v>396</v>
      </c>
      <c r="D399" s="28"/>
      <c r="E399"/>
      <c r="F399"/>
      <c r="G399" s="43"/>
      <c r="H399" s="18"/>
      <c r="I399" s="23">
        <f>ROUND('Le calculateur'!O399,2-(INT(LOG('Le calculateur'!O399))+1))</f>
        <v>5.5</v>
      </c>
      <c r="J399" s="10" t="str">
        <f t="shared" si="24"/>
        <v/>
      </c>
      <c r="L399" s="35">
        <f t="shared" si="25"/>
        <v>6</v>
      </c>
      <c r="M399" s="14">
        <f t="shared" si="26"/>
        <v>0.08</v>
      </c>
      <c r="N399" s="3">
        <f t="shared" si="27"/>
        <v>10</v>
      </c>
      <c r="O399" s="33">
        <f>EXP((2.255*(LN('Le calculateur'!N399))+(1.995*'Le calculateur'!L399)+(0.645*LN('Le calculateur'!M399))+(-0.284*(LN('Le calculateur'!N399)*'Le calculateur'!L399)-9.898)))</f>
        <v>5.5379777700259689</v>
      </c>
    </row>
    <row r="400" spans="1:15" x14ac:dyDescent="0.3">
      <c r="A400" s="4">
        <v>397</v>
      </c>
      <c r="D400" s="28"/>
      <c r="E400"/>
      <c r="F400"/>
      <c r="G400" s="42"/>
      <c r="H400" s="18"/>
      <c r="I400" s="23">
        <f>ROUND('Le calculateur'!O400,2-(INT(LOG('Le calculateur'!O400))+1))</f>
        <v>5.5</v>
      </c>
      <c r="J400" s="10" t="str">
        <f t="shared" si="24"/>
        <v/>
      </c>
      <c r="L400" s="35">
        <f t="shared" si="25"/>
        <v>6</v>
      </c>
      <c r="M400" s="14">
        <f t="shared" si="26"/>
        <v>0.08</v>
      </c>
      <c r="N400" s="3">
        <f t="shared" si="27"/>
        <v>10</v>
      </c>
      <c r="O400" s="33">
        <f>EXP((2.255*(LN('Le calculateur'!N400))+(1.995*'Le calculateur'!L400)+(0.645*LN('Le calculateur'!M400))+(-0.284*(LN('Le calculateur'!N400)*'Le calculateur'!L400)-9.898)))</f>
        <v>5.5379777700259689</v>
      </c>
    </row>
    <row r="401" spans="1:15" x14ac:dyDescent="0.3">
      <c r="A401" s="4">
        <v>398</v>
      </c>
      <c r="D401" s="28"/>
      <c r="E401"/>
      <c r="F401"/>
      <c r="G401" s="42"/>
      <c r="H401" s="18"/>
      <c r="I401" s="23">
        <f>ROUND('Le calculateur'!O401,2-(INT(LOG('Le calculateur'!O401))+1))</f>
        <v>5.5</v>
      </c>
      <c r="J401" s="10" t="str">
        <f t="shared" si="24"/>
        <v/>
      </c>
      <c r="L401" s="35">
        <f t="shared" si="25"/>
        <v>6</v>
      </c>
      <c r="M401" s="14">
        <f t="shared" si="26"/>
        <v>0.08</v>
      </c>
      <c r="N401" s="3">
        <f t="shared" si="27"/>
        <v>10</v>
      </c>
      <c r="O401" s="33">
        <f>EXP((2.255*(LN('Le calculateur'!N401))+(1.995*'Le calculateur'!L401)+(0.645*LN('Le calculateur'!M401))+(-0.284*(LN('Le calculateur'!N401)*'Le calculateur'!L401)-9.898)))</f>
        <v>5.5379777700259689</v>
      </c>
    </row>
    <row r="402" spans="1:15" x14ac:dyDescent="0.3">
      <c r="A402" s="4">
        <v>399</v>
      </c>
      <c r="D402" s="28"/>
      <c r="E402"/>
      <c r="F402"/>
      <c r="G402" s="42"/>
      <c r="H402" s="18"/>
      <c r="I402" s="23">
        <f>ROUND('Le calculateur'!O402,2-(INT(LOG('Le calculateur'!O402))+1))</f>
        <v>5.5</v>
      </c>
      <c r="J402" s="10" t="str">
        <f t="shared" si="24"/>
        <v/>
      </c>
      <c r="L402" s="35">
        <f t="shared" si="25"/>
        <v>6</v>
      </c>
      <c r="M402" s="14">
        <f t="shared" si="26"/>
        <v>0.08</v>
      </c>
      <c r="N402" s="3">
        <f t="shared" si="27"/>
        <v>10</v>
      </c>
      <c r="O402" s="33">
        <f>EXP((2.255*(LN('Le calculateur'!N402))+(1.995*'Le calculateur'!L402)+(0.645*LN('Le calculateur'!M402))+(-0.284*(LN('Le calculateur'!N402)*'Le calculateur'!L402)-9.898)))</f>
        <v>5.5379777700259689</v>
      </c>
    </row>
    <row r="403" spans="1:15" x14ac:dyDescent="0.3">
      <c r="A403" s="4">
        <v>400</v>
      </c>
      <c r="D403" s="28"/>
      <c r="E403"/>
      <c r="F403"/>
      <c r="G403" s="42"/>
      <c r="H403" s="18"/>
      <c r="I403" s="23">
        <f>ROUND('Le calculateur'!O403,2-(INT(LOG('Le calculateur'!O403))+1))</f>
        <v>5.5</v>
      </c>
      <c r="J403" s="10" t="str">
        <f t="shared" si="24"/>
        <v/>
      </c>
      <c r="L403" s="35">
        <f t="shared" si="25"/>
        <v>6</v>
      </c>
      <c r="M403" s="14">
        <f t="shared" si="26"/>
        <v>0.08</v>
      </c>
      <c r="N403" s="3">
        <f t="shared" si="27"/>
        <v>10</v>
      </c>
      <c r="O403" s="33">
        <f>EXP((2.255*(LN('Le calculateur'!N403))+(1.995*'Le calculateur'!L403)+(0.645*LN('Le calculateur'!M403))+(-0.284*(LN('Le calculateur'!N403)*'Le calculateur'!L403)-9.898)))</f>
        <v>5.5379777700259689</v>
      </c>
    </row>
    <row r="404" spans="1:15" x14ac:dyDescent="0.3">
      <c r="A404" s="4">
        <v>401</v>
      </c>
      <c r="D404" s="28"/>
      <c r="E404"/>
      <c r="F404"/>
      <c r="G404" s="42"/>
      <c r="H404" s="18"/>
      <c r="I404" s="23">
        <f>ROUND('Le calculateur'!O404,2-(INT(LOG('Le calculateur'!O404))+1))</f>
        <v>5.5</v>
      </c>
      <c r="J404" s="10" t="str">
        <f t="shared" si="24"/>
        <v/>
      </c>
      <c r="L404" s="35">
        <f t="shared" si="25"/>
        <v>6</v>
      </c>
      <c r="M404" s="14">
        <f t="shared" si="26"/>
        <v>0.08</v>
      </c>
      <c r="N404" s="3">
        <f t="shared" si="27"/>
        <v>10</v>
      </c>
      <c r="O404" s="33">
        <f>EXP((2.255*(LN('Le calculateur'!N404))+(1.995*'Le calculateur'!L404)+(0.645*LN('Le calculateur'!M404))+(-0.284*(LN('Le calculateur'!N404)*'Le calculateur'!L404)-9.898)))</f>
        <v>5.5379777700259689</v>
      </c>
    </row>
    <row r="405" spans="1:15" x14ac:dyDescent="0.3">
      <c r="A405" s="4">
        <v>402</v>
      </c>
      <c r="D405" s="28"/>
      <c r="E405"/>
      <c r="F405"/>
      <c r="G405" s="42"/>
      <c r="H405" s="18"/>
      <c r="I405" s="23">
        <f>ROUND('Le calculateur'!O405,2-(INT(LOG('Le calculateur'!O405))+1))</f>
        <v>5.5</v>
      </c>
      <c r="J405" s="10" t="str">
        <f t="shared" si="24"/>
        <v/>
      </c>
      <c r="L405" s="35">
        <f t="shared" si="25"/>
        <v>6</v>
      </c>
      <c r="M405" s="14">
        <f t="shared" si="26"/>
        <v>0.08</v>
      </c>
      <c r="N405" s="3">
        <f t="shared" si="27"/>
        <v>10</v>
      </c>
      <c r="O405" s="33">
        <f>EXP((2.255*(LN('Le calculateur'!N405))+(1.995*'Le calculateur'!L405)+(0.645*LN('Le calculateur'!M405))+(-0.284*(LN('Le calculateur'!N405)*'Le calculateur'!L405)-9.898)))</f>
        <v>5.5379777700259689</v>
      </c>
    </row>
    <row r="406" spans="1:15" x14ac:dyDescent="0.3">
      <c r="A406" s="4">
        <v>403</v>
      </c>
      <c r="D406" s="28"/>
      <c r="E406"/>
      <c r="F406"/>
      <c r="G406" s="42"/>
      <c r="H406" s="18"/>
      <c r="I406" s="23">
        <f>ROUND('Le calculateur'!O406,2-(INT(LOG('Le calculateur'!O406))+1))</f>
        <v>5.5</v>
      </c>
      <c r="J406" s="10" t="str">
        <f t="shared" si="24"/>
        <v/>
      </c>
      <c r="L406" s="35">
        <f t="shared" si="25"/>
        <v>6</v>
      </c>
      <c r="M406" s="14">
        <f t="shared" si="26"/>
        <v>0.08</v>
      </c>
      <c r="N406" s="3">
        <f t="shared" si="27"/>
        <v>10</v>
      </c>
      <c r="O406" s="33">
        <f>EXP((2.255*(LN('Le calculateur'!N406))+(1.995*'Le calculateur'!L406)+(0.645*LN('Le calculateur'!M406))+(-0.284*(LN('Le calculateur'!N406)*'Le calculateur'!L406)-9.898)))</f>
        <v>5.5379777700259689</v>
      </c>
    </row>
    <row r="407" spans="1:15" x14ac:dyDescent="0.3">
      <c r="A407" s="4">
        <v>404</v>
      </c>
      <c r="D407" s="28"/>
      <c r="E407"/>
      <c r="F407"/>
      <c r="G407" s="42"/>
      <c r="H407" s="18"/>
      <c r="I407" s="23">
        <f>ROUND('Le calculateur'!O407,2-(INT(LOG('Le calculateur'!O407))+1))</f>
        <v>5.5</v>
      </c>
      <c r="J407" s="10" t="str">
        <f t="shared" si="24"/>
        <v/>
      </c>
      <c r="L407" s="35">
        <f t="shared" si="25"/>
        <v>6</v>
      </c>
      <c r="M407" s="14">
        <f t="shared" si="26"/>
        <v>0.08</v>
      </c>
      <c r="N407" s="3">
        <f t="shared" si="27"/>
        <v>10</v>
      </c>
      <c r="O407" s="33">
        <f>EXP((2.255*(LN('Le calculateur'!N407))+(1.995*'Le calculateur'!L407)+(0.645*LN('Le calculateur'!M407))+(-0.284*(LN('Le calculateur'!N407)*'Le calculateur'!L407)-9.898)))</f>
        <v>5.5379777700259689</v>
      </c>
    </row>
    <row r="408" spans="1:15" x14ac:dyDescent="0.3">
      <c r="A408" s="4">
        <v>405</v>
      </c>
      <c r="D408" s="28"/>
      <c r="E408"/>
      <c r="F408"/>
      <c r="G408" s="42"/>
      <c r="H408" s="18"/>
      <c r="I408" s="23">
        <f>ROUND('Le calculateur'!O408,2-(INT(LOG('Le calculateur'!O408))+1))</f>
        <v>5.5</v>
      </c>
      <c r="J408" s="10" t="str">
        <f t="shared" si="24"/>
        <v/>
      </c>
      <c r="L408" s="35">
        <f t="shared" si="25"/>
        <v>6</v>
      </c>
      <c r="M408" s="14">
        <f t="shared" si="26"/>
        <v>0.08</v>
      </c>
      <c r="N408" s="3">
        <f t="shared" si="27"/>
        <v>10</v>
      </c>
      <c r="O408" s="33">
        <f>EXP((2.255*(LN('Le calculateur'!N408))+(1.995*'Le calculateur'!L408)+(0.645*LN('Le calculateur'!M408))+(-0.284*(LN('Le calculateur'!N408)*'Le calculateur'!L408)-9.898)))</f>
        <v>5.5379777700259689</v>
      </c>
    </row>
    <row r="409" spans="1:15" x14ac:dyDescent="0.3">
      <c r="A409" s="4">
        <v>406</v>
      </c>
      <c r="D409" s="28"/>
      <c r="E409"/>
      <c r="F409"/>
      <c r="G409" s="42"/>
      <c r="H409" s="18"/>
      <c r="I409" s="23">
        <f>ROUND('Le calculateur'!O409,2-(INT(LOG('Le calculateur'!O409))+1))</f>
        <v>5.5</v>
      </c>
      <c r="J409" s="10" t="str">
        <f t="shared" si="24"/>
        <v/>
      </c>
      <c r="L409" s="35">
        <f t="shared" si="25"/>
        <v>6</v>
      </c>
      <c r="M409" s="14">
        <f t="shared" si="26"/>
        <v>0.08</v>
      </c>
      <c r="N409" s="3">
        <f t="shared" si="27"/>
        <v>10</v>
      </c>
      <c r="O409" s="33">
        <f>EXP((2.255*(LN('Le calculateur'!N409))+(1.995*'Le calculateur'!L409)+(0.645*LN('Le calculateur'!M409))+(-0.284*(LN('Le calculateur'!N409)*'Le calculateur'!L409)-9.898)))</f>
        <v>5.5379777700259689</v>
      </c>
    </row>
    <row r="410" spans="1:15" x14ac:dyDescent="0.3">
      <c r="A410" s="4">
        <v>407</v>
      </c>
      <c r="D410" s="28"/>
      <c r="E410"/>
      <c r="F410"/>
      <c r="G410" s="43"/>
      <c r="H410" s="18"/>
      <c r="I410" s="23">
        <f>ROUND('Le calculateur'!O410,2-(INT(LOG('Le calculateur'!O410))+1))</f>
        <v>5.5</v>
      </c>
      <c r="J410" s="10" t="str">
        <f t="shared" si="24"/>
        <v/>
      </c>
      <c r="L410" s="35">
        <f t="shared" si="25"/>
        <v>6</v>
      </c>
      <c r="M410" s="14">
        <f t="shared" si="26"/>
        <v>0.08</v>
      </c>
      <c r="N410" s="3">
        <f t="shared" si="27"/>
        <v>10</v>
      </c>
      <c r="O410" s="33">
        <f>EXP((2.255*(LN('Le calculateur'!N410))+(1.995*'Le calculateur'!L410)+(0.645*LN('Le calculateur'!M410))+(-0.284*(LN('Le calculateur'!N410)*'Le calculateur'!L410)-9.898)))</f>
        <v>5.5379777700259689</v>
      </c>
    </row>
    <row r="411" spans="1:15" x14ac:dyDescent="0.3">
      <c r="A411" s="4">
        <v>408</v>
      </c>
      <c r="D411" s="28"/>
      <c r="E411"/>
      <c r="F411"/>
      <c r="G411" s="42"/>
      <c r="H411" s="18"/>
      <c r="I411" s="23">
        <f>ROUND('Le calculateur'!O411,2-(INT(LOG('Le calculateur'!O411))+1))</f>
        <v>5.5</v>
      </c>
      <c r="J411" s="10" t="str">
        <f t="shared" si="24"/>
        <v/>
      </c>
      <c r="L411" s="35">
        <f t="shared" si="25"/>
        <v>6</v>
      </c>
      <c r="M411" s="14">
        <f t="shared" si="26"/>
        <v>0.08</v>
      </c>
      <c r="N411" s="3">
        <f t="shared" si="27"/>
        <v>10</v>
      </c>
      <c r="O411" s="33">
        <f>EXP((2.255*(LN('Le calculateur'!N411))+(1.995*'Le calculateur'!L411)+(0.645*LN('Le calculateur'!M411))+(-0.284*(LN('Le calculateur'!N411)*'Le calculateur'!L411)-9.898)))</f>
        <v>5.5379777700259689</v>
      </c>
    </row>
    <row r="412" spans="1:15" x14ac:dyDescent="0.3">
      <c r="A412" s="4">
        <v>409</v>
      </c>
      <c r="D412" s="28"/>
      <c r="E412"/>
      <c r="F412"/>
      <c r="G412" s="42"/>
      <c r="H412" s="18"/>
      <c r="I412" s="23">
        <f>ROUND('Le calculateur'!O412,2-(INT(LOG('Le calculateur'!O412))+1))</f>
        <v>5.5</v>
      </c>
      <c r="J412" s="10" t="str">
        <f t="shared" si="24"/>
        <v/>
      </c>
      <c r="L412" s="35">
        <f t="shared" si="25"/>
        <v>6</v>
      </c>
      <c r="M412" s="14">
        <f t="shared" si="26"/>
        <v>0.08</v>
      </c>
      <c r="N412" s="3">
        <f t="shared" si="27"/>
        <v>10</v>
      </c>
      <c r="O412" s="33">
        <f>EXP((2.255*(LN('Le calculateur'!N412))+(1.995*'Le calculateur'!L412)+(0.645*LN('Le calculateur'!M412))+(-0.284*(LN('Le calculateur'!N412)*'Le calculateur'!L412)-9.898)))</f>
        <v>5.5379777700259689</v>
      </c>
    </row>
    <row r="413" spans="1:15" x14ac:dyDescent="0.3">
      <c r="A413" s="4">
        <v>410</v>
      </c>
      <c r="D413" s="28"/>
      <c r="E413"/>
      <c r="F413"/>
      <c r="G413" s="42"/>
      <c r="H413" s="18"/>
      <c r="I413" s="23">
        <f>ROUND('Le calculateur'!O413,2-(INT(LOG('Le calculateur'!O413))+1))</f>
        <v>5.5</v>
      </c>
      <c r="J413" s="10" t="str">
        <f t="shared" si="24"/>
        <v/>
      </c>
      <c r="L413" s="35">
        <f t="shared" si="25"/>
        <v>6</v>
      </c>
      <c r="M413" s="14">
        <f t="shared" si="26"/>
        <v>0.08</v>
      </c>
      <c r="N413" s="3">
        <f t="shared" si="27"/>
        <v>10</v>
      </c>
      <c r="O413" s="33">
        <f>EXP((2.255*(LN('Le calculateur'!N413))+(1.995*'Le calculateur'!L413)+(0.645*LN('Le calculateur'!M413))+(-0.284*(LN('Le calculateur'!N413)*'Le calculateur'!L413)-9.898)))</f>
        <v>5.5379777700259689</v>
      </c>
    </row>
    <row r="414" spans="1:15" x14ac:dyDescent="0.3">
      <c r="A414" s="4">
        <v>411</v>
      </c>
      <c r="D414" s="28"/>
      <c r="E414"/>
      <c r="F414"/>
      <c r="G414" s="42"/>
      <c r="H414" s="18"/>
      <c r="I414" s="23">
        <f>ROUND('Le calculateur'!O414,2-(INT(LOG('Le calculateur'!O414))+1))</f>
        <v>5.5</v>
      </c>
      <c r="J414" s="10" t="str">
        <f t="shared" si="24"/>
        <v/>
      </c>
      <c r="L414" s="35">
        <f t="shared" si="25"/>
        <v>6</v>
      </c>
      <c r="M414" s="14">
        <f t="shared" si="26"/>
        <v>0.08</v>
      </c>
      <c r="N414" s="3">
        <f t="shared" si="27"/>
        <v>10</v>
      </c>
      <c r="O414" s="33">
        <f>EXP((2.255*(LN('Le calculateur'!N414))+(1.995*'Le calculateur'!L414)+(0.645*LN('Le calculateur'!M414))+(-0.284*(LN('Le calculateur'!N414)*'Le calculateur'!L414)-9.898)))</f>
        <v>5.5379777700259689</v>
      </c>
    </row>
    <row r="415" spans="1:15" x14ac:dyDescent="0.3">
      <c r="A415" s="4">
        <v>412</v>
      </c>
      <c r="D415" s="28"/>
      <c r="E415"/>
      <c r="F415"/>
      <c r="G415" s="42"/>
      <c r="H415" s="18"/>
      <c r="I415" s="23">
        <f>ROUND('Le calculateur'!O415,2-(INT(LOG('Le calculateur'!O415))+1))</f>
        <v>5.5</v>
      </c>
      <c r="J415" s="10" t="str">
        <f t="shared" si="24"/>
        <v/>
      </c>
      <c r="L415" s="35">
        <f t="shared" si="25"/>
        <v>6</v>
      </c>
      <c r="M415" s="14">
        <f t="shared" si="26"/>
        <v>0.08</v>
      </c>
      <c r="N415" s="3">
        <f t="shared" si="27"/>
        <v>10</v>
      </c>
      <c r="O415" s="33">
        <f>EXP((2.255*(LN('Le calculateur'!N415))+(1.995*'Le calculateur'!L415)+(0.645*LN('Le calculateur'!M415))+(-0.284*(LN('Le calculateur'!N415)*'Le calculateur'!L415)-9.898)))</f>
        <v>5.5379777700259689</v>
      </c>
    </row>
    <row r="416" spans="1:15" x14ac:dyDescent="0.3">
      <c r="A416" s="4">
        <v>413</v>
      </c>
      <c r="D416" s="28"/>
      <c r="E416"/>
      <c r="F416"/>
      <c r="G416" s="42"/>
      <c r="H416" s="18"/>
      <c r="I416" s="23">
        <f>ROUND('Le calculateur'!O416,2-(INT(LOG('Le calculateur'!O416))+1))</f>
        <v>5.5</v>
      </c>
      <c r="J416" s="10" t="str">
        <f t="shared" si="24"/>
        <v/>
      </c>
      <c r="L416" s="35">
        <f t="shared" si="25"/>
        <v>6</v>
      </c>
      <c r="M416" s="14">
        <f t="shared" si="26"/>
        <v>0.08</v>
      </c>
      <c r="N416" s="3">
        <f t="shared" si="27"/>
        <v>10</v>
      </c>
      <c r="O416" s="33">
        <f>EXP((2.255*(LN('Le calculateur'!N416))+(1.995*'Le calculateur'!L416)+(0.645*LN('Le calculateur'!M416))+(-0.284*(LN('Le calculateur'!N416)*'Le calculateur'!L416)-9.898)))</f>
        <v>5.5379777700259689</v>
      </c>
    </row>
    <row r="417" spans="1:15" x14ac:dyDescent="0.3">
      <c r="A417" s="4">
        <v>414</v>
      </c>
      <c r="D417" s="28"/>
      <c r="E417"/>
      <c r="F417"/>
      <c r="G417" s="42"/>
      <c r="H417" s="18"/>
      <c r="I417" s="23">
        <f>ROUND('Le calculateur'!O417,2-(INT(LOG('Le calculateur'!O417))+1))</f>
        <v>5.5</v>
      </c>
      <c r="J417" s="10" t="str">
        <f t="shared" si="24"/>
        <v/>
      </c>
      <c r="L417" s="35">
        <f t="shared" si="25"/>
        <v>6</v>
      </c>
      <c r="M417" s="14">
        <f t="shared" si="26"/>
        <v>0.08</v>
      </c>
      <c r="N417" s="3">
        <f t="shared" si="27"/>
        <v>10</v>
      </c>
      <c r="O417" s="33">
        <f>EXP((2.255*(LN('Le calculateur'!N417))+(1.995*'Le calculateur'!L417)+(0.645*LN('Le calculateur'!M417))+(-0.284*(LN('Le calculateur'!N417)*'Le calculateur'!L417)-9.898)))</f>
        <v>5.5379777700259689</v>
      </c>
    </row>
    <row r="418" spans="1:15" x14ac:dyDescent="0.3">
      <c r="A418" s="4">
        <v>415</v>
      </c>
      <c r="D418" s="28"/>
      <c r="E418"/>
      <c r="F418"/>
      <c r="G418" s="42"/>
      <c r="H418" s="18"/>
      <c r="I418" s="23">
        <f>ROUND('Le calculateur'!O418,2-(INT(LOG('Le calculateur'!O418))+1))</f>
        <v>5.5</v>
      </c>
      <c r="J418" s="10" t="str">
        <f t="shared" si="24"/>
        <v/>
      </c>
      <c r="L418" s="35">
        <f t="shared" si="25"/>
        <v>6</v>
      </c>
      <c r="M418" s="14">
        <f t="shared" si="26"/>
        <v>0.08</v>
      </c>
      <c r="N418" s="3">
        <f t="shared" si="27"/>
        <v>10</v>
      </c>
      <c r="O418" s="33">
        <f>EXP((2.255*(LN('Le calculateur'!N418))+(1.995*'Le calculateur'!L418)+(0.645*LN('Le calculateur'!M418))+(-0.284*(LN('Le calculateur'!N418)*'Le calculateur'!L418)-9.898)))</f>
        <v>5.5379777700259689</v>
      </c>
    </row>
    <row r="419" spans="1:15" x14ac:dyDescent="0.3">
      <c r="A419" s="4">
        <v>416</v>
      </c>
      <c r="D419" s="28"/>
      <c r="E419"/>
      <c r="F419"/>
      <c r="G419" s="42"/>
      <c r="H419" s="18"/>
      <c r="I419" s="23">
        <f>ROUND('Le calculateur'!O419,2-(INT(LOG('Le calculateur'!O419))+1))</f>
        <v>5.5</v>
      </c>
      <c r="J419" s="10" t="str">
        <f t="shared" si="24"/>
        <v/>
      </c>
      <c r="L419" s="35">
        <f t="shared" si="25"/>
        <v>6</v>
      </c>
      <c r="M419" s="14">
        <f t="shared" si="26"/>
        <v>0.08</v>
      </c>
      <c r="N419" s="3">
        <f t="shared" si="27"/>
        <v>10</v>
      </c>
      <c r="O419" s="33">
        <f>EXP((2.255*(LN('Le calculateur'!N419))+(1.995*'Le calculateur'!L419)+(0.645*LN('Le calculateur'!M419))+(-0.284*(LN('Le calculateur'!N419)*'Le calculateur'!L419)-9.898)))</f>
        <v>5.5379777700259689</v>
      </c>
    </row>
    <row r="420" spans="1:15" x14ac:dyDescent="0.3">
      <c r="A420" s="4">
        <v>417</v>
      </c>
      <c r="D420" s="28"/>
      <c r="E420"/>
      <c r="F420"/>
      <c r="G420" s="42"/>
      <c r="H420" s="18"/>
      <c r="I420" s="23">
        <f>ROUND('Le calculateur'!O420,2-(INT(LOG('Le calculateur'!O420))+1))</f>
        <v>5.5</v>
      </c>
      <c r="J420" s="10" t="str">
        <f t="shared" si="24"/>
        <v/>
      </c>
      <c r="L420" s="35">
        <f t="shared" si="25"/>
        <v>6</v>
      </c>
      <c r="M420" s="14">
        <f t="shared" si="26"/>
        <v>0.08</v>
      </c>
      <c r="N420" s="3">
        <f t="shared" si="27"/>
        <v>10</v>
      </c>
      <c r="O420" s="33">
        <f>EXP((2.255*(LN('Le calculateur'!N420))+(1.995*'Le calculateur'!L420)+(0.645*LN('Le calculateur'!M420))+(-0.284*(LN('Le calculateur'!N420)*'Le calculateur'!L420)-9.898)))</f>
        <v>5.5379777700259689</v>
      </c>
    </row>
    <row r="421" spans="1:15" x14ac:dyDescent="0.3">
      <c r="A421" s="4">
        <v>418</v>
      </c>
      <c r="D421" s="28"/>
      <c r="E421"/>
      <c r="F421"/>
      <c r="G421" s="43"/>
      <c r="H421" s="18"/>
      <c r="I421" s="23">
        <f>ROUND('Le calculateur'!O421,2-(INT(LOG('Le calculateur'!O421))+1))</f>
        <v>5.5</v>
      </c>
      <c r="J421" s="10" t="str">
        <f t="shared" si="24"/>
        <v/>
      </c>
      <c r="L421" s="35">
        <f t="shared" si="25"/>
        <v>6</v>
      </c>
      <c r="M421" s="14">
        <f t="shared" si="26"/>
        <v>0.08</v>
      </c>
      <c r="N421" s="3">
        <f t="shared" si="27"/>
        <v>10</v>
      </c>
      <c r="O421" s="33">
        <f>EXP((2.255*(LN('Le calculateur'!N421))+(1.995*'Le calculateur'!L421)+(0.645*LN('Le calculateur'!M421))+(-0.284*(LN('Le calculateur'!N421)*'Le calculateur'!L421)-9.898)))</f>
        <v>5.5379777700259689</v>
      </c>
    </row>
    <row r="422" spans="1:15" x14ac:dyDescent="0.3">
      <c r="A422" s="4">
        <v>419</v>
      </c>
      <c r="D422" s="28"/>
      <c r="E422"/>
      <c r="F422"/>
      <c r="G422" s="42"/>
      <c r="H422" s="18"/>
      <c r="I422" s="23">
        <f>ROUND('Le calculateur'!O422,2-(INT(LOG('Le calculateur'!O422))+1))</f>
        <v>5.5</v>
      </c>
      <c r="J422" s="10" t="str">
        <f t="shared" si="24"/>
        <v/>
      </c>
      <c r="L422" s="35">
        <f t="shared" si="25"/>
        <v>6</v>
      </c>
      <c r="M422" s="14">
        <f t="shared" si="26"/>
        <v>0.08</v>
      </c>
      <c r="N422" s="3">
        <f t="shared" si="27"/>
        <v>10</v>
      </c>
      <c r="O422" s="33">
        <f>EXP((2.255*(LN('Le calculateur'!N422))+(1.995*'Le calculateur'!L422)+(0.645*LN('Le calculateur'!M422))+(-0.284*(LN('Le calculateur'!N422)*'Le calculateur'!L422)-9.898)))</f>
        <v>5.5379777700259689</v>
      </c>
    </row>
    <row r="423" spans="1:15" x14ac:dyDescent="0.3">
      <c r="A423" s="4">
        <v>420</v>
      </c>
      <c r="D423" s="28"/>
      <c r="E423"/>
      <c r="F423"/>
      <c r="G423" s="42"/>
      <c r="H423" s="18"/>
      <c r="I423" s="23">
        <f>ROUND('Le calculateur'!O423,2-(INT(LOG('Le calculateur'!O423))+1))</f>
        <v>5.5</v>
      </c>
      <c r="J423" s="10" t="str">
        <f t="shared" si="24"/>
        <v/>
      </c>
      <c r="L423" s="35">
        <f t="shared" si="25"/>
        <v>6</v>
      </c>
      <c r="M423" s="14">
        <f t="shared" si="26"/>
        <v>0.08</v>
      </c>
      <c r="N423" s="3">
        <f t="shared" si="27"/>
        <v>10</v>
      </c>
      <c r="O423" s="33">
        <f>EXP((2.255*(LN('Le calculateur'!N423))+(1.995*'Le calculateur'!L423)+(0.645*LN('Le calculateur'!M423))+(-0.284*(LN('Le calculateur'!N423)*'Le calculateur'!L423)-9.898)))</f>
        <v>5.5379777700259689</v>
      </c>
    </row>
    <row r="424" spans="1:15" x14ac:dyDescent="0.3">
      <c r="A424" s="4">
        <v>421</v>
      </c>
      <c r="D424" s="28"/>
      <c r="E424"/>
      <c r="F424"/>
      <c r="G424" s="42"/>
      <c r="H424" s="18"/>
      <c r="I424" s="23">
        <f>ROUND('Le calculateur'!O424,2-(INT(LOG('Le calculateur'!O424))+1))</f>
        <v>5.5</v>
      </c>
      <c r="J424" s="10" t="str">
        <f t="shared" si="24"/>
        <v/>
      </c>
      <c r="L424" s="35">
        <f t="shared" si="25"/>
        <v>6</v>
      </c>
      <c r="M424" s="14">
        <f t="shared" si="26"/>
        <v>0.08</v>
      </c>
      <c r="N424" s="3">
        <f t="shared" si="27"/>
        <v>10</v>
      </c>
      <c r="O424" s="33">
        <f>EXP((2.255*(LN('Le calculateur'!N424))+(1.995*'Le calculateur'!L424)+(0.645*LN('Le calculateur'!M424))+(-0.284*(LN('Le calculateur'!N424)*'Le calculateur'!L424)-9.898)))</f>
        <v>5.5379777700259689</v>
      </c>
    </row>
    <row r="425" spans="1:15" x14ac:dyDescent="0.3">
      <c r="A425" s="4">
        <v>422</v>
      </c>
      <c r="D425" s="28"/>
      <c r="E425"/>
      <c r="F425"/>
      <c r="G425" s="42"/>
      <c r="H425" s="18"/>
      <c r="I425" s="23">
        <f>ROUND('Le calculateur'!O425,2-(INT(LOG('Le calculateur'!O425))+1))</f>
        <v>5.5</v>
      </c>
      <c r="J425" s="10" t="str">
        <f t="shared" si="24"/>
        <v/>
      </c>
      <c r="L425" s="35">
        <f t="shared" si="25"/>
        <v>6</v>
      </c>
      <c r="M425" s="14">
        <f t="shared" si="26"/>
        <v>0.08</v>
      </c>
      <c r="N425" s="3">
        <f t="shared" si="27"/>
        <v>10</v>
      </c>
      <c r="O425" s="33">
        <f>EXP((2.255*(LN('Le calculateur'!N425))+(1.995*'Le calculateur'!L425)+(0.645*LN('Le calculateur'!M425))+(-0.284*(LN('Le calculateur'!N425)*'Le calculateur'!L425)-9.898)))</f>
        <v>5.5379777700259689</v>
      </c>
    </row>
    <row r="426" spans="1:15" x14ac:dyDescent="0.3">
      <c r="A426" s="4">
        <v>423</v>
      </c>
      <c r="D426" s="28"/>
      <c r="E426"/>
      <c r="F426"/>
      <c r="G426" s="42"/>
      <c r="H426" s="18"/>
      <c r="I426" s="23">
        <f>ROUND('Le calculateur'!O426,2-(INT(LOG('Le calculateur'!O426))+1))</f>
        <v>5.5</v>
      </c>
      <c r="J426" s="10" t="str">
        <f t="shared" si="24"/>
        <v/>
      </c>
      <c r="L426" s="35">
        <f t="shared" si="25"/>
        <v>6</v>
      </c>
      <c r="M426" s="14">
        <f t="shared" si="26"/>
        <v>0.08</v>
      </c>
      <c r="N426" s="3">
        <f t="shared" si="27"/>
        <v>10</v>
      </c>
      <c r="O426" s="33">
        <f>EXP((2.255*(LN('Le calculateur'!N426))+(1.995*'Le calculateur'!L426)+(0.645*LN('Le calculateur'!M426))+(-0.284*(LN('Le calculateur'!N426)*'Le calculateur'!L426)-9.898)))</f>
        <v>5.5379777700259689</v>
      </c>
    </row>
    <row r="427" spans="1:15" x14ac:dyDescent="0.3">
      <c r="A427" s="4">
        <v>424</v>
      </c>
      <c r="D427" s="28"/>
      <c r="E427"/>
      <c r="F427"/>
      <c r="G427" s="42"/>
      <c r="H427" s="18"/>
      <c r="I427" s="23">
        <f>ROUND('Le calculateur'!O427,2-(INT(LOG('Le calculateur'!O427))+1))</f>
        <v>5.5</v>
      </c>
      <c r="J427" s="10" t="str">
        <f t="shared" si="24"/>
        <v/>
      </c>
      <c r="L427" s="35">
        <f t="shared" si="25"/>
        <v>6</v>
      </c>
      <c r="M427" s="14">
        <f t="shared" si="26"/>
        <v>0.08</v>
      </c>
      <c r="N427" s="3">
        <f t="shared" si="27"/>
        <v>10</v>
      </c>
      <c r="O427" s="33">
        <f>EXP((2.255*(LN('Le calculateur'!N427))+(1.995*'Le calculateur'!L427)+(0.645*LN('Le calculateur'!M427))+(-0.284*(LN('Le calculateur'!N427)*'Le calculateur'!L427)-9.898)))</f>
        <v>5.5379777700259689</v>
      </c>
    </row>
    <row r="428" spans="1:15" x14ac:dyDescent="0.3">
      <c r="A428" s="4">
        <v>425</v>
      </c>
      <c r="D428" s="28"/>
      <c r="E428"/>
      <c r="F428"/>
      <c r="G428" s="42"/>
      <c r="H428" s="18"/>
      <c r="I428" s="23">
        <f>ROUND('Le calculateur'!O428,2-(INT(LOG('Le calculateur'!O428))+1))</f>
        <v>5.5</v>
      </c>
      <c r="J428" s="10" t="str">
        <f t="shared" si="24"/>
        <v/>
      </c>
      <c r="L428" s="35">
        <f t="shared" si="25"/>
        <v>6</v>
      </c>
      <c r="M428" s="14">
        <f t="shared" si="26"/>
        <v>0.08</v>
      </c>
      <c r="N428" s="3">
        <f t="shared" si="27"/>
        <v>10</v>
      </c>
      <c r="O428" s="33">
        <f>EXP((2.255*(LN('Le calculateur'!N428))+(1.995*'Le calculateur'!L428)+(0.645*LN('Le calculateur'!M428))+(-0.284*(LN('Le calculateur'!N428)*'Le calculateur'!L428)-9.898)))</f>
        <v>5.5379777700259689</v>
      </c>
    </row>
    <row r="429" spans="1:15" x14ac:dyDescent="0.3">
      <c r="A429" s="4">
        <v>426</v>
      </c>
      <c r="D429" s="28"/>
      <c r="E429"/>
      <c r="F429"/>
      <c r="G429" s="42"/>
      <c r="H429" s="18"/>
      <c r="I429" s="23">
        <f>ROUND('Le calculateur'!O429,2-(INT(LOG('Le calculateur'!O429))+1))</f>
        <v>5.5</v>
      </c>
      <c r="J429" s="10" t="str">
        <f t="shared" si="24"/>
        <v/>
      </c>
      <c r="L429" s="35">
        <f t="shared" si="25"/>
        <v>6</v>
      </c>
      <c r="M429" s="14">
        <f t="shared" si="26"/>
        <v>0.08</v>
      </c>
      <c r="N429" s="3">
        <f t="shared" si="27"/>
        <v>10</v>
      </c>
      <c r="O429" s="33">
        <f>EXP((2.255*(LN('Le calculateur'!N429))+(1.995*'Le calculateur'!L429)+(0.645*LN('Le calculateur'!M429))+(-0.284*(LN('Le calculateur'!N429)*'Le calculateur'!L429)-9.898)))</f>
        <v>5.5379777700259689</v>
      </c>
    </row>
    <row r="430" spans="1:15" x14ac:dyDescent="0.3">
      <c r="A430" s="4">
        <v>427</v>
      </c>
      <c r="D430" s="28"/>
      <c r="E430"/>
      <c r="F430"/>
      <c r="G430" s="42"/>
      <c r="H430" s="18"/>
      <c r="I430" s="23">
        <f>ROUND('Le calculateur'!O430,2-(INT(LOG('Le calculateur'!O430))+1))</f>
        <v>5.5</v>
      </c>
      <c r="J430" s="10" t="str">
        <f t="shared" si="24"/>
        <v/>
      </c>
      <c r="L430" s="35">
        <f t="shared" si="25"/>
        <v>6</v>
      </c>
      <c r="M430" s="14">
        <f t="shared" si="26"/>
        <v>0.08</v>
      </c>
      <c r="N430" s="3">
        <f t="shared" si="27"/>
        <v>10</v>
      </c>
      <c r="O430" s="33">
        <f>EXP((2.255*(LN('Le calculateur'!N430))+(1.995*'Le calculateur'!L430)+(0.645*LN('Le calculateur'!M430))+(-0.284*(LN('Le calculateur'!N430)*'Le calculateur'!L430)-9.898)))</f>
        <v>5.5379777700259689</v>
      </c>
    </row>
    <row r="431" spans="1:15" x14ac:dyDescent="0.3">
      <c r="A431" s="4">
        <v>428</v>
      </c>
      <c r="D431" s="28"/>
      <c r="E431"/>
      <c r="F431"/>
      <c r="G431" s="42"/>
      <c r="H431" s="18"/>
      <c r="I431" s="23">
        <f>ROUND('Le calculateur'!O431,2-(INT(LOG('Le calculateur'!O431))+1))</f>
        <v>5.5</v>
      </c>
      <c r="J431" s="10" t="str">
        <f t="shared" si="24"/>
        <v/>
      </c>
      <c r="L431" s="35">
        <f t="shared" si="25"/>
        <v>6</v>
      </c>
      <c r="M431" s="14">
        <f t="shared" si="26"/>
        <v>0.08</v>
      </c>
      <c r="N431" s="3">
        <f t="shared" si="27"/>
        <v>10</v>
      </c>
      <c r="O431" s="33">
        <f>EXP((2.255*(LN('Le calculateur'!N431))+(1.995*'Le calculateur'!L431)+(0.645*LN('Le calculateur'!M431))+(-0.284*(LN('Le calculateur'!N431)*'Le calculateur'!L431)-9.898)))</f>
        <v>5.5379777700259689</v>
      </c>
    </row>
    <row r="432" spans="1:15" x14ac:dyDescent="0.3">
      <c r="A432" s="4">
        <v>429</v>
      </c>
      <c r="D432" s="28"/>
      <c r="E432"/>
      <c r="F432"/>
      <c r="G432" s="43"/>
      <c r="H432" s="18"/>
      <c r="I432" s="23">
        <f>ROUND('Le calculateur'!O432,2-(INT(LOG('Le calculateur'!O432))+1))</f>
        <v>5.5</v>
      </c>
      <c r="J432" s="10" t="str">
        <f t="shared" si="24"/>
        <v/>
      </c>
      <c r="L432" s="35">
        <f t="shared" si="25"/>
        <v>6</v>
      </c>
      <c r="M432" s="14">
        <f t="shared" si="26"/>
        <v>0.08</v>
      </c>
      <c r="N432" s="3">
        <f t="shared" si="27"/>
        <v>10</v>
      </c>
      <c r="O432" s="33">
        <f>EXP((2.255*(LN('Le calculateur'!N432))+(1.995*'Le calculateur'!L432)+(0.645*LN('Le calculateur'!M432))+(-0.284*(LN('Le calculateur'!N432)*'Le calculateur'!L432)-9.898)))</f>
        <v>5.5379777700259689</v>
      </c>
    </row>
    <row r="433" spans="1:15" x14ac:dyDescent="0.3">
      <c r="A433" s="4">
        <v>430</v>
      </c>
      <c r="D433" s="28"/>
      <c r="E433"/>
      <c r="F433"/>
      <c r="G433" s="42"/>
      <c r="H433" s="18"/>
      <c r="I433" s="23">
        <f>ROUND('Le calculateur'!O433,2-(INT(LOG('Le calculateur'!O433))+1))</f>
        <v>5.5</v>
      </c>
      <c r="J433" s="10" t="str">
        <f t="shared" si="24"/>
        <v/>
      </c>
      <c r="L433" s="35">
        <f t="shared" si="25"/>
        <v>6</v>
      </c>
      <c r="M433" s="14">
        <f t="shared" si="26"/>
        <v>0.08</v>
      </c>
      <c r="N433" s="3">
        <f t="shared" si="27"/>
        <v>10</v>
      </c>
      <c r="O433" s="33">
        <f>EXP((2.255*(LN('Le calculateur'!N433))+(1.995*'Le calculateur'!L433)+(0.645*LN('Le calculateur'!M433))+(-0.284*(LN('Le calculateur'!N433)*'Le calculateur'!L433)-9.898)))</f>
        <v>5.5379777700259689</v>
      </c>
    </row>
    <row r="434" spans="1:15" x14ac:dyDescent="0.3">
      <c r="A434" s="4">
        <v>431</v>
      </c>
      <c r="D434" s="28"/>
      <c r="E434"/>
      <c r="F434"/>
      <c r="G434" s="42"/>
      <c r="H434" s="18"/>
      <c r="I434" s="23">
        <f>ROUND('Le calculateur'!O434,2-(INT(LOG('Le calculateur'!O434))+1))</f>
        <v>5.5</v>
      </c>
      <c r="J434" s="10" t="str">
        <f t="shared" si="24"/>
        <v/>
      </c>
      <c r="L434" s="35">
        <f t="shared" si="25"/>
        <v>6</v>
      </c>
      <c r="M434" s="14">
        <f t="shared" si="26"/>
        <v>0.08</v>
      </c>
      <c r="N434" s="3">
        <f t="shared" si="27"/>
        <v>10</v>
      </c>
      <c r="O434" s="33">
        <f>EXP((2.255*(LN('Le calculateur'!N434))+(1.995*'Le calculateur'!L434)+(0.645*LN('Le calculateur'!M434))+(-0.284*(LN('Le calculateur'!N434)*'Le calculateur'!L434)-9.898)))</f>
        <v>5.5379777700259689</v>
      </c>
    </row>
    <row r="435" spans="1:15" x14ac:dyDescent="0.3">
      <c r="A435" s="4">
        <v>432</v>
      </c>
      <c r="D435" s="28"/>
      <c r="E435"/>
      <c r="F435"/>
      <c r="G435" s="42"/>
      <c r="H435" s="18"/>
      <c r="I435" s="23">
        <f>ROUND('Le calculateur'!O435,2-(INT(LOG('Le calculateur'!O435))+1))</f>
        <v>5.5</v>
      </c>
      <c r="J435" s="10" t="str">
        <f t="shared" si="24"/>
        <v/>
      </c>
      <c r="L435" s="35">
        <f t="shared" si="25"/>
        <v>6</v>
      </c>
      <c r="M435" s="14">
        <f t="shared" si="26"/>
        <v>0.08</v>
      </c>
      <c r="N435" s="3">
        <f t="shared" si="27"/>
        <v>10</v>
      </c>
      <c r="O435" s="33">
        <f>EXP((2.255*(LN('Le calculateur'!N435))+(1.995*'Le calculateur'!L435)+(0.645*LN('Le calculateur'!M435))+(-0.284*(LN('Le calculateur'!N435)*'Le calculateur'!L435)-9.898)))</f>
        <v>5.5379777700259689</v>
      </c>
    </row>
    <row r="436" spans="1:15" x14ac:dyDescent="0.3">
      <c r="A436" s="4">
        <v>433</v>
      </c>
      <c r="D436" s="28"/>
      <c r="E436"/>
      <c r="F436"/>
      <c r="G436" s="42"/>
      <c r="H436" s="18"/>
      <c r="I436" s="23">
        <f>ROUND('Le calculateur'!O436,2-(INT(LOG('Le calculateur'!O436))+1))</f>
        <v>5.5</v>
      </c>
      <c r="J436" s="10" t="str">
        <f t="shared" si="24"/>
        <v/>
      </c>
      <c r="L436" s="35">
        <f t="shared" si="25"/>
        <v>6</v>
      </c>
      <c r="M436" s="14">
        <f t="shared" si="26"/>
        <v>0.08</v>
      </c>
      <c r="N436" s="3">
        <f t="shared" si="27"/>
        <v>10</v>
      </c>
      <c r="O436" s="33">
        <f>EXP((2.255*(LN('Le calculateur'!N436))+(1.995*'Le calculateur'!L436)+(0.645*LN('Le calculateur'!M436))+(-0.284*(LN('Le calculateur'!N436)*'Le calculateur'!L436)-9.898)))</f>
        <v>5.5379777700259689</v>
      </c>
    </row>
    <row r="437" spans="1:15" x14ac:dyDescent="0.3">
      <c r="A437" s="4">
        <v>434</v>
      </c>
      <c r="D437" s="28"/>
      <c r="E437"/>
      <c r="F437"/>
      <c r="G437" s="42"/>
      <c r="H437" s="18"/>
      <c r="I437" s="23">
        <f>ROUND('Le calculateur'!O437,2-(INT(LOG('Le calculateur'!O437))+1))</f>
        <v>5.5</v>
      </c>
      <c r="J437" s="10" t="str">
        <f t="shared" si="24"/>
        <v/>
      </c>
      <c r="L437" s="35">
        <f t="shared" si="25"/>
        <v>6</v>
      </c>
      <c r="M437" s="14">
        <f t="shared" si="26"/>
        <v>0.08</v>
      </c>
      <c r="N437" s="3">
        <f t="shared" si="27"/>
        <v>10</v>
      </c>
      <c r="O437" s="33">
        <f>EXP((2.255*(LN('Le calculateur'!N437))+(1.995*'Le calculateur'!L437)+(0.645*LN('Le calculateur'!M437))+(-0.284*(LN('Le calculateur'!N437)*'Le calculateur'!L437)-9.898)))</f>
        <v>5.5379777700259689</v>
      </c>
    </row>
    <row r="438" spans="1:15" x14ac:dyDescent="0.3">
      <c r="A438" s="4">
        <v>435</v>
      </c>
      <c r="D438" s="28"/>
      <c r="E438"/>
      <c r="F438"/>
      <c r="G438" s="42"/>
      <c r="H438" s="18"/>
      <c r="I438" s="23">
        <f>ROUND('Le calculateur'!O438,2-(INT(LOG('Le calculateur'!O438))+1))</f>
        <v>5.5</v>
      </c>
      <c r="J438" s="10" t="str">
        <f t="shared" si="24"/>
        <v/>
      </c>
      <c r="L438" s="35">
        <f t="shared" si="25"/>
        <v>6</v>
      </c>
      <c r="M438" s="14">
        <f t="shared" si="26"/>
        <v>0.08</v>
      </c>
      <c r="N438" s="3">
        <f t="shared" si="27"/>
        <v>10</v>
      </c>
      <c r="O438" s="33">
        <f>EXP((2.255*(LN('Le calculateur'!N438))+(1.995*'Le calculateur'!L438)+(0.645*LN('Le calculateur'!M438))+(-0.284*(LN('Le calculateur'!N438)*'Le calculateur'!L438)-9.898)))</f>
        <v>5.5379777700259689</v>
      </c>
    </row>
    <row r="439" spans="1:15" x14ac:dyDescent="0.3">
      <c r="A439" s="4">
        <v>436</v>
      </c>
      <c r="D439" s="28"/>
      <c r="E439"/>
      <c r="F439"/>
      <c r="G439" s="42"/>
      <c r="H439" s="18"/>
      <c r="I439" s="23">
        <f>ROUND('Le calculateur'!O439,2-(INT(LOG('Le calculateur'!O439))+1))</f>
        <v>5.5</v>
      </c>
      <c r="J439" s="10" t="str">
        <f t="shared" si="24"/>
        <v/>
      </c>
      <c r="L439" s="35">
        <f t="shared" si="25"/>
        <v>6</v>
      </c>
      <c r="M439" s="14">
        <f t="shared" si="26"/>
        <v>0.08</v>
      </c>
      <c r="N439" s="3">
        <f t="shared" si="27"/>
        <v>10</v>
      </c>
      <c r="O439" s="33">
        <f>EXP((2.255*(LN('Le calculateur'!N439))+(1.995*'Le calculateur'!L439)+(0.645*LN('Le calculateur'!M439))+(-0.284*(LN('Le calculateur'!N439)*'Le calculateur'!L439)-9.898)))</f>
        <v>5.5379777700259689</v>
      </c>
    </row>
    <row r="440" spans="1:15" x14ac:dyDescent="0.3">
      <c r="A440" s="4">
        <v>437</v>
      </c>
      <c r="D440" s="28"/>
      <c r="E440"/>
      <c r="F440"/>
      <c r="G440" s="42"/>
      <c r="H440" s="18"/>
      <c r="I440" s="23">
        <f>ROUND('Le calculateur'!O440,2-(INT(LOG('Le calculateur'!O440))+1))</f>
        <v>5.5</v>
      </c>
      <c r="J440" s="10" t="str">
        <f t="shared" si="24"/>
        <v/>
      </c>
      <c r="L440" s="35">
        <f t="shared" si="25"/>
        <v>6</v>
      </c>
      <c r="M440" s="14">
        <f t="shared" si="26"/>
        <v>0.08</v>
      </c>
      <c r="N440" s="3">
        <f t="shared" si="27"/>
        <v>10</v>
      </c>
      <c r="O440" s="33">
        <f>EXP((2.255*(LN('Le calculateur'!N440))+(1.995*'Le calculateur'!L440)+(0.645*LN('Le calculateur'!M440))+(-0.284*(LN('Le calculateur'!N440)*'Le calculateur'!L440)-9.898)))</f>
        <v>5.5379777700259689</v>
      </c>
    </row>
    <row r="441" spans="1:15" x14ac:dyDescent="0.3">
      <c r="A441" s="4">
        <v>438</v>
      </c>
      <c r="D441" s="28"/>
      <c r="E441"/>
      <c r="F441"/>
      <c r="G441" s="42"/>
      <c r="H441" s="18"/>
      <c r="I441" s="23">
        <f>ROUND('Le calculateur'!O441,2-(INT(LOG('Le calculateur'!O441))+1))</f>
        <v>5.5</v>
      </c>
      <c r="J441" s="10" t="str">
        <f t="shared" si="24"/>
        <v/>
      </c>
      <c r="L441" s="35">
        <f t="shared" si="25"/>
        <v>6</v>
      </c>
      <c r="M441" s="14">
        <f t="shared" si="26"/>
        <v>0.08</v>
      </c>
      <c r="N441" s="3">
        <f t="shared" si="27"/>
        <v>10</v>
      </c>
      <c r="O441" s="33">
        <f>EXP((2.255*(LN('Le calculateur'!N441))+(1.995*'Le calculateur'!L441)+(0.645*LN('Le calculateur'!M441))+(-0.284*(LN('Le calculateur'!N441)*'Le calculateur'!L441)-9.898)))</f>
        <v>5.5379777700259689</v>
      </c>
    </row>
    <row r="442" spans="1:15" x14ac:dyDescent="0.3">
      <c r="A442" s="4">
        <v>439</v>
      </c>
      <c r="D442" s="28"/>
      <c r="E442"/>
      <c r="F442"/>
      <c r="G442" s="42"/>
      <c r="H442" s="18"/>
      <c r="I442" s="23">
        <f>ROUND('Le calculateur'!O442,2-(INT(LOG('Le calculateur'!O442))+1))</f>
        <v>5.5</v>
      </c>
      <c r="J442" s="10" t="str">
        <f t="shared" si="24"/>
        <v/>
      </c>
      <c r="L442" s="35">
        <f t="shared" si="25"/>
        <v>6</v>
      </c>
      <c r="M442" s="14">
        <f t="shared" si="26"/>
        <v>0.08</v>
      </c>
      <c r="N442" s="3">
        <f t="shared" si="27"/>
        <v>10</v>
      </c>
      <c r="O442" s="33">
        <f>EXP((2.255*(LN('Le calculateur'!N442))+(1.995*'Le calculateur'!L442)+(0.645*LN('Le calculateur'!M442))+(-0.284*(LN('Le calculateur'!N442)*'Le calculateur'!L442)-9.898)))</f>
        <v>5.5379777700259689</v>
      </c>
    </row>
    <row r="443" spans="1:15" x14ac:dyDescent="0.3">
      <c r="A443" s="4">
        <v>440</v>
      </c>
      <c r="D443" s="28"/>
      <c r="E443"/>
      <c r="F443"/>
      <c r="G443" s="43"/>
      <c r="H443" s="18"/>
      <c r="I443" s="23">
        <f>ROUND('Le calculateur'!O443,2-(INT(LOG('Le calculateur'!O443))+1))</f>
        <v>5.5</v>
      </c>
      <c r="J443" s="10" t="str">
        <f t="shared" si="24"/>
        <v/>
      </c>
      <c r="L443" s="35">
        <f t="shared" si="25"/>
        <v>6</v>
      </c>
      <c r="M443" s="14">
        <f t="shared" si="26"/>
        <v>0.08</v>
      </c>
      <c r="N443" s="3">
        <f t="shared" si="27"/>
        <v>10</v>
      </c>
      <c r="O443" s="33">
        <f>EXP((2.255*(LN('Le calculateur'!N443))+(1.995*'Le calculateur'!L443)+(0.645*LN('Le calculateur'!M443))+(-0.284*(LN('Le calculateur'!N443)*'Le calculateur'!L443)-9.898)))</f>
        <v>5.5379777700259689</v>
      </c>
    </row>
    <row r="444" spans="1:15" x14ac:dyDescent="0.3">
      <c r="A444" s="4">
        <v>441</v>
      </c>
      <c r="D444" s="28"/>
      <c r="E444"/>
      <c r="F444"/>
      <c r="G444" s="42"/>
      <c r="H444" s="18"/>
      <c r="I444" s="23">
        <f>ROUND('Le calculateur'!O444,2-(INT(LOG('Le calculateur'!O444))+1))</f>
        <v>5.5</v>
      </c>
      <c r="J444" s="10" t="str">
        <f t="shared" si="24"/>
        <v/>
      </c>
      <c r="L444" s="35">
        <f t="shared" si="25"/>
        <v>6</v>
      </c>
      <c r="M444" s="14">
        <f t="shared" si="26"/>
        <v>0.08</v>
      </c>
      <c r="N444" s="3">
        <f t="shared" si="27"/>
        <v>10</v>
      </c>
      <c r="O444" s="33">
        <f>EXP((2.255*(LN('Le calculateur'!N444))+(1.995*'Le calculateur'!L444)+(0.645*LN('Le calculateur'!M444))+(-0.284*(LN('Le calculateur'!N444)*'Le calculateur'!L444)-9.898)))</f>
        <v>5.5379777700259689</v>
      </c>
    </row>
    <row r="445" spans="1:15" x14ac:dyDescent="0.3">
      <c r="A445" s="4">
        <v>442</v>
      </c>
      <c r="D445" s="28"/>
      <c r="E445"/>
      <c r="F445"/>
      <c r="G445" s="42"/>
      <c r="H445" s="18"/>
      <c r="I445" s="23">
        <f>ROUND('Le calculateur'!O445,2-(INT(LOG('Le calculateur'!O445))+1))</f>
        <v>5.5</v>
      </c>
      <c r="J445" s="10" t="str">
        <f t="shared" si="24"/>
        <v/>
      </c>
      <c r="L445" s="35">
        <f t="shared" si="25"/>
        <v>6</v>
      </c>
      <c r="M445" s="14">
        <f t="shared" si="26"/>
        <v>0.08</v>
      </c>
      <c r="N445" s="3">
        <f t="shared" si="27"/>
        <v>10</v>
      </c>
      <c r="O445" s="33">
        <f>EXP((2.255*(LN('Le calculateur'!N445))+(1.995*'Le calculateur'!L445)+(0.645*LN('Le calculateur'!M445))+(-0.284*(LN('Le calculateur'!N445)*'Le calculateur'!L445)-9.898)))</f>
        <v>5.5379777700259689</v>
      </c>
    </row>
    <row r="446" spans="1:15" x14ac:dyDescent="0.3">
      <c r="A446" s="4">
        <v>443</v>
      </c>
      <c r="D446" s="28"/>
      <c r="E446"/>
      <c r="F446"/>
      <c r="G446" s="42"/>
      <c r="H446" s="18"/>
      <c r="I446" s="23">
        <f>ROUND('Le calculateur'!O446,2-(INT(LOG('Le calculateur'!O446))+1))</f>
        <v>5.5</v>
      </c>
      <c r="J446" s="10" t="str">
        <f t="shared" si="24"/>
        <v/>
      </c>
      <c r="L446" s="35">
        <f t="shared" si="25"/>
        <v>6</v>
      </c>
      <c r="M446" s="14">
        <f t="shared" si="26"/>
        <v>0.08</v>
      </c>
      <c r="N446" s="3">
        <f t="shared" si="27"/>
        <v>10</v>
      </c>
      <c r="O446" s="33">
        <f>EXP((2.255*(LN('Le calculateur'!N446))+(1.995*'Le calculateur'!L446)+(0.645*LN('Le calculateur'!M446))+(-0.284*(LN('Le calculateur'!N446)*'Le calculateur'!L446)-9.898)))</f>
        <v>5.5379777700259689</v>
      </c>
    </row>
    <row r="447" spans="1:15" x14ac:dyDescent="0.3">
      <c r="A447" s="4">
        <v>444</v>
      </c>
      <c r="D447" s="28"/>
      <c r="E447"/>
      <c r="F447"/>
      <c r="G447" s="42"/>
      <c r="H447" s="18"/>
      <c r="I447" s="23">
        <f>ROUND('Le calculateur'!O447,2-(INT(LOG('Le calculateur'!O447))+1))</f>
        <v>5.5</v>
      </c>
      <c r="J447" s="10" t="str">
        <f t="shared" si="24"/>
        <v/>
      </c>
      <c r="L447" s="35">
        <f t="shared" si="25"/>
        <v>6</v>
      </c>
      <c r="M447" s="14">
        <f t="shared" si="26"/>
        <v>0.08</v>
      </c>
      <c r="N447" s="3">
        <f t="shared" si="27"/>
        <v>10</v>
      </c>
      <c r="O447" s="33">
        <f>EXP((2.255*(LN('Le calculateur'!N447))+(1.995*'Le calculateur'!L447)+(0.645*LN('Le calculateur'!M447))+(-0.284*(LN('Le calculateur'!N447)*'Le calculateur'!L447)-9.898)))</f>
        <v>5.5379777700259689</v>
      </c>
    </row>
    <row r="448" spans="1:15" x14ac:dyDescent="0.3">
      <c r="A448" s="4">
        <v>445</v>
      </c>
      <c r="D448" s="28"/>
      <c r="E448"/>
      <c r="F448"/>
      <c r="G448" s="42"/>
      <c r="H448" s="18"/>
      <c r="I448" s="23">
        <f>ROUND('Le calculateur'!O448,2-(INT(LOG('Le calculateur'!O448))+1))</f>
        <v>5.5</v>
      </c>
      <c r="J448" s="10" t="str">
        <f t="shared" si="24"/>
        <v/>
      </c>
      <c r="L448" s="35">
        <f t="shared" si="25"/>
        <v>6</v>
      </c>
      <c r="M448" s="14">
        <f t="shared" si="26"/>
        <v>0.08</v>
      </c>
      <c r="N448" s="3">
        <f t="shared" si="27"/>
        <v>10</v>
      </c>
      <c r="O448" s="33">
        <f>EXP((2.255*(LN('Le calculateur'!N448))+(1.995*'Le calculateur'!L448)+(0.645*LN('Le calculateur'!M448))+(-0.284*(LN('Le calculateur'!N448)*'Le calculateur'!L448)-9.898)))</f>
        <v>5.5379777700259689</v>
      </c>
    </row>
    <row r="449" spans="1:15" x14ac:dyDescent="0.3">
      <c r="A449" s="4">
        <v>446</v>
      </c>
      <c r="D449" s="28"/>
      <c r="E449"/>
      <c r="F449"/>
      <c r="G449" s="42"/>
      <c r="H449" s="18"/>
      <c r="I449" s="23">
        <f>ROUND('Le calculateur'!O449,2-(INT(LOG('Le calculateur'!O449))+1))</f>
        <v>5.5</v>
      </c>
      <c r="J449" s="10" t="str">
        <f t="shared" si="24"/>
        <v/>
      </c>
      <c r="L449" s="35">
        <f t="shared" si="25"/>
        <v>6</v>
      </c>
      <c r="M449" s="14">
        <f t="shared" si="26"/>
        <v>0.08</v>
      </c>
      <c r="N449" s="3">
        <f t="shared" si="27"/>
        <v>10</v>
      </c>
      <c r="O449" s="33">
        <f>EXP((2.255*(LN('Le calculateur'!N449))+(1.995*'Le calculateur'!L449)+(0.645*LN('Le calculateur'!M449))+(-0.284*(LN('Le calculateur'!N449)*'Le calculateur'!L449)-9.898)))</f>
        <v>5.5379777700259689</v>
      </c>
    </row>
    <row r="450" spans="1:15" x14ac:dyDescent="0.3">
      <c r="A450" s="4">
        <v>447</v>
      </c>
      <c r="D450" s="28"/>
      <c r="E450"/>
      <c r="F450"/>
      <c r="G450" s="42"/>
      <c r="H450" s="18"/>
      <c r="I450" s="23">
        <f>ROUND('Le calculateur'!O450,2-(INT(LOG('Le calculateur'!O450))+1))</f>
        <v>5.5</v>
      </c>
      <c r="J450" s="10" t="str">
        <f t="shared" si="24"/>
        <v/>
      </c>
      <c r="L450" s="35">
        <f t="shared" si="25"/>
        <v>6</v>
      </c>
      <c r="M450" s="14">
        <f t="shared" si="26"/>
        <v>0.08</v>
      </c>
      <c r="N450" s="3">
        <f t="shared" si="27"/>
        <v>10</v>
      </c>
      <c r="O450" s="33">
        <f>EXP((2.255*(LN('Le calculateur'!N450))+(1.995*'Le calculateur'!L450)+(0.645*LN('Le calculateur'!M450))+(-0.284*(LN('Le calculateur'!N450)*'Le calculateur'!L450)-9.898)))</f>
        <v>5.5379777700259689</v>
      </c>
    </row>
    <row r="451" spans="1:15" x14ac:dyDescent="0.3">
      <c r="A451" s="4">
        <v>448</v>
      </c>
      <c r="D451" s="28"/>
      <c r="E451"/>
      <c r="F451"/>
      <c r="G451" s="42"/>
      <c r="H451" s="18"/>
      <c r="I451" s="23">
        <f>ROUND('Le calculateur'!O451,2-(INT(LOG('Le calculateur'!O451))+1))</f>
        <v>5.5</v>
      </c>
      <c r="J451" s="10" t="str">
        <f t="shared" si="24"/>
        <v/>
      </c>
      <c r="L451" s="35">
        <f t="shared" si="25"/>
        <v>6</v>
      </c>
      <c r="M451" s="14">
        <f t="shared" si="26"/>
        <v>0.08</v>
      </c>
      <c r="N451" s="3">
        <f t="shared" si="27"/>
        <v>10</v>
      </c>
      <c r="O451" s="33">
        <f>EXP((2.255*(LN('Le calculateur'!N451))+(1.995*'Le calculateur'!L451)+(0.645*LN('Le calculateur'!M451))+(-0.284*(LN('Le calculateur'!N451)*'Le calculateur'!L451)-9.898)))</f>
        <v>5.5379777700259689</v>
      </c>
    </row>
    <row r="452" spans="1:15" x14ac:dyDescent="0.3">
      <c r="A452" s="4">
        <v>449</v>
      </c>
      <c r="D452" s="28"/>
      <c r="E452"/>
      <c r="F452"/>
      <c r="G452" s="42"/>
      <c r="H452" s="18"/>
      <c r="I452" s="23">
        <f>ROUND('Le calculateur'!O452,2-(INT(LOG('Le calculateur'!O452))+1))</f>
        <v>5.5</v>
      </c>
      <c r="J452" s="10" t="str">
        <f t="shared" ref="J452:J515" si="28">IF(D452&gt;I452,"yes","")</f>
        <v/>
      </c>
      <c r="L452" s="35">
        <f t="shared" ref="L452:L515" si="29">IF(E452="",6,IF(E452&gt;8.7,8.7,IF(E452&lt;6,6,E452)))</f>
        <v>6</v>
      </c>
      <c r="M452" s="14">
        <f t="shared" ref="M452:M515" si="30">IF(F452="",0.08,IF(F452&lt;0.08,0.08,IF(F452&gt;12.3,12.3,F452)))</f>
        <v>0.08</v>
      </c>
      <c r="N452" s="3">
        <f t="shared" ref="N452:N515" si="31">IF(G452="",10,IF(G452&gt;430,430,IF(G452&lt;10,10,G452)))</f>
        <v>10</v>
      </c>
      <c r="O452" s="33">
        <f>EXP((2.255*(LN('Le calculateur'!N452))+(1.995*'Le calculateur'!L452)+(0.645*LN('Le calculateur'!M452))+(-0.284*(LN('Le calculateur'!N452)*'Le calculateur'!L452)-9.898)))</f>
        <v>5.5379777700259689</v>
      </c>
    </row>
    <row r="453" spans="1:15" x14ac:dyDescent="0.3">
      <c r="A453" s="4">
        <v>450</v>
      </c>
      <c r="D453" s="28"/>
      <c r="E453"/>
      <c r="F453"/>
      <c r="G453" s="42"/>
      <c r="H453" s="18"/>
      <c r="I453" s="23">
        <f>ROUND('Le calculateur'!O453,2-(INT(LOG('Le calculateur'!O453))+1))</f>
        <v>5.5</v>
      </c>
      <c r="J453" s="10" t="str">
        <f t="shared" si="28"/>
        <v/>
      </c>
      <c r="L453" s="35">
        <f t="shared" si="29"/>
        <v>6</v>
      </c>
      <c r="M453" s="14">
        <f t="shared" si="30"/>
        <v>0.08</v>
      </c>
      <c r="N453" s="3">
        <f t="shared" si="31"/>
        <v>10</v>
      </c>
      <c r="O453" s="33">
        <f>EXP((2.255*(LN('Le calculateur'!N453))+(1.995*'Le calculateur'!L453)+(0.645*LN('Le calculateur'!M453))+(-0.284*(LN('Le calculateur'!N453)*'Le calculateur'!L453)-9.898)))</f>
        <v>5.5379777700259689</v>
      </c>
    </row>
    <row r="454" spans="1:15" x14ac:dyDescent="0.3">
      <c r="A454" s="4">
        <v>451</v>
      </c>
      <c r="D454" s="28"/>
      <c r="E454"/>
      <c r="F454"/>
      <c r="G454" s="43"/>
      <c r="H454" s="18"/>
      <c r="I454" s="23">
        <f>ROUND('Le calculateur'!O454,2-(INT(LOG('Le calculateur'!O454))+1))</f>
        <v>5.5</v>
      </c>
      <c r="J454" s="10" t="str">
        <f t="shared" si="28"/>
        <v/>
      </c>
      <c r="L454" s="35">
        <f t="shared" si="29"/>
        <v>6</v>
      </c>
      <c r="M454" s="14">
        <f t="shared" si="30"/>
        <v>0.08</v>
      </c>
      <c r="N454" s="3">
        <f t="shared" si="31"/>
        <v>10</v>
      </c>
      <c r="O454" s="33">
        <f>EXP((2.255*(LN('Le calculateur'!N454))+(1.995*'Le calculateur'!L454)+(0.645*LN('Le calculateur'!M454))+(-0.284*(LN('Le calculateur'!N454)*'Le calculateur'!L454)-9.898)))</f>
        <v>5.5379777700259689</v>
      </c>
    </row>
    <row r="455" spans="1:15" x14ac:dyDescent="0.3">
      <c r="A455" s="4">
        <v>452</v>
      </c>
      <c r="D455" s="28"/>
      <c r="E455"/>
      <c r="F455"/>
      <c r="G455" s="42"/>
      <c r="H455" s="18"/>
      <c r="I455" s="23">
        <f>ROUND('Le calculateur'!O455,2-(INT(LOG('Le calculateur'!O455))+1))</f>
        <v>5.5</v>
      </c>
      <c r="J455" s="10" t="str">
        <f t="shared" si="28"/>
        <v/>
      </c>
      <c r="L455" s="35">
        <f t="shared" si="29"/>
        <v>6</v>
      </c>
      <c r="M455" s="14">
        <f t="shared" si="30"/>
        <v>0.08</v>
      </c>
      <c r="N455" s="3">
        <f t="shared" si="31"/>
        <v>10</v>
      </c>
      <c r="O455" s="33">
        <f>EXP((2.255*(LN('Le calculateur'!N455))+(1.995*'Le calculateur'!L455)+(0.645*LN('Le calculateur'!M455))+(-0.284*(LN('Le calculateur'!N455)*'Le calculateur'!L455)-9.898)))</f>
        <v>5.5379777700259689</v>
      </c>
    </row>
    <row r="456" spans="1:15" x14ac:dyDescent="0.3">
      <c r="A456" s="4">
        <v>453</v>
      </c>
      <c r="D456" s="28"/>
      <c r="E456"/>
      <c r="F456"/>
      <c r="G456" s="42"/>
      <c r="H456" s="18"/>
      <c r="I456" s="23">
        <f>ROUND('Le calculateur'!O456,2-(INT(LOG('Le calculateur'!O456))+1))</f>
        <v>5.5</v>
      </c>
      <c r="J456" s="10" t="str">
        <f t="shared" si="28"/>
        <v/>
      </c>
      <c r="L456" s="35">
        <f t="shared" si="29"/>
        <v>6</v>
      </c>
      <c r="M456" s="14">
        <f t="shared" si="30"/>
        <v>0.08</v>
      </c>
      <c r="N456" s="3">
        <f t="shared" si="31"/>
        <v>10</v>
      </c>
      <c r="O456" s="33">
        <f>EXP((2.255*(LN('Le calculateur'!N456))+(1.995*'Le calculateur'!L456)+(0.645*LN('Le calculateur'!M456))+(-0.284*(LN('Le calculateur'!N456)*'Le calculateur'!L456)-9.898)))</f>
        <v>5.5379777700259689</v>
      </c>
    </row>
    <row r="457" spans="1:15" x14ac:dyDescent="0.3">
      <c r="A457" s="4">
        <v>454</v>
      </c>
      <c r="D457" s="28"/>
      <c r="E457"/>
      <c r="F457"/>
      <c r="G457" s="42"/>
      <c r="H457" s="18"/>
      <c r="I457" s="23">
        <f>ROUND('Le calculateur'!O457,2-(INT(LOG('Le calculateur'!O457))+1))</f>
        <v>5.5</v>
      </c>
      <c r="J457" s="10" t="str">
        <f t="shared" si="28"/>
        <v/>
      </c>
      <c r="L457" s="35">
        <f t="shared" si="29"/>
        <v>6</v>
      </c>
      <c r="M457" s="14">
        <f t="shared" si="30"/>
        <v>0.08</v>
      </c>
      <c r="N457" s="3">
        <f t="shared" si="31"/>
        <v>10</v>
      </c>
      <c r="O457" s="33">
        <f>EXP((2.255*(LN('Le calculateur'!N457))+(1.995*'Le calculateur'!L457)+(0.645*LN('Le calculateur'!M457))+(-0.284*(LN('Le calculateur'!N457)*'Le calculateur'!L457)-9.898)))</f>
        <v>5.5379777700259689</v>
      </c>
    </row>
    <row r="458" spans="1:15" x14ac:dyDescent="0.3">
      <c r="A458" s="4">
        <v>455</v>
      </c>
      <c r="D458" s="28"/>
      <c r="E458"/>
      <c r="F458"/>
      <c r="G458" s="42"/>
      <c r="H458" s="18"/>
      <c r="I458" s="23">
        <f>ROUND('Le calculateur'!O458,2-(INT(LOG('Le calculateur'!O458))+1))</f>
        <v>5.5</v>
      </c>
      <c r="J458" s="10" t="str">
        <f t="shared" si="28"/>
        <v/>
      </c>
      <c r="L458" s="35">
        <f t="shared" si="29"/>
        <v>6</v>
      </c>
      <c r="M458" s="14">
        <f t="shared" si="30"/>
        <v>0.08</v>
      </c>
      <c r="N458" s="3">
        <f t="shared" si="31"/>
        <v>10</v>
      </c>
      <c r="O458" s="33">
        <f>EXP((2.255*(LN('Le calculateur'!N458))+(1.995*'Le calculateur'!L458)+(0.645*LN('Le calculateur'!M458))+(-0.284*(LN('Le calculateur'!N458)*'Le calculateur'!L458)-9.898)))</f>
        <v>5.5379777700259689</v>
      </c>
    </row>
    <row r="459" spans="1:15" x14ac:dyDescent="0.3">
      <c r="A459" s="4">
        <v>456</v>
      </c>
      <c r="D459" s="28"/>
      <c r="E459"/>
      <c r="F459"/>
      <c r="G459" s="42"/>
      <c r="H459" s="18"/>
      <c r="I459" s="23">
        <f>ROUND('Le calculateur'!O459,2-(INT(LOG('Le calculateur'!O459))+1))</f>
        <v>5.5</v>
      </c>
      <c r="J459" s="10" t="str">
        <f t="shared" si="28"/>
        <v/>
      </c>
      <c r="L459" s="35">
        <f t="shared" si="29"/>
        <v>6</v>
      </c>
      <c r="M459" s="14">
        <f t="shared" si="30"/>
        <v>0.08</v>
      </c>
      <c r="N459" s="3">
        <f t="shared" si="31"/>
        <v>10</v>
      </c>
      <c r="O459" s="33">
        <f>EXP((2.255*(LN('Le calculateur'!N459))+(1.995*'Le calculateur'!L459)+(0.645*LN('Le calculateur'!M459))+(-0.284*(LN('Le calculateur'!N459)*'Le calculateur'!L459)-9.898)))</f>
        <v>5.5379777700259689</v>
      </c>
    </row>
    <row r="460" spans="1:15" x14ac:dyDescent="0.3">
      <c r="A460" s="4">
        <v>457</v>
      </c>
      <c r="D460" s="28"/>
      <c r="E460"/>
      <c r="F460"/>
      <c r="G460" s="42"/>
      <c r="H460" s="18"/>
      <c r="I460" s="23">
        <f>ROUND('Le calculateur'!O460,2-(INT(LOG('Le calculateur'!O460))+1))</f>
        <v>5.5</v>
      </c>
      <c r="J460" s="10" t="str">
        <f t="shared" si="28"/>
        <v/>
      </c>
      <c r="L460" s="35">
        <f t="shared" si="29"/>
        <v>6</v>
      </c>
      <c r="M460" s="14">
        <f t="shared" si="30"/>
        <v>0.08</v>
      </c>
      <c r="N460" s="3">
        <f t="shared" si="31"/>
        <v>10</v>
      </c>
      <c r="O460" s="33">
        <f>EXP((2.255*(LN('Le calculateur'!N460))+(1.995*'Le calculateur'!L460)+(0.645*LN('Le calculateur'!M460))+(-0.284*(LN('Le calculateur'!N460)*'Le calculateur'!L460)-9.898)))</f>
        <v>5.5379777700259689</v>
      </c>
    </row>
    <row r="461" spans="1:15" x14ac:dyDescent="0.3">
      <c r="A461" s="4">
        <v>458</v>
      </c>
      <c r="D461" s="28"/>
      <c r="E461"/>
      <c r="F461"/>
      <c r="G461" s="42"/>
      <c r="H461" s="18"/>
      <c r="I461" s="23">
        <f>ROUND('Le calculateur'!O461,2-(INT(LOG('Le calculateur'!O461))+1))</f>
        <v>5.5</v>
      </c>
      <c r="J461" s="10" t="str">
        <f t="shared" si="28"/>
        <v/>
      </c>
      <c r="L461" s="35">
        <f t="shared" si="29"/>
        <v>6</v>
      </c>
      <c r="M461" s="14">
        <f t="shared" si="30"/>
        <v>0.08</v>
      </c>
      <c r="N461" s="3">
        <f t="shared" si="31"/>
        <v>10</v>
      </c>
      <c r="O461" s="33">
        <f>EXP((2.255*(LN('Le calculateur'!N461))+(1.995*'Le calculateur'!L461)+(0.645*LN('Le calculateur'!M461))+(-0.284*(LN('Le calculateur'!N461)*'Le calculateur'!L461)-9.898)))</f>
        <v>5.5379777700259689</v>
      </c>
    </row>
    <row r="462" spans="1:15" x14ac:dyDescent="0.3">
      <c r="A462" s="4">
        <v>459</v>
      </c>
      <c r="D462" s="28"/>
      <c r="E462"/>
      <c r="F462"/>
      <c r="G462" s="42"/>
      <c r="H462" s="18"/>
      <c r="I462" s="23">
        <f>ROUND('Le calculateur'!O462,2-(INT(LOG('Le calculateur'!O462))+1))</f>
        <v>5.5</v>
      </c>
      <c r="J462" s="10" t="str">
        <f t="shared" si="28"/>
        <v/>
      </c>
      <c r="L462" s="35">
        <f t="shared" si="29"/>
        <v>6</v>
      </c>
      <c r="M462" s="14">
        <f t="shared" si="30"/>
        <v>0.08</v>
      </c>
      <c r="N462" s="3">
        <f t="shared" si="31"/>
        <v>10</v>
      </c>
      <c r="O462" s="33">
        <f>EXP((2.255*(LN('Le calculateur'!N462))+(1.995*'Le calculateur'!L462)+(0.645*LN('Le calculateur'!M462))+(-0.284*(LN('Le calculateur'!N462)*'Le calculateur'!L462)-9.898)))</f>
        <v>5.5379777700259689</v>
      </c>
    </row>
    <row r="463" spans="1:15" x14ac:dyDescent="0.3">
      <c r="A463" s="4">
        <v>460</v>
      </c>
      <c r="D463" s="28"/>
      <c r="E463"/>
      <c r="F463"/>
      <c r="G463" s="42"/>
      <c r="H463" s="18"/>
      <c r="I463" s="23">
        <f>ROUND('Le calculateur'!O463,2-(INT(LOG('Le calculateur'!O463))+1))</f>
        <v>5.5</v>
      </c>
      <c r="J463" s="10" t="str">
        <f t="shared" si="28"/>
        <v/>
      </c>
      <c r="L463" s="35">
        <f t="shared" si="29"/>
        <v>6</v>
      </c>
      <c r="M463" s="14">
        <f t="shared" si="30"/>
        <v>0.08</v>
      </c>
      <c r="N463" s="3">
        <f t="shared" si="31"/>
        <v>10</v>
      </c>
      <c r="O463" s="33">
        <f>EXP((2.255*(LN('Le calculateur'!N463))+(1.995*'Le calculateur'!L463)+(0.645*LN('Le calculateur'!M463))+(-0.284*(LN('Le calculateur'!N463)*'Le calculateur'!L463)-9.898)))</f>
        <v>5.5379777700259689</v>
      </c>
    </row>
    <row r="464" spans="1:15" x14ac:dyDescent="0.3">
      <c r="A464" s="4">
        <v>461</v>
      </c>
      <c r="D464" s="28"/>
      <c r="E464"/>
      <c r="F464"/>
      <c r="G464" s="42"/>
      <c r="H464" s="18"/>
      <c r="I464" s="23">
        <f>ROUND('Le calculateur'!O464,2-(INT(LOG('Le calculateur'!O464))+1))</f>
        <v>5.5</v>
      </c>
      <c r="J464" s="10" t="str">
        <f t="shared" si="28"/>
        <v/>
      </c>
      <c r="L464" s="35">
        <f t="shared" si="29"/>
        <v>6</v>
      </c>
      <c r="M464" s="14">
        <f t="shared" si="30"/>
        <v>0.08</v>
      </c>
      <c r="N464" s="3">
        <f t="shared" si="31"/>
        <v>10</v>
      </c>
      <c r="O464" s="33">
        <f>EXP((2.255*(LN('Le calculateur'!N464))+(1.995*'Le calculateur'!L464)+(0.645*LN('Le calculateur'!M464))+(-0.284*(LN('Le calculateur'!N464)*'Le calculateur'!L464)-9.898)))</f>
        <v>5.5379777700259689</v>
      </c>
    </row>
    <row r="465" spans="1:15" x14ac:dyDescent="0.3">
      <c r="A465" s="4">
        <v>462</v>
      </c>
      <c r="D465" s="28"/>
      <c r="E465"/>
      <c r="F465"/>
      <c r="G465" s="43"/>
      <c r="H465" s="18"/>
      <c r="I465" s="23">
        <f>ROUND('Le calculateur'!O465,2-(INT(LOG('Le calculateur'!O465))+1))</f>
        <v>5.5</v>
      </c>
      <c r="J465" s="10" t="str">
        <f t="shared" si="28"/>
        <v/>
      </c>
      <c r="L465" s="35">
        <f t="shared" si="29"/>
        <v>6</v>
      </c>
      <c r="M465" s="14">
        <f t="shared" si="30"/>
        <v>0.08</v>
      </c>
      <c r="N465" s="3">
        <f t="shared" si="31"/>
        <v>10</v>
      </c>
      <c r="O465" s="33">
        <f>EXP((2.255*(LN('Le calculateur'!N465))+(1.995*'Le calculateur'!L465)+(0.645*LN('Le calculateur'!M465))+(-0.284*(LN('Le calculateur'!N465)*'Le calculateur'!L465)-9.898)))</f>
        <v>5.5379777700259689</v>
      </c>
    </row>
    <row r="466" spans="1:15" x14ac:dyDescent="0.3">
      <c r="A466" s="4">
        <v>463</v>
      </c>
      <c r="D466" s="28"/>
      <c r="E466" s="28"/>
      <c r="F466" s="28"/>
      <c r="G466" s="28"/>
      <c r="H466" s="18"/>
      <c r="I466" s="23">
        <f>ROUND('Le calculateur'!O466,2-(INT(LOG('Le calculateur'!O466))+1))</f>
        <v>5.5</v>
      </c>
      <c r="J466" s="10" t="str">
        <f t="shared" si="28"/>
        <v/>
      </c>
      <c r="L466" s="35">
        <f t="shared" si="29"/>
        <v>6</v>
      </c>
      <c r="M466" s="14">
        <f t="shared" si="30"/>
        <v>0.08</v>
      </c>
      <c r="N466" s="3">
        <f t="shared" si="31"/>
        <v>10</v>
      </c>
      <c r="O466" s="33">
        <f>EXP((2.255*(LN('Le calculateur'!N466))+(1.995*'Le calculateur'!L466)+(0.645*LN('Le calculateur'!M466))+(-0.284*(LN('Le calculateur'!N466)*'Le calculateur'!L466)-9.898)))</f>
        <v>5.5379777700259689</v>
      </c>
    </row>
    <row r="467" spans="1:15" x14ac:dyDescent="0.3">
      <c r="A467" s="4">
        <v>464</v>
      </c>
      <c r="D467" s="28"/>
      <c r="E467" s="28"/>
      <c r="F467" s="28"/>
      <c r="G467" s="28"/>
      <c r="H467" s="18"/>
      <c r="I467" s="23">
        <f>ROUND('Le calculateur'!O467,2-(INT(LOG('Le calculateur'!O467))+1))</f>
        <v>5.5</v>
      </c>
      <c r="J467" s="10" t="str">
        <f t="shared" si="28"/>
        <v/>
      </c>
      <c r="L467" s="35">
        <f t="shared" si="29"/>
        <v>6</v>
      </c>
      <c r="M467" s="14">
        <f t="shared" si="30"/>
        <v>0.08</v>
      </c>
      <c r="N467" s="3">
        <f t="shared" si="31"/>
        <v>10</v>
      </c>
      <c r="O467" s="33">
        <f>EXP((2.255*(LN('Le calculateur'!N467))+(1.995*'Le calculateur'!L467)+(0.645*LN('Le calculateur'!M467))+(-0.284*(LN('Le calculateur'!N467)*'Le calculateur'!L467)-9.898)))</f>
        <v>5.5379777700259689</v>
      </c>
    </row>
    <row r="468" spans="1:15" x14ac:dyDescent="0.3">
      <c r="A468" s="4">
        <v>465</v>
      </c>
      <c r="D468" s="28"/>
      <c r="E468" s="28"/>
      <c r="F468" s="28"/>
      <c r="G468" s="28"/>
      <c r="H468" s="18"/>
      <c r="I468" s="23">
        <f>ROUND('Le calculateur'!O468,2-(INT(LOG('Le calculateur'!O468))+1))</f>
        <v>5.5</v>
      </c>
      <c r="J468" s="10" t="str">
        <f t="shared" si="28"/>
        <v/>
      </c>
      <c r="L468" s="35">
        <f t="shared" si="29"/>
        <v>6</v>
      </c>
      <c r="M468" s="14">
        <f t="shared" si="30"/>
        <v>0.08</v>
      </c>
      <c r="N468" s="3">
        <f t="shared" si="31"/>
        <v>10</v>
      </c>
      <c r="O468" s="33">
        <f>EXP((2.255*(LN('Le calculateur'!N468))+(1.995*'Le calculateur'!L468)+(0.645*LN('Le calculateur'!M468))+(-0.284*(LN('Le calculateur'!N468)*'Le calculateur'!L468)-9.898)))</f>
        <v>5.5379777700259689</v>
      </c>
    </row>
    <row r="469" spans="1:15" x14ac:dyDescent="0.3">
      <c r="A469" s="4">
        <v>466</v>
      </c>
      <c r="D469" s="28"/>
      <c r="E469" s="28"/>
      <c r="F469" s="28"/>
      <c r="G469" s="28"/>
      <c r="H469" s="18"/>
      <c r="I469" s="23">
        <f>ROUND('Le calculateur'!O469,2-(INT(LOG('Le calculateur'!O469))+1))</f>
        <v>5.5</v>
      </c>
      <c r="J469" s="10" t="str">
        <f t="shared" si="28"/>
        <v/>
      </c>
      <c r="L469" s="35">
        <f t="shared" si="29"/>
        <v>6</v>
      </c>
      <c r="M469" s="14">
        <f t="shared" si="30"/>
        <v>0.08</v>
      </c>
      <c r="N469" s="3">
        <f t="shared" si="31"/>
        <v>10</v>
      </c>
      <c r="O469" s="33">
        <f>EXP((2.255*(LN('Le calculateur'!N469))+(1.995*'Le calculateur'!L469)+(0.645*LN('Le calculateur'!M469))+(-0.284*(LN('Le calculateur'!N469)*'Le calculateur'!L469)-9.898)))</f>
        <v>5.5379777700259689</v>
      </c>
    </row>
    <row r="470" spans="1:15" x14ac:dyDescent="0.3">
      <c r="A470" s="4">
        <v>467</v>
      </c>
      <c r="D470" s="28"/>
      <c r="E470" s="28"/>
      <c r="F470" s="28"/>
      <c r="G470" s="28"/>
      <c r="H470" s="18"/>
      <c r="I470" s="23">
        <f>ROUND('Le calculateur'!O470,2-(INT(LOG('Le calculateur'!O470))+1))</f>
        <v>5.5</v>
      </c>
      <c r="J470" s="10" t="str">
        <f t="shared" si="28"/>
        <v/>
      </c>
      <c r="L470" s="35">
        <f t="shared" si="29"/>
        <v>6</v>
      </c>
      <c r="M470" s="14">
        <f t="shared" si="30"/>
        <v>0.08</v>
      </c>
      <c r="N470" s="3">
        <f t="shared" si="31"/>
        <v>10</v>
      </c>
      <c r="O470" s="33">
        <f>EXP((2.255*(LN('Le calculateur'!N470))+(1.995*'Le calculateur'!L470)+(0.645*LN('Le calculateur'!M470))+(-0.284*(LN('Le calculateur'!N470)*'Le calculateur'!L470)-9.898)))</f>
        <v>5.5379777700259689</v>
      </c>
    </row>
    <row r="471" spans="1:15" x14ac:dyDescent="0.3">
      <c r="A471" s="4">
        <v>468</v>
      </c>
      <c r="D471" s="28"/>
      <c r="E471" s="28"/>
      <c r="F471" s="28"/>
      <c r="G471" s="28"/>
      <c r="H471" s="18"/>
      <c r="I471" s="23">
        <f>ROUND('Le calculateur'!O471,2-(INT(LOG('Le calculateur'!O471))+1))</f>
        <v>5.5</v>
      </c>
      <c r="J471" s="10" t="str">
        <f t="shared" si="28"/>
        <v/>
      </c>
      <c r="L471" s="35">
        <f t="shared" si="29"/>
        <v>6</v>
      </c>
      <c r="M471" s="14">
        <f t="shared" si="30"/>
        <v>0.08</v>
      </c>
      <c r="N471" s="3">
        <f t="shared" si="31"/>
        <v>10</v>
      </c>
      <c r="O471" s="33">
        <f>EXP((2.255*(LN('Le calculateur'!N471))+(1.995*'Le calculateur'!L471)+(0.645*LN('Le calculateur'!M471))+(-0.284*(LN('Le calculateur'!N471)*'Le calculateur'!L471)-9.898)))</f>
        <v>5.5379777700259689</v>
      </c>
    </row>
    <row r="472" spans="1:15" x14ac:dyDescent="0.3">
      <c r="A472" s="4">
        <v>469</v>
      </c>
      <c r="D472" s="28"/>
      <c r="E472" s="28"/>
      <c r="F472" s="28"/>
      <c r="G472" s="28"/>
      <c r="H472" s="18"/>
      <c r="I472" s="23">
        <f>ROUND('Le calculateur'!O472,2-(INT(LOG('Le calculateur'!O472))+1))</f>
        <v>5.5</v>
      </c>
      <c r="J472" s="10" t="str">
        <f t="shared" si="28"/>
        <v/>
      </c>
      <c r="L472" s="35">
        <f t="shared" si="29"/>
        <v>6</v>
      </c>
      <c r="M472" s="14">
        <f t="shared" si="30"/>
        <v>0.08</v>
      </c>
      <c r="N472" s="3">
        <f t="shared" si="31"/>
        <v>10</v>
      </c>
      <c r="O472" s="33">
        <f>EXP((2.255*(LN('Le calculateur'!N472))+(1.995*'Le calculateur'!L472)+(0.645*LN('Le calculateur'!M472))+(-0.284*(LN('Le calculateur'!N472)*'Le calculateur'!L472)-9.898)))</f>
        <v>5.5379777700259689</v>
      </c>
    </row>
    <row r="473" spans="1:15" x14ac:dyDescent="0.3">
      <c r="A473" s="4">
        <v>470</v>
      </c>
      <c r="D473" s="28"/>
      <c r="E473" s="28"/>
      <c r="F473" s="28"/>
      <c r="G473" s="28"/>
      <c r="H473" s="18"/>
      <c r="I473" s="23">
        <f>ROUND('Le calculateur'!O473,2-(INT(LOG('Le calculateur'!O473))+1))</f>
        <v>5.5</v>
      </c>
      <c r="J473" s="10" t="str">
        <f t="shared" si="28"/>
        <v/>
      </c>
      <c r="L473" s="35">
        <f t="shared" si="29"/>
        <v>6</v>
      </c>
      <c r="M473" s="14">
        <f t="shared" si="30"/>
        <v>0.08</v>
      </c>
      <c r="N473" s="3">
        <f t="shared" si="31"/>
        <v>10</v>
      </c>
      <c r="O473" s="33">
        <f>EXP((2.255*(LN('Le calculateur'!N473))+(1.995*'Le calculateur'!L473)+(0.645*LN('Le calculateur'!M473))+(-0.284*(LN('Le calculateur'!N473)*'Le calculateur'!L473)-9.898)))</f>
        <v>5.5379777700259689</v>
      </c>
    </row>
    <row r="474" spans="1:15" x14ac:dyDescent="0.3">
      <c r="A474" s="4">
        <v>471</v>
      </c>
      <c r="D474" s="28"/>
      <c r="E474" s="28"/>
      <c r="F474" s="28"/>
      <c r="G474" s="28"/>
      <c r="H474" s="18"/>
      <c r="I474" s="23">
        <f>ROUND('Le calculateur'!O474,2-(INT(LOG('Le calculateur'!O474))+1))</f>
        <v>5.5</v>
      </c>
      <c r="J474" s="10" t="str">
        <f t="shared" si="28"/>
        <v/>
      </c>
      <c r="L474" s="35">
        <f t="shared" si="29"/>
        <v>6</v>
      </c>
      <c r="M474" s="14">
        <f t="shared" si="30"/>
        <v>0.08</v>
      </c>
      <c r="N474" s="3">
        <f t="shared" si="31"/>
        <v>10</v>
      </c>
      <c r="O474" s="33">
        <f>EXP((2.255*(LN('Le calculateur'!N474))+(1.995*'Le calculateur'!L474)+(0.645*LN('Le calculateur'!M474))+(-0.284*(LN('Le calculateur'!N474)*'Le calculateur'!L474)-9.898)))</f>
        <v>5.5379777700259689</v>
      </c>
    </row>
    <row r="475" spans="1:15" x14ac:dyDescent="0.3">
      <c r="A475" s="4">
        <v>472</v>
      </c>
      <c r="D475" s="28"/>
      <c r="E475" s="28"/>
      <c r="F475" s="28"/>
      <c r="G475" s="28"/>
      <c r="H475" s="18"/>
      <c r="I475" s="23">
        <f>ROUND('Le calculateur'!O475,2-(INT(LOG('Le calculateur'!O475))+1))</f>
        <v>5.5</v>
      </c>
      <c r="J475" s="10" t="str">
        <f t="shared" si="28"/>
        <v/>
      </c>
      <c r="L475" s="35">
        <f t="shared" si="29"/>
        <v>6</v>
      </c>
      <c r="M475" s="14">
        <f t="shared" si="30"/>
        <v>0.08</v>
      </c>
      <c r="N475" s="3">
        <f t="shared" si="31"/>
        <v>10</v>
      </c>
      <c r="O475" s="33">
        <f>EXP((2.255*(LN('Le calculateur'!N475))+(1.995*'Le calculateur'!L475)+(0.645*LN('Le calculateur'!M475))+(-0.284*(LN('Le calculateur'!N475)*'Le calculateur'!L475)-9.898)))</f>
        <v>5.5379777700259689</v>
      </c>
    </row>
    <row r="476" spans="1:15" x14ac:dyDescent="0.3">
      <c r="A476" s="4">
        <v>473</v>
      </c>
      <c r="D476" s="28"/>
      <c r="E476" s="28"/>
      <c r="F476" s="28"/>
      <c r="G476" s="28"/>
      <c r="H476" s="18"/>
      <c r="I476" s="23">
        <f>ROUND('Le calculateur'!O476,2-(INT(LOG('Le calculateur'!O476))+1))</f>
        <v>5.5</v>
      </c>
      <c r="J476" s="10" t="str">
        <f t="shared" si="28"/>
        <v/>
      </c>
      <c r="L476" s="35">
        <f t="shared" si="29"/>
        <v>6</v>
      </c>
      <c r="M476" s="14">
        <f t="shared" si="30"/>
        <v>0.08</v>
      </c>
      <c r="N476" s="3">
        <f t="shared" si="31"/>
        <v>10</v>
      </c>
      <c r="O476" s="33">
        <f>EXP((2.255*(LN('Le calculateur'!N476))+(1.995*'Le calculateur'!L476)+(0.645*LN('Le calculateur'!M476))+(-0.284*(LN('Le calculateur'!N476)*'Le calculateur'!L476)-9.898)))</f>
        <v>5.5379777700259689</v>
      </c>
    </row>
    <row r="477" spans="1:15" x14ac:dyDescent="0.3">
      <c r="A477" s="4">
        <v>474</v>
      </c>
      <c r="D477" s="28"/>
      <c r="E477" s="28"/>
      <c r="F477" s="28"/>
      <c r="G477" s="28"/>
      <c r="H477" s="18"/>
      <c r="I477" s="23">
        <f>ROUND('Le calculateur'!O477,2-(INT(LOG('Le calculateur'!O477))+1))</f>
        <v>5.5</v>
      </c>
      <c r="J477" s="10" t="str">
        <f t="shared" si="28"/>
        <v/>
      </c>
      <c r="L477" s="35">
        <f t="shared" si="29"/>
        <v>6</v>
      </c>
      <c r="M477" s="14">
        <f t="shared" si="30"/>
        <v>0.08</v>
      </c>
      <c r="N477" s="3">
        <f t="shared" si="31"/>
        <v>10</v>
      </c>
      <c r="O477" s="33">
        <f>EXP((2.255*(LN('Le calculateur'!N477))+(1.995*'Le calculateur'!L477)+(0.645*LN('Le calculateur'!M477))+(-0.284*(LN('Le calculateur'!N477)*'Le calculateur'!L477)-9.898)))</f>
        <v>5.5379777700259689</v>
      </c>
    </row>
    <row r="478" spans="1:15" x14ac:dyDescent="0.3">
      <c r="A478" s="4">
        <v>475</v>
      </c>
      <c r="D478" s="28"/>
      <c r="E478" s="28"/>
      <c r="F478" s="28"/>
      <c r="G478" s="28"/>
      <c r="H478" s="18"/>
      <c r="I478" s="23">
        <f>ROUND('Le calculateur'!O478,2-(INT(LOG('Le calculateur'!O478))+1))</f>
        <v>5.5</v>
      </c>
      <c r="J478" s="10" t="str">
        <f t="shared" si="28"/>
        <v/>
      </c>
      <c r="L478" s="35">
        <f t="shared" si="29"/>
        <v>6</v>
      </c>
      <c r="M478" s="14">
        <f t="shared" si="30"/>
        <v>0.08</v>
      </c>
      <c r="N478" s="3">
        <f t="shared" si="31"/>
        <v>10</v>
      </c>
      <c r="O478" s="33">
        <f>EXP((2.255*(LN('Le calculateur'!N478))+(1.995*'Le calculateur'!L478)+(0.645*LN('Le calculateur'!M478))+(-0.284*(LN('Le calculateur'!N478)*'Le calculateur'!L478)-9.898)))</f>
        <v>5.5379777700259689</v>
      </c>
    </row>
    <row r="479" spans="1:15" x14ac:dyDescent="0.3">
      <c r="A479" s="4">
        <v>476</v>
      </c>
      <c r="D479" s="28"/>
      <c r="E479" s="28"/>
      <c r="F479" s="28"/>
      <c r="G479" s="28"/>
      <c r="H479" s="18"/>
      <c r="I479" s="23">
        <f>ROUND('Le calculateur'!O479,2-(INT(LOG('Le calculateur'!O479))+1))</f>
        <v>5.5</v>
      </c>
      <c r="J479" s="10" t="str">
        <f t="shared" si="28"/>
        <v/>
      </c>
      <c r="L479" s="35">
        <f t="shared" si="29"/>
        <v>6</v>
      </c>
      <c r="M479" s="14">
        <f t="shared" si="30"/>
        <v>0.08</v>
      </c>
      <c r="N479" s="3">
        <f t="shared" si="31"/>
        <v>10</v>
      </c>
      <c r="O479" s="33">
        <f>EXP((2.255*(LN('Le calculateur'!N479))+(1.995*'Le calculateur'!L479)+(0.645*LN('Le calculateur'!M479))+(-0.284*(LN('Le calculateur'!N479)*'Le calculateur'!L479)-9.898)))</f>
        <v>5.5379777700259689</v>
      </c>
    </row>
    <row r="480" spans="1:15" x14ac:dyDescent="0.3">
      <c r="A480" s="4">
        <v>477</v>
      </c>
      <c r="D480" s="28"/>
      <c r="E480" s="28"/>
      <c r="F480" s="28"/>
      <c r="G480" s="28"/>
      <c r="H480" s="18"/>
      <c r="I480" s="23">
        <f>ROUND('Le calculateur'!O480,2-(INT(LOG('Le calculateur'!O480))+1))</f>
        <v>5.5</v>
      </c>
      <c r="J480" s="10" t="str">
        <f t="shared" si="28"/>
        <v/>
      </c>
      <c r="L480" s="35">
        <f t="shared" si="29"/>
        <v>6</v>
      </c>
      <c r="M480" s="14">
        <f t="shared" si="30"/>
        <v>0.08</v>
      </c>
      <c r="N480" s="3">
        <f t="shared" si="31"/>
        <v>10</v>
      </c>
      <c r="O480" s="33">
        <f>EXP((2.255*(LN('Le calculateur'!N480))+(1.995*'Le calculateur'!L480)+(0.645*LN('Le calculateur'!M480))+(-0.284*(LN('Le calculateur'!N480)*'Le calculateur'!L480)-9.898)))</f>
        <v>5.5379777700259689</v>
      </c>
    </row>
    <row r="481" spans="1:15" x14ac:dyDescent="0.3">
      <c r="A481" s="4">
        <v>478</v>
      </c>
      <c r="D481" s="28"/>
      <c r="E481" s="28"/>
      <c r="F481" s="28"/>
      <c r="G481" s="28"/>
      <c r="H481" s="18"/>
      <c r="I481" s="23">
        <f>ROUND('Le calculateur'!O481,2-(INT(LOG('Le calculateur'!O481))+1))</f>
        <v>5.5</v>
      </c>
      <c r="J481" s="10" t="str">
        <f t="shared" si="28"/>
        <v/>
      </c>
      <c r="L481" s="35">
        <f t="shared" si="29"/>
        <v>6</v>
      </c>
      <c r="M481" s="14">
        <f t="shared" si="30"/>
        <v>0.08</v>
      </c>
      <c r="N481" s="3">
        <f t="shared" si="31"/>
        <v>10</v>
      </c>
      <c r="O481" s="33">
        <f>EXP((2.255*(LN('Le calculateur'!N481))+(1.995*'Le calculateur'!L481)+(0.645*LN('Le calculateur'!M481))+(-0.284*(LN('Le calculateur'!N481)*'Le calculateur'!L481)-9.898)))</f>
        <v>5.5379777700259689</v>
      </c>
    </row>
    <row r="482" spans="1:15" x14ac:dyDescent="0.3">
      <c r="A482" s="4">
        <v>479</v>
      </c>
      <c r="D482" s="28"/>
      <c r="E482" s="28"/>
      <c r="F482" s="28"/>
      <c r="G482" s="28"/>
      <c r="H482" s="18"/>
      <c r="I482" s="23">
        <f>ROUND('Le calculateur'!O482,2-(INT(LOG('Le calculateur'!O482))+1))</f>
        <v>5.5</v>
      </c>
      <c r="J482" s="10" t="str">
        <f t="shared" si="28"/>
        <v/>
      </c>
      <c r="L482" s="35">
        <f t="shared" si="29"/>
        <v>6</v>
      </c>
      <c r="M482" s="14">
        <f t="shared" si="30"/>
        <v>0.08</v>
      </c>
      <c r="N482" s="3">
        <f t="shared" si="31"/>
        <v>10</v>
      </c>
      <c r="O482" s="33">
        <f>EXP((2.255*(LN('Le calculateur'!N482))+(1.995*'Le calculateur'!L482)+(0.645*LN('Le calculateur'!M482))+(-0.284*(LN('Le calculateur'!N482)*'Le calculateur'!L482)-9.898)))</f>
        <v>5.5379777700259689</v>
      </c>
    </row>
    <row r="483" spans="1:15" x14ac:dyDescent="0.3">
      <c r="A483" s="4">
        <v>480</v>
      </c>
      <c r="D483" s="28"/>
      <c r="E483" s="28"/>
      <c r="F483" s="28"/>
      <c r="G483" s="28"/>
      <c r="H483" s="18"/>
      <c r="I483" s="23">
        <f>ROUND('Le calculateur'!O483,2-(INT(LOG('Le calculateur'!O483))+1))</f>
        <v>5.5</v>
      </c>
      <c r="J483" s="10" t="str">
        <f t="shared" si="28"/>
        <v/>
      </c>
      <c r="L483" s="35">
        <f t="shared" si="29"/>
        <v>6</v>
      </c>
      <c r="M483" s="14">
        <f t="shared" si="30"/>
        <v>0.08</v>
      </c>
      <c r="N483" s="3">
        <f t="shared" si="31"/>
        <v>10</v>
      </c>
      <c r="O483" s="33">
        <f>EXP((2.255*(LN('Le calculateur'!N483))+(1.995*'Le calculateur'!L483)+(0.645*LN('Le calculateur'!M483))+(-0.284*(LN('Le calculateur'!N483)*'Le calculateur'!L483)-9.898)))</f>
        <v>5.5379777700259689</v>
      </c>
    </row>
    <row r="484" spans="1:15" x14ac:dyDescent="0.3">
      <c r="A484" s="4">
        <v>481</v>
      </c>
      <c r="D484" s="28"/>
      <c r="E484" s="28"/>
      <c r="F484" s="28"/>
      <c r="G484" s="28"/>
      <c r="H484" s="18"/>
      <c r="I484" s="23">
        <f>ROUND('Le calculateur'!O484,2-(INT(LOG('Le calculateur'!O484))+1))</f>
        <v>5.5</v>
      </c>
      <c r="J484" s="10" t="str">
        <f t="shared" si="28"/>
        <v/>
      </c>
      <c r="L484" s="35">
        <f t="shared" si="29"/>
        <v>6</v>
      </c>
      <c r="M484" s="14">
        <f t="shared" si="30"/>
        <v>0.08</v>
      </c>
      <c r="N484" s="3">
        <f t="shared" si="31"/>
        <v>10</v>
      </c>
      <c r="O484" s="33">
        <f>EXP((2.255*(LN('Le calculateur'!N484))+(1.995*'Le calculateur'!L484)+(0.645*LN('Le calculateur'!M484))+(-0.284*(LN('Le calculateur'!N484)*'Le calculateur'!L484)-9.898)))</f>
        <v>5.5379777700259689</v>
      </c>
    </row>
    <row r="485" spans="1:15" x14ac:dyDescent="0.3">
      <c r="A485" s="4">
        <v>482</v>
      </c>
      <c r="D485" s="28"/>
      <c r="E485" s="28"/>
      <c r="F485" s="28"/>
      <c r="G485" s="28"/>
      <c r="H485" s="18"/>
      <c r="I485" s="23">
        <f>ROUND('Le calculateur'!O485,2-(INT(LOG('Le calculateur'!O485))+1))</f>
        <v>5.5</v>
      </c>
      <c r="J485" s="10" t="str">
        <f t="shared" si="28"/>
        <v/>
      </c>
      <c r="L485" s="35">
        <f t="shared" si="29"/>
        <v>6</v>
      </c>
      <c r="M485" s="14">
        <f t="shared" si="30"/>
        <v>0.08</v>
      </c>
      <c r="N485" s="3">
        <f t="shared" si="31"/>
        <v>10</v>
      </c>
      <c r="O485" s="33">
        <f>EXP((2.255*(LN('Le calculateur'!N485))+(1.995*'Le calculateur'!L485)+(0.645*LN('Le calculateur'!M485))+(-0.284*(LN('Le calculateur'!N485)*'Le calculateur'!L485)-9.898)))</f>
        <v>5.5379777700259689</v>
      </c>
    </row>
    <row r="486" spans="1:15" x14ac:dyDescent="0.3">
      <c r="A486" s="4">
        <v>483</v>
      </c>
      <c r="D486" s="28"/>
      <c r="E486" s="28"/>
      <c r="F486" s="28"/>
      <c r="G486" s="28"/>
      <c r="H486" s="18"/>
      <c r="I486" s="23">
        <f>ROUND('Le calculateur'!O486,2-(INT(LOG('Le calculateur'!O486))+1))</f>
        <v>5.5</v>
      </c>
      <c r="J486" s="10" t="str">
        <f t="shared" si="28"/>
        <v/>
      </c>
      <c r="L486" s="35">
        <f t="shared" si="29"/>
        <v>6</v>
      </c>
      <c r="M486" s="14">
        <f t="shared" si="30"/>
        <v>0.08</v>
      </c>
      <c r="N486" s="3">
        <f t="shared" si="31"/>
        <v>10</v>
      </c>
      <c r="O486" s="33">
        <f>EXP((2.255*(LN('Le calculateur'!N486))+(1.995*'Le calculateur'!L486)+(0.645*LN('Le calculateur'!M486))+(-0.284*(LN('Le calculateur'!N486)*'Le calculateur'!L486)-9.898)))</f>
        <v>5.5379777700259689</v>
      </c>
    </row>
    <row r="487" spans="1:15" x14ac:dyDescent="0.3">
      <c r="A487" s="4">
        <v>484</v>
      </c>
      <c r="D487" s="28"/>
      <c r="E487" s="28"/>
      <c r="F487" s="28"/>
      <c r="G487" s="28"/>
      <c r="H487" s="18"/>
      <c r="I487" s="23">
        <f>ROUND('Le calculateur'!O487,2-(INT(LOG('Le calculateur'!O487))+1))</f>
        <v>5.5</v>
      </c>
      <c r="J487" s="10" t="str">
        <f t="shared" si="28"/>
        <v/>
      </c>
      <c r="L487" s="35">
        <f t="shared" si="29"/>
        <v>6</v>
      </c>
      <c r="M487" s="14">
        <f t="shared" si="30"/>
        <v>0.08</v>
      </c>
      <c r="N487" s="3">
        <f t="shared" si="31"/>
        <v>10</v>
      </c>
      <c r="O487" s="33">
        <f>EXP((2.255*(LN('Le calculateur'!N487))+(1.995*'Le calculateur'!L487)+(0.645*LN('Le calculateur'!M487))+(-0.284*(LN('Le calculateur'!N487)*'Le calculateur'!L487)-9.898)))</f>
        <v>5.5379777700259689</v>
      </c>
    </row>
    <row r="488" spans="1:15" x14ac:dyDescent="0.3">
      <c r="A488" s="4">
        <v>485</v>
      </c>
      <c r="D488" s="28"/>
      <c r="E488" s="28"/>
      <c r="F488" s="28"/>
      <c r="G488" s="28"/>
      <c r="H488" s="18"/>
      <c r="I488" s="23">
        <f>ROUND('Le calculateur'!O488,2-(INT(LOG('Le calculateur'!O488))+1))</f>
        <v>5.5</v>
      </c>
      <c r="J488" s="10" t="str">
        <f t="shared" si="28"/>
        <v/>
      </c>
      <c r="L488" s="35">
        <f t="shared" si="29"/>
        <v>6</v>
      </c>
      <c r="M488" s="14">
        <f t="shared" si="30"/>
        <v>0.08</v>
      </c>
      <c r="N488" s="3">
        <f t="shared" si="31"/>
        <v>10</v>
      </c>
      <c r="O488" s="33">
        <f>EXP((2.255*(LN('Le calculateur'!N488))+(1.995*'Le calculateur'!L488)+(0.645*LN('Le calculateur'!M488))+(-0.284*(LN('Le calculateur'!N488)*'Le calculateur'!L488)-9.898)))</f>
        <v>5.5379777700259689</v>
      </c>
    </row>
    <row r="489" spans="1:15" x14ac:dyDescent="0.3">
      <c r="A489" s="4">
        <v>486</v>
      </c>
      <c r="D489" s="28"/>
      <c r="E489" s="28"/>
      <c r="F489" s="28"/>
      <c r="G489" s="28"/>
      <c r="H489" s="18"/>
      <c r="I489" s="23">
        <f>ROUND('Le calculateur'!O489,2-(INT(LOG('Le calculateur'!O489))+1))</f>
        <v>5.5</v>
      </c>
      <c r="J489" s="10" t="str">
        <f t="shared" si="28"/>
        <v/>
      </c>
      <c r="L489" s="35">
        <f t="shared" si="29"/>
        <v>6</v>
      </c>
      <c r="M489" s="14">
        <f t="shared" si="30"/>
        <v>0.08</v>
      </c>
      <c r="N489" s="3">
        <f t="shared" si="31"/>
        <v>10</v>
      </c>
      <c r="O489" s="33">
        <f>EXP((2.255*(LN('Le calculateur'!N489))+(1.995*'Le calculateur'!L489)+(0.645*LN('Le calculateur'!M489))+(-0.284*(LN('Le calculateur'!N489)*'Le calculateur'!L489)-9.898)))</f>
        <v>5.5379777700259689</v>
      </c>
    </row>
    <row r="490" spans="1:15" x14ac:dyDescent="0.3">
      <c r="A490" s="4">
        <v>487</v>
      </c>
      <c r="D490" s="28"/>
      <c r="E490" s="28"/>
      <c r="F490" s="28"/>
      <c r="G490" s="28"/>
      <c r="H490" s="18"/>
      <c r="I490" s="23">
        <f>ROUND('Le calculateur'!O490,2-(INT(LOG('Le calculateur'!O490))+1))</f>
        <v>5.5</v>
      </c>
      <c r="J490" s="10" t="str">
        <f t="shared" si="28"/>
        <v/>
      </c>
      <c r="L490" s="35">
        <f t="shared" si="29"/>
        <v>6</v>
      </c>
      <c r="M490" s="14">
        <f t="shared" si="30"/>
        <v>0.08</v>
      </c>
      <c r="N490" s="3">
        <f t="shared" si="31"/>
        <v>10</v>
      </c>
      <c r="O490" s="33">
        <f>EXP((2.255*(LN('Le calculateur'!N490))+(1.995*'Le calculateur'!L490)+(0.645*LN('Le calculateur'!M490))+(-0.284*(LN('Le calculateur'!N490)*'Le calculateur'!L490)-9.898)))</f>
        <v>5.5379777700259689</v>
      </c>
    </row>
    <row r="491" spans="1:15" x14ac:dyDescent="0.3">
      <c r="A491" s="4">
        <v>488</v>
      </c>
      <c r="D491" s="28"/>
      <c r="E491" s="28"/>
      <c r="F491" s="28"/>
      <c r="G491" s="28"/>
      <c r="H491" s="18"/>
      <c r="I491" s="23">
        <f>ROUND('Le calculateur'!O491,2-(INT(LOG('Le calculateur'!O491))+1))</f>
        <v>5.5</v>
      </c>
      <c r="J491" s="10" t="str">
        <f t="shared" si="28"/>
        <v/>
      </c>
      <c r="L491" s="35">
        <f t="shared" si="29"/>
        <v>6</v>
      </c>
      <c r="M491" s="14">
        <f t="shared" si="30"/>
        <v>0.08</v>
      </c>
      <c r="N491" s="3">
        <f t="shared" si="31"/>
        <v>10</v>
      </c>
      <c r="O491" s="33">
        <f>EXP((2.255*(LN('Le calculateur'!N491))+(1.995*'Le calculateur'!L491)+(0.645*LN('Le calculateur'!M491))+(-0.284*(LN('Le calculateur'!N491)*'Le calculateur'!L491)-9.898)))</f>
        <v>5.5379777700259689</v>
      </c>
    </row>
    <row r="492" spans="1:15" x14ac:dyDescent="0.3">
      <c r="A492" s="4">
        <v>489</v>
      </c>
      <c r="D492" s="28"/>
      <c r="E492" s="28"/>
      <c r="F492" s="28"/>
      <c r="G492" s="28"/>
      <c r="H492" s="18"/>
      <c r="I492" s="23">
        <f>ROUND('Le calculateur'!O492,2-(INT(LOG('Le calculateur'!O492))+1))</f>
        <v>5.5</v>
      </c>
      <c r="J492" s="10" t="str">
        <f t="shared" si="28"/>
        <v/>
      </c>
      <c r="L492" s="35">
        <f t="shared" si="29"/>
        <v>6</v>
      </c>
      <c r="M492" s="14">
        <f t="shared" si="30"/>
        <v>0.08</v>
      </c>
      <c r="N492" s="3">
        <f t="shared" si="31"/>
        <v>10</v>
      </c>
      <c r="O492" s="33">
        <f>EXP((2.255*(LN('Le calculateur'!N492))+(1.995*'Le calculateur'!L492)+(0.645*LN('Le calculateur'!M492))+(-0.284*(LN('Le calculateur'!N492)*'Le calculateur'!L492)-9.898)))</f>
        <v>5.5379777700259689</v>
      </c>
    </row>
    <row r="493" spans="1:15" x14ac:dyDescent="0.3">
      <c r="A493" s="4">
        <v>490</v>
      </c>
      <c r="D493" s="28"/>
      <c r="E493" s="28"/>
      <c r="F493" s="28"/>
      <c r="G493" s="28"/>
      <c r="H493" s="18"/>
      <c r="I493" s="23">
        <f>ROUND('Le calculateur'!O493,2-(INT(LOG('Le calculateur'!O493))+1))</f>
        <v>5.5</v>
      </c>
      <c r="J493" s="10" t="str">
        <f t="shared" si="28"/>
        <v/>
      </c>
      <c r="L493" s="35">
        <f t="shared" si="29"/>
        <v>6</v>
      </c>
      <c r="M493" s="14">
        <f t="shared" si="30"/>
        <v>0.08</v>
      </c>
      <c r="N493" s="3">
        <f t="shared" si="31"/>
        <v>10</v>
      </c>
      <c r="O493" s="33">
        <f>EXP((2.255*(LN('Le calculateur'!N493))+(1.995*'Le calculateur'!L493)+(0.645*LN('Le calculateur'!M493))+(-0.284*(LN('Le calculateur'!N493)*'Le calculateur'!L493)-9.898)))</f>
        <v>5.5379777700259689</v>
      </c>
    </row>
    <row r="494" spans="1:15" x14ac:dyDescent="0.3">
      <c r="A494" s="4">
        <v>491</v>
      </c>
      <c r="D494" s="28"/>
      <c r="E494" s="28"/>
      <c r="F494" s="28"/>
      <c r="G494" s="28"/>
      <c r="H494" s="18"/>
      <c r="I494" s="23">
        <f>ROUND('Le calculateur'!O494,2-(INT(LOG('Le calculateur'!O494))+1))</f>
        <v>5.5</v>
      </c>
      <c r="J494" s="10" t="str">
        <f t="shared" si="28"/>
        <v/>
      </c>
      <c r="L494" s="35">
        <f t="shared" si="29"/>
        <v>6</v>
      </c>
      <c r="M494" s="14">
        <f t="shared" si="30"/>
        <v>0.08</v>
      </c>
      <c r="N494" s="3">
        <f t="shared" si="31"/>
        <v>10</v>
      </c>
      <c r="O494" s="33">
        <f>EXP((2.255*(LN('Le calculateur'!N494))+(1.995*'Le calculateur'!L494)+(0.645*LN('Le calculateur'!M494))+(-0.284*(LN('Le calculateur'!N494)*'Le calculateur'!L494)-9.898)))</f>
        <v>5.5379777700259689</v>
      </c>
    </row>
    <row r="495" spans="1:15" x14ac:dyDescent="0.3">
      <c r="A495" s="4">
        <v>492</v>
      </c>
      <c r="D495" s="28"/>
      <c r="E495" s="28"/>
      <c r="F495" s="28"/>
      <c r="G495" s="28"/>
      <c r="H495" s="18"/>
      <c r="I495" s="23">
        <f>ROUND('Le calculateur'!O495,2-(INT(LOG('Le calculateur'!O495))+1))</f>
        <v>5.5</v>
      </c>
      <c r="J495" s="10" t="str">
        <f t="shared" si="28"/>
        <v/>
      </c>
      <c r="L495" s="35">
        <f t="shared" si="29"/>
        <v>6</v>
      </c>
      <c r="M495" s="14">
        <f t="shared" si="30"/>
        <v>0.08</v>
      </c>
      <c r="N495" s="3">
        <f t="shared" si="31"/>
        <v>10</v>
      </c>
      <c r="O495" s="33">
        <f>EXP((2.255*(LN('Le calculateur'!N495))+(1.995*'Le calculateur'!L495)+(0.645*LN('Le calculateur'!M495))+(-0.284*(LN('Le calculateur'!N495)*'Le calculateur'!L495)-9.898)))</f>
        <v>5.5379777700259689</v>
      </c>
    </row>
    <row r="496" spans="1:15" x14ac:dyDescent="0.3">
      <c r="A496" s="4">
        <v>493</v>
      </c>
      <c r="D496" s="28"/>
      <c r="E496" s="28"/>
      <c r="F496" s="28"/>
      <c r="G496" s="28"/>
      <c r="H496" s="18"/>
      <c r="I496" s="23">
        <f>ROUND('Le calculateur'!O496,2-(INT(LOG('Le calculateur'!O496))+1))</f>
        <v>5.5</v>
      </c>
      <c r="J496" s="10" t="str">
        <f t="shared" si="28"/>
        <v/>
      </c>
      <c r="L496" s="35">
        <f t="shared" si="29"/>
        <v>6</v>
      </c>
      <c r="M496" s="14">
        <f t="shared" si="30"/>
        <v>0.08</v>
      </c>
      <c r="N496" s="3">
        <f t="shared" si="31"/>
        <v>10</v>
      </c>
      <c r="O496" s="33">
        <f>EXP((2.255*(LN('Le calculateur'!N496))+(1.995*'Le calculateur'!L496)+(0.645*LN('Le calculateur'!M496))+(-0.284*(LN('Le calculateur'!N496)*'Le calculateur'!L496)-9.898)))</f>
        <v>5.5379777700259689</v>
      </c>
    </row>
    <row r="497" spans="1:15" x14ac:dyDescent="0.3">
      <c r="A497" s="4">
        <v>494</v>
      </c>
      <c r="D497" s="28"/>
      <c r="E497" s="28"/>
      <c r="F497" s="28"/>
      <c r="G497" s="28"/>
      <c r="H497" s="18"/>
      <c r="I497" s="23">
        <f>ROUND('Le calculateur'!O497,2-(INT(LOG('Le calculateur'!O497))+1))</f>
        <v>5.5</v>
      </c>
      <c r="J497" s="10" t="str">
        <f t="shared" si="28"/>
        <v/>
      </c>
      <c r="L497" s="35">
        <f t="shared" si="29"/>
        <v>6</v>
      </c>
      <c r="M497" s="14">
        <f t="shared" si="30"/>
        <v>0.08</v>
      </c>
      <c r="N497" s="3">
        <f t="shared" si="31"/>
        <v>10</v>
      </c>
      <c r="O497" s="33">
        <f>EXP((2.255*(LN('Le calculateur'!N497))+(1.995*'Le calculateur'!L497)+(0.645*LN('Le calculateur'!M497))+(-0.284*(LN('Le calculateur'!N497)*'Le calculateur'!L497)-9.898)))</f>
        <v>5.5379777700259689</v>
      </c>
    </row>
    <row r="498" spans="1:15" x14ac:dyDescent="0.3">
      <c r="A498" s="4">
        <v>495</v>
      </c>
      <c r="D498" s="28"/>
      <c r="E498" s="28"/>
      <c r="F498" s="28"/>
      <c r="G498" s="28"/>
      <c r="H498" s="18"/>
      <c r="I498" s="23">
        <f>ROUND('Le calculateur'!O498,2-(INT(LOG('Le calculateur'!O498))+1))</f>
        <v>5.5</v>
      </c>
      <c r="J498" s="10" t="str">
        <f t="shared" si="28"/>
        <v/>
      </c>
      <c r="L498" s="35">
        <f t="shared" si="29"/>
        <v>6</v>
      </c>
      <c r="M498" s="14">
        <f t="shared" si="30"/>
        <v>0.08</v>
      </c>
      <c r="N498" s="3">
        <f t="shared" si="31"/>
        <v>10</v>
      </c>
      <c r="O498" s="33">
        <f>EXP((2.255*(LN('Le calculateur'!N498))+(1.995*'Le calculateur'!L498)+(0.645*LN('Le calculateur'!M498))+(-0.284*(LN('Le calculateur'!N498)*'Le calculateur'!L498)-9.898)))</f>
        <v>5.5379777700259689</v>
      </c>
    </row>
    <row r="499" spans="1:15" x14ac:dyDescent="0.3">
      <c r="A499" s="4">
        <v>496</v>
      </c>
      <c r="D499" s="28"/>
      <c r="E499" s="28"/>
      <c r="F499" s="28"/>
      <c r="G499" s="28"/>
      <c r="H499" s="18"/>
      <c r="I499" s="23">
        <f>ROUND('Le calculateur'!O499,2-(INT(LOG('Le calculateur'!O499))+1))</f>
        <v>5.5</v>
      </c>
      <c r="J499" s="10" t="str">
        <f t="shared" si="28"/>
        <v/>
      </c>
      <c r="L499" s="35">
        <f t="shared" si="29"/>
        <v>6</v>
      </c>
      <c r="M499" s="14">
        <f t="shared" si="30"/>
        <v>0.08</v>
      </c>
      <c r="N499" s="3">
        <f t="shared" si="31"/>
        <v>10</v>
      </c>
      <c r="O499" s="33">
        <f>EXP((2.255*(LN('Le calculateur'!N499))+(1.995*'Le calculateur'!L499)+(0.645*LN('Le calculateur'!M499))+(-0.284*(LN('Le calculateur'!N499)*'Le calculateur'!L499)-9.898)))</f>
        <v>5.5379777700259689</v>
      </c>
    </row>
    <row r="500" spans="1:15" x14ac:dyDescent="0.3">
      <c r="A500" s="4">
        <v>497</v>
      </c>
      <c r="D500" s="28"/>
      <c r="E500" s="28"/>
      <c r="F500" s="28"/>
      <c r="G500" s="28"/>
      <c r="H500" s="18"/>
      <c r="I500" s="23">
        <f>ROUND('Le calculateur'!O500,2-(INT(LOG('Le calculateur'!O500))+1))</f>
        <v>5.5</v>
      </c>
      <c r="J500" s="10" t="str">
        <f t="shared" si="28"/>
        <v/>
      </c>
      <c r="L500" s="35">
        <f t="shared" si="29"/>
        <v>6</v>
      </c>
      <c r="M500" s="14">
        <f t="shared" si="30"/>
        <v>0.08</v>
      </c>
      <c r="N500" s="3">
        <f t="shared" si="31"/>
        <v>10</v>
      </c>
      <c r="O500" s="33">
        <f>EXP((2.255*(LN('Le calculateur'!N500))+(1.995*'Le calculateur'!L500)+(0.645*LN('Le calculateur'!M500))+(-0.284*(LN('Le calculateur'!N500)*'Le calculateur'!L500)-9.898)))</f>
        <v>5.5379777700259689</v>
      </c>
    </row>
    <row r="501" spans="1:15" x14ac:dyDescent="0.3">
      <c r="A501" s="4">
        <v>498</v>
      </c>
      <c r="D501" s="28"/>
      <c r="E501" s="28"/>
      <c r="F501" s="28"/>
      <c r="G501" s="28"/>
      <c r="H501" s="18"/>
      <c r="I501" s="23">
        <f>ROUND('Le calculateur'!O501,2-(INT(LOG('Le calculateur'!O501))+1))</f>
        <v>5.5</v>
      </c>
      <c r="J501" s="10" t="str">
        <f t="shared" si="28"/>
        <v/>
      </c>
      <c r="L501" s="35">
        <f t="shared" si="29"/>
        <v>6</v>
      </c>
      <c r="M501" s="14">
        <f t="shared" si="30"/>
        <v>0.08</v>
      </c>
      <c r="N501" s="3">
        <f t="shared" si="31"/>
        <v>10</v>
      </c>
      <c r="O501" s="33">
        <f>EXP((2.255*(LN('Le calculateur'!N501))+(1.995*'Le calculateur'!L501)+(0.645*LN('Le calculateur'!M501))+(-0.284*(LN('Le calculateur'!N501)*'Le calculateur'!L501)-9.898)))</f>
        <v>5.5379777700259689</v>
      </c>
    </row>
    <row r="502" spans="1:15" x14ac:dyDescent="0.3">
      <c r="A502" s="4">
        <v>499</v>
      </c>
      <c r="D502" s="28"/>
      <c r="E502" s="28"/>
      <c r="F502" s="28"/>
      <c r="G502" s="28"/>
      <c r="H502" s="18"/>
      <c r="I502" s="23">
        <f>ROUND('Le calculateur'!O502,2-(INT(LOG('Le calculateur'!O502))+1))</f>
        <v>5.5</v>
      </c>
      <c r="J502" s="10" t="str">
        <f t="shared" si="28"/>
        <v/>
      </c>
      <c r="L502" s="35">
        <f t="shared" si="29"/>
        <v>6</v>
      </c>
      <c r="M502" s="14">
        <f t="shared" si="30"/>
        <v>0.08</v>
      </c>
      <c r="N502" s="3">
        <f t="shared" si="31"/>
        <v>10</v>
      </c>
      <c r="O502" s="33">
        <f>EXP((2.255*(LN('Le calculateur'!N502))+(1.995*'Le calculateur'!L502)+(0.645*LN('Le calculateur'!M502))+(-0.284*(LN('Le calculateur'!N502)*'Le calculateur'!L502)-9.898)))</f>
        <v>5.5379777700259689</v>
      </c>
    </row>
    <row r="503" spans="1:15" x14ac:dyDescent="0.3">
      <c r="A503" s="4">
        <v>500</v>
      </c>
      <c r="D503" s="28"/>
      <c r="E503" s="28"/>
      <c r="F503" s="28"/>
      <c r="G503" s="28"/>
      <c r="H503" s="18"/>
      <c r="I503" s="23">
        <f>ROUND('Le calculateur'!O503,2-(INT(LOG('Le calculateur'!O503))+1))</f>
        <v>5.5</v>
      </c>
      <c r="J503" s="10" t="str">
        <f t="shared" si="28"/>
        <v/>
      </c>
      <c r="L503" s="35">
        <f t="shared" si="29"/>
        <v>6</v>
      </c>
      <c r="M503" s="14">
        <f t="shared" si="30"/>
        <v>0.08</v>
      </c>
      <c r="N503" s="3">
        <f t="shared" si="31"/>
        <v>10</v>
      </c>
      <c r="O503" s="33">
        <f>EXP((2.255*(LN('Le calculateur'!N503))+(1.995*'Le calculateur'!L503)+(0.645*LN('Le calculateur'!M503))+(-0.284*(LN('Le calculateur'!N503)*'Le calculateur'!L503)-9.898)))</f>
        <v>5.5379777700259689</v>
      </c>
    </row>
    <row r="504" spans="1:15" x14ac:dyDescent="0.3">
      <c r="A504" s="4">
        <v>501</v>
      </c>
      <c r="D504" s="28"/>
      <c r="E504" s="28"/>
      <c r="F504" s="28"/>
      <c r="G504" s="28"/>
      <c r="H504" s="18"/>
      <c r="I504" s="23">
        <f>ROUND('Le calculateur'!O504,2-(INT(LOG('Le calculateur'!O504))+1))</f>
        <v>5.5</v>
      </c>
      <c r="J504" s="10" t="str">
        <f t="shared" si="28"/>
        <v/>
      </c>
      <c r="L504" s="35">
        <f t="shared" si="29"/>
        <v>6</v>
      </c>
      <c r="M504" s="14">
        <f t="shared" si="30"/>
        <v>0.08</v>
      </c>
      <c r="N504" s="3">
        <f t="shared" si="31"/>
        <v>10</v>
      </c>
      <c r="O504" s="33">
        <f>EXP((2.255*(LN('Le calculateur'!N504))+(1.995*'Le calculateur'!L504)+(0.645*LN('Le calculateur'!M504))+(-0.284*(LN('Le calculateur'!N504)*'Le calculateur'!L504)-9.898)))</f>
        <v>5.5379777700259689</v>
      </c>
    </row>
    <row r="505" spans="1:15" x14ac:dyDescent="0.3">
      <c r="A505" s="4">
        <v>502</v>
      </c>
      <c r="D505" s="28"/>
      <c r="E505" s="28"/>
      <c r="F505" s="28"/>
      <c r="G505" s="28"/>
      <c r="H505" s="18"/>
      <c r="I505" s="23">
        <f>ROUND('Le calculateur'!O505,2-(INT(LOG('Le calculateur'!O505))+1))</f>
        <v>5.5</v>
      </c>
      <c r="J505" s="10" t="str">
        <f t="shared" si="28"/>
        <v/>
      </c>
      <c r="L505" s="35">
        <f t="shared" si="29"/>
        <v>6</v>
      </c>
      <c r="M505" s="14">
        <f t="shared" si="30"/>
        <v>0.08</v>
      </c>
      <c r="N505" s="3">
        <f t="shared" si="31"/>
        <v>10</v>
      </c>
      <c r="O505" s="33">
        <f>EXP((2.255*(LN('Le calculateur'!N505))+(1.995*'Le calculateur'!L505)+(0.645*LN('Le calculateur'!M505))+(-0.284*(LN('Le calculateur'!N505)*'Le calculateur'!L505)-9.898)))</f>
        <v>5.5379777700259689</v>
      </c>
    </row>
    <row r="506" spans="1:15" x14ac:dyDescent="0.3">
      <c r="A506" s="4">
        <v>503</v>
      </c>
      <c r="D506" s="28"/>
      <c r="E506" s="28"/>
      <c r="F506" s="28"/>
      <c r="G506" s="28"/>
      <c r="H506" s="18"/>
      <c r="I506" s="23">
        <f>ROUND('Le calculateur'!O506,2-(INT(LOG('Le calculateur'!O506))+1))</f>
        <v>5.5</v>
      </c>
      <c r="J506" s="10" t="str">
        <f t="shared" si="28"/>
        <v/>
      </c>
      <c r="L506" s="35">
        <f t="shared" si="29"/>
        <v>6</v>
      </c>
      <c r="M506" s="14">
        <f t="shared" si="30"/>
        <v>0.08</v>
      </c>
      <c r="N506" s="3">
        <f t="shared" si="31"/>
        <v>10</v>
      </c>
      <c r="O506" s="33">
        <f>EXP((2.255*(LN('Le calculateur'!N506))+(1.995*'Le calculateur'!L506)+(0.645*LN('Le calculateur'!M506))+(-0.284*(LN('Le calculateur'!N506)*'Le calculateur'!L506)-9.898)))</f>
        <v>5.5379777700259689</v>
      </c>
    </row>
    <row r="507" spans="1:15" x14ac:dyDescent="0.3">
      <c r="A507" s="4">
        <v>504</v>
      </c>
      <c r="D507" s="28"/>
      <c r="E507" s="28"/>
      <c r="F507" s="28"/>
      <c r="G507" s="28"/>
      <c r="H507" s="18"/>
      <c r="I507" s="23">
        <f>ROUND('Le calculateur'!O507,2-(INT(LOG('Le calculateur'!O507))+1))</f>
        <v>5.5</v>
      </c>
      <c r="J507" s="10" t="str">
        <f t="shared" si="28"/>
        <v/>
      </c>
      <c r="L507" s="35">
        <f t="shared" si="29"/>
        <v>6</v>
      </c>
      <c r="M507" s="14">
        <f t="shared" si="30"/>
        <v>0.08</v>
      </c>
      <c r="N507" s="3">
        <f t="shared" si="31"/>
        <v>10</v>
      </c>
      <c r="O507" s="33">
        <f>EXP((2.255*(LN('Le calculateur'!N507))+(1.995*'Le calculateur'!L507)+(0.645*LN('Le calculateur'!M507))+(-0.284*(LN('Le calculateur'!N507)*'Le calculateur'!L507)-9.898)))</f>
        <v>5.5379777700259689</v>
      </c>
    </row>
    <row r="508" spans="1:15" x14ac:dyDescent="0.3">
      <c r="A508" s="4">
        <v>505</v>
      </c>
      <c r="D508" s="28"/>
      <c r="E508" s="28"/>
      <c r="F508" s="28"/>
      <c r="G508" s="28"/>
      <c r="H508" s="18"/>
      <c r="I508" s="23">
        <f>ROUND('Le calculateur'!O508,2-(INT(LOG('Le calculateur'!O508))+1))</f>
        <v>5.5</v>
      </c>
      <c r="J508" s="10" t="str">
        <f t="shared" si="28"/>
        <v/>
      </c>
      <c r="L508" s="35">
        <f t="shared" si="29"/>
        <v>6</v>
      </c>
      <c r="M508" s="14">
        <f t="shared" si="30"/>
        <v>0.08</v>
      </c>
      <c r="N508" s="3">
        <f t="shared" si="31"/>
        <v>10</v>
      </c>
      <c r="O508" s="33">
        <f>EXP((2.255*(LN('Le calculateur'!N508))+(1.995*'Le calculateur'!L508)+(0.645*LN('Le calculateur'!M508))+(-0.284*(LN('Le calculateur'!N508)*'Le calculateur'!L508)-9.898)))</f>
        <v>5.5379777700259689</v>
      </c>
    </row>
    <row r="509" spans="1:15" x14ac:dyDescent="0.3">
      <c r="A509" s="4">
        <v>506</v>
      </c>
      <c r="D509" s="28"/>
      <c r="E509" s="28"/>
      <c r="F509" s="28"/>
      <c r="G509" s="28"/>
      <c r="H509" s="18"/>
      <c r="I509" s="23">
        <f>ROUND('Le calculateur'!O509,2-(INT(LOG('Le calculateur'!O509))+1))</f>
        <v>5.5</v>
      </c>
      <c r="J509" s="10" t="str">
        <f t="shared" si="28"/>
        <v/>
      </c>
      <c r="L509" s="35">
        <f t="shared" si="29"/>
        <v>6</v>
      </c>
      <c r="M509" s="14">
        <f t="shared" si="30"/>
        <v>0.08</v>
      </c>
      <c r="N509" s="3">
        <f t="shared" si="31"/>
        <v>10</v>
      </c>
      <c r="O509" s="33">
        <f>EXP((2.255*(LN('Le calculateur'!N509))+(1.995*'Le calculateur'!L509)+(0.645*LN('Le calculateur'!M509))+(-0.284*(LN('Le calculateur'!N509)*'Le calculateur'!L509)-9.898)))</f>
        <v>5.5379777700259689</v>
      </c>
    </row>
    <row r="510" spans="1:15" x14ac:dyDescent="0.3">
      <c r="A510" s="4">
        <v>507</v>
      </c>
      <c r="D510" s="28"/>
      <c r="E510" s="28"/>
      <c r="F510" s="28"/>
      <c r="G510" s="28"/>
      <c r="H510" s="18"/>
      <c r="I510" s="23">
        <f>ROUND('Le calculateur'!O510,2-(INT(LOG('Le calculateur'!O510))+1))</f>
        <v>5.5</v>
      </c>
      <c r="J510" s="10" t="str">
        <f t="shared" si="28"/>
        <v/>
      </c>
      <c r="L510" s="35">
        <f t="shared" si="29"/>
        <v>6</v>
      </c>
      <c r="M510" s="14">
        <f t="shared" si="30"/>
        <v>0.08</v>
      </c>
      <c r="N510" s="3">
        <f t="shared" si="31"/>
        <v>10</v>
      </c>
      <c r="O510" s="33">
        <f>EXP((2.255*(LN('Le calculateur'!N510))+(1.995*'Le calculateur'!L510)+(0.645*LN('Le calculateur'!M510))+(-0.284*(LN('Le calculateur'!N510)*'Le calculateur'!L510)-9.898)))</f>
        <v>5.5379777700259689</v>
      </c>
    </row>
    <row r="511" spans="1:15" x14ac:dyDescent="0.3">
      <c r="A511" s="4">
        <v>508</v>
      </c>
      <c r="D511" s="28"/>
      <c r="E511" s="28"/>
      <c r="F511" s="28"/>
      <c r="G511" s="28"/>
      <c r="H511" s="18"/>
      <c r="I511" s="23">
        <f>ROUND('Le calculateur'!O511,2-(INT(LOG('Le calculateur'!O511))+1))</f>
        <v>5.5</v>
      </c>
      <c r="J511" s="10" t="str">
        <f t="shared" si="28"/>
        <v/>
      </c>
      <c r="L511" s="35">
        <f t="shared" si="29"/>
        <v>6</v>
      </c>
      <c r="M511" s="14">
        <f t="shared" si="30"/>
        <v>0.08</v>
      </c>
      <c r="N511" s="3">
        <f t="shared" si="31"/>
        <v>10</v>
      </c>
      <c r="O511" s="33">
        <f>EXP((2.255*(LN('Le calculateur'!N511))+(1.995*'Le calculateur'!L511)+(0.645*LN('Le calculateur'!M511))+(-0.284*(LN('Le calculateur'!N511)*'Le calculateur'!L511)-9.898)))</f>
        <v>5.5379777700259689</v>
      </c>
    </row>
    <row r="512" spans="1:15" x14ac:dyDescent="0.3">
      <c r="A512" s="4">
        <v>509</v>
      </c>
      <c r="D512" s="28"/>
      <c r="E512" s="28"/>
      <c r="F512" s="28"/>
      <c r="G512" s="28"/>
      <c r="H512" s="18"/>
      <c r="I512" s="23">
        <f>ROUND('Le calculateur'!O512,2-(INT(LOG('Le calculateur'!O512))+1))</f>
        <v>5.5</v>
      </c>
      <c r="J512" s="10" t="str">
        <f t="shared" si="28"/>
        <v/>
      </c>
      <c r="L512" s="35">
        <f t="shared" si="29"/>
        <v>6</v>
      </c>
      <c r="M512" s="14">
        <f t="shared" si="30"/>
        <v>0.08</v>
      </c>
      <c r="N512" s="3">
        <f t="shared" si="31"/>
        <v>10</v>
      </c>
      <c r="O512" s="33">
        <f>EXP((2.255*(LN('Le calculateur'!N512))+(1.995*'Le calculateur'!L512)+(0.645*LN('Le calculateur'!M512))+(-0.284*(LN('Le calculateur'!N512)*'Le calculateur'!L512)-9.898)))</f>
        <v>5.5379777700259689</v>
      </c>
    </row>
    <row r="513" spans="1:15" x14ac:dyDescent="0.3">
      <c r="A513" s="4">
        <v>510</v>
      </c>
      <c r="D513" s="28"/>
      <c r="E513" s="28"/>
      <c r="F513" s="28"/>
      <c r="G513" s="28"/>
      <c r="H513" s="18"/>
      <c r="I513" s="23">
        <f>ROUND('Le calculateur'!O513,2-(INT(LOG('Le calculateur'!O513))+1))</f>
        <v>5.5</v>
      </c>
      <c r="J513" s="10" t="str">
        <f t="shared" si="28"/>
        <v/>
      </c>
      <c r="L513" s="35">
        <f t="shared" si="29"/>
        <v>6</v>
      </c>
      <c r="M513" s="14">
        <f t="shared" si="30"/>
        <v>0.08</v>
      </c>
      <c r="N513" s="3">
        <f t="shared" si="31"/>
        <v>10</v>
      </c>
      <c r="O513" s="33">
        <f>EXP((2.255*(LN('Le calculateur'!N513))+(1.995*'Le calculateur'!L513)+(0.645*LN('Le calculateur'!M513))+(-0.284*(LN('Le calculateur'!N513)*'Le calculateur'!L513)-9.898)))</f>
        <v>5.5379777700259689</v>
      </c>
    </row>
    <row r="514" spans="1:15" x14ac:dyDescent="0.3">
      <c r="A514" s="4">
        <v>511</v>
      </c>
      <c r="D514" s="28"/>
      <c r="E514" s="28"/>
      <c r="F514" s="28"/>
      <c r="G514" s="28"/>
      <c r="H514" s="18"/>
      <c r="I514" s="23">
        <f>ROUND('Le calculateur'!O514,2-(INT(LOG('Le calculateur'!O514))+1))</f>
        <v>5.5</v>
      </c>
      <c r="J514" s="10" t="str">
        <f t="shared" si="28"/>
        <v/>
      </c>
      <c r="L514" s="35">
        <f t="shared" si="29"/>
        <v>6</v>
      </c>
      <c r="M514" s="14">
        <f t="shared" si="30"/>
        <v>0.08</v>
      </c>
      <c r="N514" s="3">
        <f t="shared" si="31"/>
        <v>10</v>
      </c>
      <c r="O514" s="33">
        <f>EXP((2.255*(LN('Le calculateur'!N514))+(1.995*'Le calculateur'!L514)+(0.645*LN('Le calculateur'!M514))+(-0.284*(LN('Le calculateur'!N514)*'Le calculateur'!L514)-9.898)))</f>
        <v>5.5379777700259689</v>
      </c>
    </row>
    <row r="515" spans="1:15" x14ac:dyDescent="0.3">
      <c r="A515" s="4">
        <v>512</v>
      </c>
      <c r="D515" s="28"/>
      <c r="E515" s="28"/>
      <c r="F515" s="28"/>
      <c r="G515" s="28"/>
      <c r="H515" s="18"/>
      <c r="I515" s="23">
        <f>ROUND('Le calculateur'!O515,2-(INT(LOG('Le calculateur'!O515))+1))</f>
        <v>5.5</v>
      </c>
      <c r="J515" s="10" t="str">
        <f t="shared" si="28"/>
        <v/>
      </c>
      <c r="L515" s="35">
        <f t="shared" si="29"/>
        <v>6</v>
      </c>
      <c r="M515" s="14">
        <f t="shared" si="30"/>
        <v>0.08</v>
      </c>
      <c r="N515" s="3">
        <f t="shared" si="31"/>
        <v>10</v>
      </c>
      <c r="O515" s="33">
        <f>EXP((2.255*(LN('Le calculateur'!N515))+(1.995*'Le calculateur'!L515)+(0.645*LN('Le calculateur'!M515))+(-0.284*(LN('Le calculateur'!N515)*'Le calculateur'!L515)-9.898)))</f>
        <v>5.5379777700259689</v>
      </c>
    </row>
    <row r="516" spans="1:15" x14ac:dyDescent="0.3">
      <c r="A516" s="4">
        <v>513</v>
      </c>
      <c r="D516" s="28"/>
      <c r="E516" s="28"/>
      <c r="F516" s="28"/>
      <c r="G516" s="28"/>
      <c r="H516" s="18"/>
      <c r="I516" s="23">
        <f>ROUND('Le calculateur'!O516,2-(INT(LOG('Le calculateur'!O516))+1))</f>
        <v>5.5</v>
      </c>
      <c r="J516" s="10" t="str">
        <f t="shared" ref="J516:J579" si="32">IF(D516&gt;I516,"yes","")</f>
        <v/>
      </c>
      <c r="L516" s="35">
        <f t="shared" ref="L516:L579" si="33">IF(E516="",6,IF(E516&gt;8.7,8.7,IF(E516&lt;6,6,E516)))</f>
        <v>6</v>
      </c>
      <c r="M516" s="14">
        <f t="shared" ref="M516:M579" si="34">IF(F516="",0.08,IF(F516&lt;0.08,0.08,IF(F516&gt;12.3,12.3,F516)))</f>
        <v>0.08</v>
      </c>
      <c r="N516" s="3">
        <f t="shared" ref="N516:N579" si="35">IF(G516="",10,IF(G516&gt;430,430,IF(G516&lt;10,10,G516)))</f>
        <v>10</v>
      </c>
      <c r="O516" s="33">
        <f>EXP((2.255*(LN('Le calculateur'!N516))+(1.995*'Le calculateur'!L516)+(0.645*LN('Le calculateur'!M516))+(-0.284*(LN('Le calculateur'!N516)*'Le calculateur'!L516)-9.898)))</f>
        <v>5.5379777700259689</v>
      </c>
    </row>
    <row r="517" spans="1:15" x14ac:dyDescent="0.3">
      <c r="A517" s="4">
        <v>514</v>
      </c>
      <c r="D517" s="28"/>
      <c r="E517" s="28"/>
      <c r="F517" s="28"/>
      <c r="G517" s="28"/>
      <c r="H517" s="18"/>
      <c r="I517" s="23">
        <f>ROUND('Le calculateur'!O517,2-(INT(LOG('Le calculateur'!O517))+1))</f>
        <v>5.5</v>
      </c>
      <c r="J517" s="10" t="str">
        <f t="shared" si="32"/>
        <v/>
      </c>
      <c r="L517" s="35">
        <f t="shared" si="33"/>
        <v>6</v>
      </c>
      <c r="M517" s="14">
        <f t="shared" si="34"/>
        <v>0.08</v>
      </c>
      <c r="N517" s="3">
        <f t="shared" si="35"/>
        <v>10</v>
      </c>
      <c r="O517" s="33">
        <f>EXP((2.255*(LN('Le calculateur'!N517))+(1.995*'Le calculateur'!L517)+(0.645*LN('Le calculateur'!M517))+(-0.284*(LN('Le calculateur'!N517)*'Le calculateur'!L517)-9.898)))</f>
        <v>5.5379777700259689</v>
      </c>
    </row>
    <row r="518" spans="1:15" x14ac:dyDescent="0.3">
      <c r="A518" s="4">
        <v>515</v>
      </c>
      <c r="D518" s="28"/>
      <c r="E518" s="28"/>
      <c r="F518" s="28"/>
      <c r="G518" s="28"/>
      <c r="H518" s="18"/>
      <c r="I518" s="23">
        <f>ROUND('Le calculateur'!O518,2-(INT(LOG('Le calculateur'!O518))+1))</f>
        <v>5.5</v>
      </c>
      <c r="J518" s="10" t="str">
        <f t="shared" si="32"/>
        <v/>
      </c>
      <c r="L518" s="35">
        <f t="shared" si="33"/>
        <v>6</v>
      </c>
      <c r="M518" s="14">
        <f t="shared" si="34"/>
        <v>0.08</v>
      </c>
      <c r="N518" s="3">
        <f t="shared" si="35"/>
        <v>10</v>
      </c>
      <c r="O518" s="33">
        <f>EXP((2.255*(LN('Le calculateur'!N518))+(1.995*'Le calculateur'!L518)+(0.645*LN('Le calculateur'!M518))+(-0.284*(LN('Le calculateur'!N518)*'Le calculateur'!L518)-9.898)))</f>
        <v>5.5379777700259689</v>
      </c>
    </row>
    <row r="519" spans="1:15" x14ac:dyDescent="0.3">
      <c r="A519" s="4">
        <v>516</v>
      </c>
      <c r="D519" s="28"/>
      <c r="E519" s="28"/>
      <c r="F519" s="28"/>
      <c r="G519" s="28"/>
      <c r="H519" s="18"/>
      <c r="I519" s="23">
        <f>ROUND('Le calculateur'!O519,2-(INT(LOG('Le calculateur'!O519))+1))</f>
        <v>5.5</v>
      </c>
      <c r="J519" s="10" t="str">
        <f t="shared" si="32"/>
        <v/>
      </c>
      <c r="L519" s="35">
        <f t="shared" si="33"/>
        <v>6</v>
      </c>
      <c r="M519" s="14">
        <f t="shared" si="34"/>
        <v>0.08</v>
      </c>
      <c r="N519" s="3">
        <f t="shared" si="35"/>
        <v>10</v>
      </c>
      <c r="O519" s="33">
        <f>EXP((2.255*(LN('Le calculateur'!N519))+(1.995*'Le calculateur'!L519)+(0.645*LN('Le calculateur'!M519))+(-0.284*(LN('Le calculateur'!N519)*'Le calculateur'!L519)-9.898)))</f>
        <v>5.5379777700259689</v>
      </c>
    </row>
    <row r="520" spans="1:15" x14ac:dyDescent="0.3">
      <c r="A520" s="4">
        <v>517</v>
      </c>
      <c r="D520" s="28"/>
      <c r="E520" s="28"/>
      <c r="F520" s="28"/>
      <c r="G520" s="28"/>
      <c r="H520" s="18"/>
      <c r="I520" s="23">
        <f>ROUND('Le calculateur'!O520,2-(INT(LOG('Le calculateur'!O520))+1))</f>
        <v>5.5</v>
      </c>
      <c r="J520" s="10" t="str">
        <f t="shared" si="32"/>
        <v/>
      </c>
      <c r="L520" s="35">
        <f t="shared" si="33"/>
        <v>6</v>
      </c>
      <c r="M520" s="14">
        <f t="shared" si="34"/>
        <v>0.08</v>
      </c>
      <c r="N520" s="3">
        <f t="shared" si="35"/>
        <v>10</v>
      </c>
      <c r="O520" s="33">
        <f>EXP((2.255*(LN('Le calculateur'!N520))+(1.995*'Le calculateur'!L520)+(0.645*LN('Le calculateur'!M520))+(-0.284*(LN('Le calculateur'!N520)*'Le calculateur'!L520)-9.898)))</f>
        <v>5.5379777700259689</v>
      </c>
    </row>
    <row r="521" spans="1:15" x14ac:dyDescent="0.3">
      <c r="A521" s="4">
        <v>518</v>
      </c>
      <c r="D521" s="28"/>
      <c r="E521" s="28"/>
      <c r="F521" s="28"/>
      <c r="G521" s="28"/>
      <c r="H521" s="18"/>
      <c r="I521" s="23">
        <f>ROUND('Le calculateur'!O521,2-(INT(LOG('Le calculateur'!O521))+1))</f>
        <v>5.5</v>
      </c>
      <c r="J521" s="10" t="str">
        <f t="shared" si="32"/>
        <v/>
      </c>
      <c r="L521" s="35">
        <f t="shared" si="33"/>
        <v>6</v>
      </c>
      <c r="M521" s="14">
        <f t="shared" si="34"/>
        <v>0.08</v>
      </c>
      <c r="N521" s="3">
        <f t="shared" si="35"/>
        <v>10</v>
      </c>
      <c r="O521" s="33">
        <f>EXP((2.255*(LN('Le calculateur'!N521))+(1.995*'Le calculateur'!L521)+(0.645*LN('Le calculateur'!M521))+(-0.284*(LN('Le calculateur'!N521)*'Le calculateur'!L521)-9.898)))</f>
        <v>5.5379777700259689</v>
      </c>
    </row>
    <row r="522" spans="1:15" x14ac:dyDescent="0.3">
      <c r="A522" s="4">
        <v>519</v>
      </c>
      <c r="D522" s="28"/>
      <c r="E522" s="28"/>
      <c r="F522" s="28"/>
      <c r="G522" s="28"/>
      <c r="H522" s="18"/>
      <c r="I522" s="23">
        <f>ROUND('Le calculateur'!O522,2-(INT(LOG('Le calculateur'!O522))+1))</f>
        <v>5.5</v>
      </c>
      <c r="J522" s="10" t="str">
        <f t="shared" si="32"/>
        <v/>
      </c>
      <c r="L522" s="35">
        <f t="shared" si="33"/>
        <v>6</v>
      </c>
      <c r="M522" s="14">
        <f t="shared" si="34"/>
        <v>0.08</v>
      </c>
      <c r="N522" s="3">
        <f t="shared" si="35"/>
        <v>10</v>
      </c>
      <c r="O522" s="33">
        <f>EXP((2.255*(LN('Le calculateur'!N522))+(1.995*'Le calculateur'!L522)+(0.645*LN('Le calculateur'!M522))+(-0.284*(LN('Le calculateur'!N522)*'Le calculateur'!L522)-9.898)))</f>
        <v>5.5379777700259689</v>
      </c>
    </row>
    <row r="523" spans="1:15" x14ac:dyDescent="0.3">
      <c r="A523" s="4">
        <v>520</v>
      </c>
      <c r="D523" s="28"/>
      <c r="E523" s="28"/>
      <c r="F523" s="28"/>
      <c r="G523" s="28"/>
      <c r="H523" s="18"/>
      <c r="I523" s="23">
        <f>ROUND('Le calculateur'!O523,2-(INT(LOG('Le calculateur'!O523))+1))</f>
        <v>5.5</v>
      </c>
      <c r="J523" s="10" t="str">
        <f t="shared" si="32"/>
        <v/>
      </c>
      <c r="L523" s="35">
        <f t="shared" si="33"/>
        <v>6</v>
      </c>
      <c r="M523" s="14">
        <f t="shared" si="34"/>
        <v>0.08</v>
      </c>
      <c r="N523" s="3">
        <f t="shared" si="35"/>
        <v>10</v>
      </c>
      <c r="O523" s="33">
        <f>EXP((2.255*(LN('Le calculateur'!N523))+(1.995*'Le calculateur'!L523)+(0.645*LN('Le calculateur'!M523))+(-0.284*(LN('Le calculateur'!N523)*'Le calculateur'!L523)-9.898)))</f>
        <v>5.5379777700259689</v>
      </c>
    </row>
    <row r="524" spans="1:15" x14ac:dyDescent="0.3">
      <c r="A524" s="4">
        <v>521</v>
      </c>
      <c r="D524" s="28"/>
      <c r="E524" s="28"/>
      <c r="F524" s="28"/>
      <c r="G524" s="28"/>
      <c r="H524" s="18"/>
      <c r="I524" s="23">
        <f>ROUND('Le calculateur'!O524,2-(INT(LOG('Le calculateur'!O524))+1))</f>
        <v>5.5</v>
      </c>
      <c r="J524" s="10" t="str">
        <f t="shared" si="32"/>
        <v/>
      </c>
      <c r="L524" s="35">
        <f t="shared" si="33"/>
        <v>6</v>
      </c>
      <c r="M524" s="14">
        <f t="shared" si="34"/>
        <v>0.08</v>
      </c>
      <c r="N524" s="3">
        <f t="shared" si="35"/>
        <v>10</v>
      </c>
      <c r="O524" s="33">
        <f>EXP((2.255*(LN('Le calculateur'!N524))+(1.995*'Le calculateur'!L524)+(0.645*LN('Le calculateur'!M524))+(-0.284*(LN('Le calculateur'!N524)*'Le calculateur'!L524)-9.898)))</f>
        <v>5.5379777700259689</v>
      </c>
    </row>
    <row r="525" spans="1:15" x14ac:dyDescent="0.3">
      <c r="A525" s="4">
        <v>522</v>
      </c>
      <c r="D525" s="28"/>
      <c r="E525" s="28"/>
      <c r="F525" s="28"/>
      <c r="G525" s="28"/>
      <c r="H525" s="18"/>
      <c r="I525" s="23">
        <f>ROUND('Le calculateur'!O525,2-(INT(LOG('Le calculateur'!O525))+1))</f>
        <v>5.5</v>
      </c>
      <c r="J525" s="10" t="str">
        <f t="shared" si="32"/>
        <v/>
      </c>
      <c r="L525" s="35">
        <f t="shared" si="33"/>
        <v>6</v>
      </c>
      <c r="M525" s="14">
        <f t="shared" si="34"/>
        <v>0.08</v>
      </c>
      <c r="N525" s="3">
        <f t="shared" si="35"/>
        <v>10</v>
      </c>
      <c r="O525" s="33">
        <f>EXP((2.255*(LN('Le calculateur'!N525))+(1.995*'Le calculateur'!L525)+(0.645*LN('Le calculateur'!M525))+(-0.284*(LN('Le calculateur'!N525)*'Le calculateur'!L525)-9.898)))</f>
        <v>5.5379777700259689</v>
      </c>
    </row>
    <row r="526" spans="1:15" x14ac:dyDescent="0.3">
      <c r="A526" s="4">
        <v>523</v>
      </c>
      <c r="D526" s="28"/>
      <c r="E526" s="28"/>
      <c r="F526" s="28"/>
      <c r="G526" s="28"/>
      <c r="H526" s="18"/>
      <c r="I526" s="23">
        <f>ROUND('Le calculateur'!O526,2-(INT(LOG('Le calculateur'!O526))+1))</f>
        <v>5.5</v>
      </c>
      <c r="J526" s="10" t="str">
        <f t="shared" si="32"/>
        <v/>
      </c>
      <c r="L526" s="35">
        <f t="shared" si="33"/>
        <v>6</v>
      </c>
      <c r="M526" s="14">
        <f t="shared" si="34"/>
        <v>0.08</v>
      </c>
      <c r="N526" s="3">
        <f t="shared" si="35"/>
        <v>10</v>
      </c>
      <c r="O526" s="33">
        <f>EXP((2.255*(LN('Le calculateur'!N526))+(1.995*'Le calculateur'!L526)+(0.645*LN('Le calculateur'!M526))+(-0.284*(LN('Le calculateur'!N526)*'Le calculateur'!L526)-9.898)))</f>
        <v>5.5379777700259689</v>
      </c>
    </row>
    <row r="527" spans="1:15" x14ac:dyDescent="0.3">
      <c r="A527" s="4">
        <v>524</v>
      </c>
      <c r="D527" s="28"/>
      <c r="E527" s="28"/>
      <c r="F527" s="28"/>
      <c r="G527" s="28"/>
      <c r="H527" s="18"/>
      <c r="I527" s="23">
        <f>ROUND('Le calculateur'!O527,2-(INT(LOG('Le calculateur'!O527))+1))</f>
        <v>5.5</v>
      </c>
      <c r="J527" s="10" t="str">
        <f t="shared" si="32"/>
        <v/>
      </c>
      <c r="L527" s="35">
        <f t="shared" si="33"/>
        <v>6</v>
      </c>
      <c r="M527" s="14">
        <f t="shared" si="34"/>
        <v>0.08</v>
      </c>
      <c r="N527" s="3">
        <f t="shared" si="35"/>
        <v>10</v>
      </c>
      <c r="O527" s="33">
        <f>EXP((2.255*(LN('Le calculateur'!N527))+(1.995*'Le calculateur'!L527)+(0.645*LN('Le calculateur'!M527))+(-0.284*(LN('Le calculateur'!N527)*'Le calculateur'!L527)-9.898)))</f>
        <v>5.5379777700259689</v>
      </c>
    </row>
    <row r="528" spans="1:15" x14ac:dyDescent="0.3">
      <c r="A528" s="4">
        <v>525</v>
      </c>
      <c r="D528" s="28"/>
      <c r="E528" s="28"/>
      <c r="F528" s="28"/>
      <c r="G528" s="28"/>
      <c r="H528" s="18"/>
      <c r="I528" s="23">
        <f>ROUND('Le calculateur'!O528,2-(INT(LOG('Le calculateur'!O528))+1))</f>
        <v>5.5</v>
      </c>
      <c r="J528" s="10" t="str">
        <f t="shared" si="32"/>
        <v/>
      </c>
      <c r="L528" s="35">
        <f t="shared" si="33"/>
        <v>6</v>
      </c>
      <c r="M528" s="14">
        <f t="shared" si="34"/>
        <v>0.08</v>
      </c>
      <c r="N528" s="3">
        <f t="shared" si="35"/>
        <v>10</v>
      </c>
      <c r="O528" s="33">
        <f>EXP((2.255*(LN('Le calculateur'!N528))+(1.995*'Le calculateur'!L528)+(0.645*LN('Le calculateur'!M528))+(-0.284*(LN('Le calculateur'!N528)*'Le calculateur'!L528)-9.898)))</f>
        <v>5.5379777700259689</v>
      </c>
    </row>
    <row r="529" spans="1:15" x14ac:dyDescent="0.3">
      <c r="A529" s="4">
        <v>526</v>
      </c>
      <c r="D529" s="28"/>
      <c r="E529" s="28"/>
      <c r="F529" s="28"/>
      <c r="G529" s="28"/>
      <c r="H529" s="18"/>
      <c r="I529" s="23">
        <f>ROUND('Le calculateur'!O529,2-(INT(LOG('Le calculateur'!O529))+1))</f>
        <v>5.5</v>
      </c>
      <c r="J529" s="10" t="str">
        <f t="shared" si="32"/>
        <v/>
      </c>
      <c r="L529" s="35">
        <f t="shared" si="33"/>
        <v>6</v>
      </c>
      <c r="M529" s="14">
        <f t="shared" si="34"/>
        <v>0.08</v>
      </c>
      <c r="N529" s="3">
        <f t="shared" si="35"/>
        <v>10</v>
      </c>
      <c r="O529" s="33">
        <f>EXP((2.255*(LN('Le calculateur'!N529))+(1.995*'Le calculateur'!L529)+(0.645*LN('Le calculateur'!M529))+(-0.284*(LN('Le calculateur'!N529)*'Le calculateur'!L529)-9.898)))</f>
        <v>5.5379777700259689</v>
      </c>
    </row>
    <row r="530" spans="1:15" x14ac:dyDescent="0.3">
      <c r="A530" s="4">
        <v>527</v>
      </c>
      <c r="D530" s="28"/>
      <c r="E530" s="28"/>
      <c r="F530" s="28"/>
      <c r="G530" s="28"/>
      <c r="H530" s="18"/>
      <c r="I530" s="23">
        <f>ROUND('Le calculateur'!O530,2-(INT(LOG('Le calculateur'!O530))+1))</f>
        <v>5.5</v>
      </c>
      <c r="J530" s="10" t="str">
        <f t="shared" si="32"/>
        <v/>
      </c>
      <c r="L530" s="35">
        <f t="shared" si="33"/>
        <v>6</v>
      </c>
      <c r="M530" s="14">
        <f t="shared" si="34"/>
        <v>0.08</v>
      </c>
      <c r="N530" s="3">
        <f t="shared" si="35"/>
        <v>10</v>
      </c>
      <c r="O530" s="33">
        <f>EXP((2.255*(LN('Le calculateur'!N530))+(1.995*'Le calculateur'!L530)+(0.645*LN('Le calculateur'!M530))+(-0.284*(LN('Le calculateur'!N530)*'Le calculateur'!L530)-9.898)))</f>
        <v>5.5379777700259689</v>
      </c>
    </row>
    <row r="531" spans="1:15" x14ac:dyDescent="0.3">
      <c r="A531" s="4">
        <v>528</v>
      </c>
      <c r="D531" s="28"/>
      <c r="E531" s="28"/>
      <c r="F531" s="28"/>
      <c r="G531" s="28"/>
      <c r="H531" s="18"/>
      <c r="I531" s="23">
        <f>ROUND('Le calculateur'!O531,2-(INT(LOG('Le calculateur'!O531))+1))</f>
        <v>5.5</v>
      </c>
      <c r="J531" s="10" t="str">
        <f t="shared" si="32"/>
        <v/>
      </c>
      <c r="L531" s="35">
        <f t="shared" si="33"/>
        <v>6</v>
      </c>
      <c r="M531" s="14">
        <f t="shared" si="34"/>
        <v>0.08</v>
      </c>
      <c r="N531" s="3">
        <f t="shared" si="35"/>
        <v>10</v>
      </c>
      <c r="O531" s="33">
        <f>EXP((2.255*(LN('Le calculateur'!N531))+(1.995*'Le calculateur'!L531)+(0.645*LN('Le calculateur'!M531))+(-0.284*(LN('Le calculateur'!N531)*'Le calculateur'!L531)-9.898)))</f>
        <v>5.5379777700259689</v>
      </c>
    </row>
    <row r="532" spans="1:15" x14ac:dyDescent="0.3">
      <c r="A532" s="4">
        <v>529</v>
      </c>
      <c r="D532" s="28"/>
      <c r="E532" s="28"/>
      <c r="F532" s="28"/>
      <c r="G532" s="28"/>
      <c r="H532" s="18"/>
      <c r="I532" s="23">
        <f>ROUND('Le calculateur'!O532,2-(INT(LOG('Le calculateur'!O532))+1))</f>
        <v>5.5</v>
      </c>
      <c r="J532" s="10" t="str">
        <f t="shared" si="32"/>
        <v/>
      </c>
      <c r="L532" s="35">
        <f t="shared" si="33"/>
        <v>6</v>
      </c>
      <c r="M532" s="14">
        <f t="shared" si="34"/>
        <v>0.08</v>
      </c>
      <c r="N532" s="3">
        <f t="shared" si="35"/>
        <v>10</v>
      </c>
      <c r="O532" s="33">
        <f>EXP((2.255*(LN('Le calculateur'!N532))+(1.995*'Le calculateur'!L532)+(0.645*LN('Le calculateur'!M532))+(-0.284*(LN('Le calculateur'!N532)*'Le calculateur'!L532)-9.898)))</f>
        <v>5.5379777700259689</v>
      </c>
    </row>
    <row r="533" spans="1:15" x14ac:dyDescent="0.3">
      <c r="A533" s="4">
        <v>530</v>
      </c>
      <c r="D533" s="28"/>
      <c r="E533" s="28"/>
      <c r="F533" s="28"/>
      <c r="G533" s="28"/>
      <c r="H533" s="18"/>
      <c r="I533" s="23">
        <f>ROUND('Le calculateur'!O533,2-(INT(LOG('Le calculateur'!O533))+1))</f>
        <v>5.5</v>
      </c>
      <c r="J533" s="10" t="str">
        <f t="shared" si="32"/>
        <v/>
      </c>
      <c r="L533" s="35">
        <f t="shared" si="33"/>
        <v>6</v>
      </c>
      <c r="M533" s="14">
        <f t="shared" si="34"/>
        <v>0.08</v>
      </c>
      <c r="N533" s="3">
        <f t="shared" si="35"/>
        <v>10</v>
      </c>
      <c r="O533" s="33">
        <f>EXP((2.255*(LN('Le calculateur'!N533))+(1.995*'Le calculateur'!L533)+(0.645*LN('Le calculateur'!M533))+(-0.284*(LN('Le calculateur'!N533)*'Le calculateur'!L533)-9.898)))</f>
        <v>5.5379777700259689</v>
      </c>
    </row>
    <row r="534" spans="1:15" x14ac:dyDescent="0.3">
      <c r="A534" s="4">
        <v>531</v>
      </c>
      <c r="D534" s="28"/>
      <c r="E534" s="28"/>
      <c r="F534" s="28"/>
      <c r="G534" s="28"/>
      <c r="H534" s="18"/>
      <c r="I534" s="23">
        <f>ROUND('Le calculateur'!O534,2-(INT(LOG('Le calculateur'!O534))+1))</f>
        <v>5.5</v>
      </c>
      <c r="J534" s="10" t="str">
        <f t="shared" si="32"/>
        <v/>
      </c>
      <c r="L534" s="35">
        <f t="shared" si="33"/>
        <v>6</v>
      </c>
      <c r="M534" s="14">
        <f t="shared" si="34"/>
        <v>0.08</v>
      </c>
      <c r="N534" s="3">
        <f t="shared" si="35"/>
        <v>10</v>
      </c>
      <c r="O534" s="33">
        <f>EXP((2.255*(LN('Le calculateur'!N534))+(1.995*'Le calculateur'!L534)+(0.645*LN('Le calculateur'!M534))+(-0.284*(LN('Le calculateur'!N534)*'Le calculateur'!L534)-9.898)))</f>
        <v>5.5379777700259689</v>
      </c>
    </row>
    <row r="535" spans="1:15" x14ac:dyDescent="0.3">
      <c r="A535" s="4">
        <v>532</v>
      </c>
      <c r="D535" s="28"/>
      <c r="E535" s="28"/>
      <c r="F535" s="28"/>
      <c r="G535" s="28"/>
      <c r="H535" s="18"/>
      <c r="I535" s="23">
        <f>ROUND('Le calculateur'!O535,2-(INT(LOG('Le calculateur'!O535))+1))</f>
        <v>5.5</v>
      </c>
      <c r="J535" s="10" t="str">
        <f t="shared" si="32"/>
        <v/>
      </c>
      <c r="L535" s="35">
        <f t="shared" si="33"/>
        <v>6</v>
      </c>
      <c r="M535" s="14">
        <f t="shared" si="34"/>
        <v>0.08</v>
      </c>
      <c r="N535" s="3">
        <f t="shared" si="35"/>
        <v>10</v>
      </c>
      <c r="O535" s="33">
        <f>EXP((2.255*(LN('Le calculateur'!N535))+(1.995*'Le calculateur'!L535)+(0.645*LN('Le calculateur'!M535))+(-0.284*(LN('Le calculateur'!N535)*'Le calculateur'!L535)-9.898)))</f>
        <v>5.5379777700259689</v>
      </c>
    </row>
    <row r="536" spans="1:15" x14ac:dyDescent="0.3">
      <c r="A536" s="4">
        <v>533</v>
      </c>
      <c r="D536" s="28"/>
      <c r="E536" s="28"/>
      <c r="F536" s="28"/>
      <c r="G536" s="28"/>
      <c r="H536" s="18"/>
      <c r="I536" s="23">
        <f>ROUND('Le calculateur'!O536,2-(INT(LOG('Le calculateur'!O536))+1))</f>
        <v>5.5</v>
      </c>
      <c r="J536" s="10" t="str">
        <f t="shared" si="32"/>
        <v/>
      </c>
      <c r="L536" s="35">
        <f t="shared" si="33"/>
        <v>6</v>
      </c>
      <c r="M536" s="14">
        <f t="shared" si="34"/>
        <v>0.08</v>
      </c>
      <c r="N536" s="3">
        <f t="shared" si="35"/>
        <v>10</v>
      </c>
      <c r="O536" s="33">
        <f>EXP((2.255*(LN('Le calculateur'!N536))+(1.995*'Le calculateur'!L536)+(0.645*LN('Le calculateur'!M536))+(-0.284*(LN('Le calculateur'!N536)*'Le calculateur'!L536)-9.898)))</f>
        <v>5.5379777700259689</v>
      </c>
    </row>
    <row r="537" spans="1:15" x14ac:dyDescent="0.3">
      <c r="A537" s="4">
        <v>534</v>
      </c>
      <c r="D537" s="28"/>
      <c r="E537" s="28"/>
      <c r="F537" s="28"/>
      <c r="G537" s="28"/>
      <c r="H537" s="18"/>
      <c r="I537" s="23">
        <f>ROUND('Le calculateur'!O537,2-(INT(LOG('Le calculateur'!O537))+1))</f>
        <v>5.5</v>
      </c>
      <c r="J537" s="10" t="str">
        <f t="shared" si="32"/>
        <v/>
      </c>
      <c r="L537" s="35">
        <f t="shared" si="33"/>
        <v>6</v>
      </c>
      <c r="M537" s="14">
        <f t="shared" si="34"/>
        <v>0.08</v>
      </c>
      <c r="N537" s="3">
        <f t="shared" si="35"/>
        <v>10</v>
      </c>
      <c r="O537" s="33">
        <f>EXP((2.255*(LN('Le calculateur'!N537))+(1.995*'Le calculateur'!L537)+(0.645*LN('Le calculateur'!M537))+(-0.284*(LN('Le calculateur'!N537)*'Le calculateur'!L537)-9.898)))</f>
        <v>5.5379777700259689</v>
      </c>
    </row>
    <row r="538" spans="1:15" x14ac:dyDescent="0.3">
      <c r="A538" s="4">
        <v>535</v>
      </c>
      <c r="D538" s="28"/>
      <c r="E538" s="28"/>
      <c r="F538" s="28"/>
      <c r="G538" s="28"/>
      <c r="H538" s="18"/>
      <c r="I538" s="23">
        <f>ROUND('Le calculateur'!O538,2-(INT(LOG('Le calculateur'!O538))+1))</f>
        <v>5.5</v>
      </c>
      <c r="J538" s="10" t="str">
        <f t="shared" si="32"/>
        <v/>
      </c>
      <c r="L538" s="35">
        <f t="shared" si="33"/>
        <v>6</v>
      </c>
      <c r="M538" s="14">
        <f t="shared" si="34"/>
        <v>0.08</v>
      </c>
      <c r="N538" s="3">
        <f t="shared" si="35"/>
        <v>10</v>
      </c>
      <c r="O538" s="33">
        <f>EXP((2.255*(LN('Le calculateur'!N538))+(1.995*'Le calculateur'!L538)+(0.645*LN('Le calculateur'!M538))+(-0.284*(LN('Le calculateur'!N538)*'Le calculateur'!L538)-9.898)))</f>
        <v>5.5379777700259689</v>
      </c>
    </row>
    <row r="539" spans="1:15" x14ac:dyDescent="0.3">
      <c r="A539" s="4">
        <v>536</v>
      </c>
      <c r="D539" s="28"/>
      <c r="E539" s="28"/>
      <c r="F539" s="28"/>
      <c r="G539" s="28"/>
      <c r="H539" s="18"/>
      <c r="I539" s="23">
        <f>ROUND('Le calculateur'!O539,2-(INT(LOG('Le calculateur'!O539))+1))</f>
        <v>5.5</v>
      </c>
      <c r="J539" s="10" t="str">
        <f t="shared" si="32"/>
        <v/>
      </c>
      <c r="L539" s="35">
        <f t="shared" si="33"/>
        <v>6</v>
      </c>
      <c r="M539" s="14">
        <f t="shared" si="34"/>
        <v>0.08</v>
      </c>
      <c r="N539" s="3">
        <f t="shared" si="35"/>
        <v>10</v>
      </c>
      <c r="O539" s="33">
        <f>EXP((2.255*(LN('Le calculateur'!N539))+(1.995*'Le calculateur'!L539)+(0.645*LN('Le calculateur'!M539))+(-0.284*(LN('Le calculateur'!N539)*'Le calculateur'!L539)-9.898)))</f>
        <v>5.5379777700259689</v>
      </c>
    </row>
    <row r="540" spans="1:15" x14ac:dyDescent="0.3">
      <c r="A540" s="4">
        <v>537</v>
      </c>
      <c r="D540" s="28"/>
      <c r="E540" s="28"/>
      <c r="F540" s="28"/>
      <c r="G540" s="28"/>
      <c r="H540" s="18"/>
      <c r="I540" s="23">
        <f>ROUND('Le calculateur'!O540,2-(INT(LOG('Le calculateur'!O540))+1))</f>
        <v>5.5</v>
      </c>
      <c r="J540" s="10" t="str">
        <f t="shared" si="32"/>
        <v/>
      </c>
      <c r="L540" s="35">
        <f t="shared" si="33"/>
        <v>6</v>
      </c>
      <c r="M540" s="14">
        <f t="shared" si="34"/>
        <v>0.08</v>
      </c>
      <c r="N540" s="3">
        <f t="shared" si="35"/>
        <v>10</v>
      </c>
      <c r="O540" s="33">
        <f>EXP((2.255*(LN('Le calculateur'!N540))+(1.995*'Le calculateur'!L540)+(0.645*LN('Le calculateur'!M540))+(-0.284*(LN('Le calculateur'!N540)*'Le calculateur'!L540)-9.898)))</f>
        <v>5.5379777700259689</v>
      </c>
    </row>
    <row r="541" spans="1:15" x14ac:dyDescent="0.3">
      <c r="A541" s="4">
        <v>538</v>
      </c>
      <c r="D541" s="28"/>
      <c r="E541" s="28"/>
      <c r="F541" s="28"/>
      <c r="G541" s="28"/>
      <c r="H541" s="18"/>
      <c r="I541" s="23">
        <f>ROUND('Le calculateur'!O541,2-(INT(LOG('Le calculateur'!O541))+1))</f>
        <v>5.5</v>
      </c>
      <c r="J541" s="10" t="str">
        <f t="shared" si="32"/>
        <v/>
      </c>
      <c r="L541" s="35">
        <f t="shared" si="33"/>
        <v>6</v>
      </c>
      <c r="M541" s="14">
        <f t="shared" si="34"/>
        <v>0.08</v>
      </c>
      <c r="N541" s="3">
        <f t="shared" si="35"/>
        <v>10</v>
      </c>
      <c r="O541" s="33">
        <f>EXP((2.255*(LN('Le calculateur'!N541))+(1.995*'Le calculateur'!L541)+(0.645*LN('Le calculateur'!M541))+(-0.284*(LN('Le calculateur'!N541)*'Le calculateur'!L541)-9.898)))</f>
        <v>5.5379777700259689</v>
      </c>
    </row>
    <row r="542" spans="1:15" x14ac:dyDescent="0.3">
      <c r="A542" s="4">
        <v>539</v>
      </c>
      <c r="D542" s="28"/>
      <c r="E542" s="28"/>
      <c r="F542" s="28"/>
      <c r="G542" s="28"/>
      <c r="H542" s="18"/>
      <c r="I542" s="23">
        <f>ROUND('Le calculateur'!O542,2-(INT(LOG('Le calculateur'!O542))+1))</f>
        <v>5.5</v>
      </c>
      <c r="J542" s="10" t="str">
        <f t="shared" si="32"/>
        <v/>
      </c>
      <c r="L542" s="35">
        <f t="shared" si="33"/>
        <v>6</v>
      </c>
      <c r="M542" s="14">
        <f t="shared" si="34"/>
        <v>0.08</v>
      </c>
      <c r="N542" s="3">
        <f t="shared" si="35"/>
        <v>10</v>
      </c>
      <c r="O542" s="33">
        <f>EXP((2.255*(LN('Le calculateur'!N542))+(1.995*'Le calculateur'!L542)+(0.645*LN('Le calculateur'!M542))+(-0.284*(LN('Le calculateur'!N542)*'Le calculateur'!L542)-9.898)))</f>
        <v>5.5379777700259689</v>
      </c>
    </row>
    <row r="543" spans="1:15" x14ac:dyDescent="0.3">
      <c r="A543" s="4">
        <v>540</v>
      </c>
      <c r="D543" s="28"/>
      <c r="E543" s="28"/>
      <c r="F543" s="28"/>
      <c r="G543" s="28"/>
      <c r="H543" s="18"/>
      <c r="I543" s="23">
        <f>ROUND('Le calculateur'!O543,2-(INT(LOG('Le calculateur'!O543))+1))</f>
        <v>5.5</v>
      </c>
      <c r="J543" s="10" t="str">
        <f t="shared" si="32"/>
        <v/>
      </c>
      <c r="L543" s="35">
        <f t="shared" si="33"/>
        <v>6</v>
      </c>
      <c r="M543" s="14">
        <f t="shared" si="34"/>
        <v>0.08</v>
      </c>
      <c r="N543" s="3">
        <f t="shared" si="35"/>
        <v>10</v>
      </c>
      <c r="O543" s="33">
        <f>EXP((2.255*(LN('Le calculateur'!N543))+(1.995*'Le calculateur'!L543)+(0.645*LN('Le calculateur'!M543))+(-0.284*(LN('Le calculateur'!N543)*'Le calculateur'!L543)-9.898)))</f>
        <v>5.5379777700259689</v>
      </c>
    </row>
    <row r="544" spans="1:15" x14ac:dyDescent="0.3">
      <c r="A544" s="4">
        <v>541</v>
      </c>
      <c r="D544" s="28"/>
      <c r="E544" s="28"/>
      <c r="F544" s="28"/>
      <c r="G544" s="28"/>
      <c r="H544" s="18"/>
      <c r="I544" s="23">
        <f>ROUND('Le calculateur'!O544,2-(INT(LOG('Le calculateur'!O544))+1))</f>
        <v>5.5</v>
      </c>
      <c r="J544" s="10" t="str">
        <f t="shared" si="32"/>
        <v/>
      </c>
      <c r="L544" s="35">
        <f t="shared" si="33"/>
        <v>6</v>
      </c>
      <c r="M544" s="14">
        <f t="shared" si="34"/>
        <v>0.08</v>
      </c>
      <c r="N544" s="3">
        <f t="shared" si="35"/>
        <v>10</v>
      </c>
      <c r="O544" s="33">
        <f>EXP((2.255*(LN('Le calculateur'!N544))+(1.995*'Le calculateur'!L544)+(0.645*LN('Le calculateur'!M544))+(-0.284*(LN('Le calculateur'!N544)*'Le calculateur'!L544)-9.898)))</f>
        <v>5.5379777700259689</v>
      </c>
    </row>
    <row r="545" spans="1:15" x14ac:dyDescent="0.3">
      <c r="A545" s="4">
        <v>542</v>
      </c>
      <c r="D545" s="28"/>
      <c r="E545" s="28"/>
      <c r="F545" s="28"/>
      <c r="G545" s="28"/>
      <c r="H545" s="18"/>
      <c r="I545" s="23">
        <f>ROUND('Le calculateur'!O545,2-(INT(LOG('Le calculateur'!O545))+1))</f>
        <v>5.5</v>
      </c>
      <c r="J545" s="10" t="str">
        <f t="shared" si="32"/>
        <v/>
      </c>
      <c r="L545" s="35">
        <f t="shared" si="33"/>
        <v>6</v>
      </c>
      <c r="M545" s="14">
        <f t="shared" si="34"/>
        <v>0.08</v>
      </c>
      <c r="N545" s="3">
        <f t="shared" si="35"/>
        <v>10</v>
      </c>
      <c r="O545" s="33">
        <f>EXP((2.255*(LN('Le calculateur'!N545))+(1.995*'Le calculateur'!L545)+(0.645*LN('Le calculateur'!M545))+(-0.284*(LN('Le calculateur'!N545)*'Le calculateur'!L545)-9.898)))</f>
        <v>5.5379777700259689</v>
      </c>
    </row>
    <row r="546" spans="1:15" x14ac:dyDescent="0.3">
      <c r="A546" s="4">
        <v>543</v>
      </c>
      <c r="D546" s="28"/>
      <c r="E546" s="28"/>
      <c r="F546" s="28"/>
      <c r="G546" s="28"/>
      <c r="H546" s="18"/>
      <c r="I546" s="23">
        <f>ROUND('Le calculateur'!O546,2-(INT(LOG('Le calculateur'!O546))+1))</f>
        <v>5.5</v>
      </c>
      <c r="J546" s="10" t="str">
        <f t="shared" si="32"/>
        <v/>
      </c>
      <c r="L546" s="35">
        <f t="shared" si="33"/>
        <v>6</v>
      </c>
      <c r="M546" s="14">
        <f t="shared" si="34"/>
        <v>0.08</v>
      </c>
      <c r="N546" s="3">
        <f t="shared" si="35"/>
        <v>10</v>
      </c>
      <c r="O546" s="33">
        <f>EXP((2.255*(LN('Le calculateur'!N546))+(1.995*'Le calculateur'!L546)+(0.645*LN('Le calculateur'!M546))+(-0.284*(LN('Le calculateur'!N546)*'Le calculateur'!L546)-9.898)))</f>
        <v>5.5379777700259689</v>
      </c>
    </row>
    <row r="547" spans="1:15" x14ac:dyDescent="0.3">
      <c r="A547" s="4">
        <v>544</v>
      </c>
      <c r="D547" s="28"/>
      <c r="E547" s="28"/>
      <c r="F547" s="28"/>
      <c r="G547" s="28"/>
      <c r="H547" s="18"/>
      <c r="I547" s="23">
        <f>ROUND('Le calculateur'!O547,2-(INT(LOG('Le calculateur'!O547))+1))</f>
        <v>5.5</v>
      </c>
      <c r="J547" s="10" t="str">
        <f t="shared" si="32"/>
        <v/>
      </c>
      <c r="L547" s="35">
        <f t="shared" si="33"/>
        <v>6</v>
      </c>
      <c r="M547" s="14">
        <f t="shared" si="34"/>
        <v>0.08</v>
      </c>
      <c r="N547" s="3">
        <f t="shared" si="35"/>
        <v>10</v>
      </c>
      <c r="O547" s="33">
        <f>EXP((2.255*(LN('Le calculateur'!N547))+(1.995*'Le calculateur'!L547)+(0.645*LN('Le calculateur'!M547))+(-0.284*(LN('Le calculateur'!N547)*'Le calculateur'!L547)-9.898)))</f>
        <v>5.5379777700259689</v>
      </c>
    </row>
    <row r="548" spans="1:15" x14ac:dyDescent="0.3">
      <c r="A548" s="4">
        <v>545</v>
      </c>
      <c r="D548" s="28"/>
      <c r="E548" s="28"/>
      <c r="F548" s="28"/>
      <c r="G548" s="28"/>
      <c r="H548" s="18"/>
      <c r="I548" s="23">
        <f>ROUND('Le calculateur'!O548,2-(INT(LOG('Le calculateur'!O548))+1))</f>
        <v>5.5</v>
      </c>
      <c r="J548" s="10" t="str">
        <f t="shared" si="32"/>
        <v/>
      </c>
      <c r="L548" s="35">
        <f t="shared" si="33"/>
        <v>6</v>
      </c>
      <c r="M548" s="14">
        <f t="shared" si="34"/>
        <v>0.08</v>
      </c>
      <c r="N548" s="3">
        <f t="shared" si="35"/>
        <v>10</v>
      </c>
      <c r="O548" s="33">
        <f>EXP((2.255*(LN('Le calculateur'!N548))+(1.995*'Le calculateur'!L548)+(0.645*LN('Le calculateur'!M548))+(-0.284*(LN('Le calculateur'!N548)*'Le calculateur'!L548)-9.898)))</f>
        <v>5.5379777700259689</v>
      </c>
    </row>
    <row r="549" spans="1:15" x14ac:dyDescent="0.3">
      <c r="A549" s="4">
        <v>546</v>
      </c>
      <c r="D549" s="28"/>
      <c r="E549" s="28"/>
      <c r="F549" s="28"/>
      <c r="G549" s="28"/>
      <c r="H549" s="18"/>
      <c r="I549" s="23">
        <f>ROUND('Le calculateur'!O549,2-(INT(LOG('Le calculateur'!O549))+1))</f>
        <v>5.5</v>
      </c>
      <c r="J549" s="10" t="str">
        <f t="shared" si="32"/>
        <v/>
      </c>
      <c r="L549" s="35">
        <f t="shared" si="33"/>
        <v>6</v>
      </c>
      <c r="M549" s="14">
        <f t="shared" si="34"/>
        <v>0.08</v>
      </c>
      <c r="N549" s="3">
        <f t="shared" si="35"/>
        <v>10</v>
      </c>
      <c r="O549" s="33">
        <f>EXP((2.255*(LN('Le calculateur'!N549))+(1.995*'Le calculateur'!L549)+(0.645*LN('Le calculateur'!M549))+(-0.284*(LN('Le calculateur'!N549)*'Le calculateur'!L549)-9.898)))</f>
        <v>5.5379777700259689</v>
      </c>
    </row>
    <row r="550" spans="1:15" x14ac:dyDescent="0.3">
      <c r="A550" s="4">
        <v>547</v>
      </c>
      <c r="D550" s="28"/>
      <c r="E550" s="28"/>
      <c r="F550" s="28"/>
      <c r="G550" s="28"/>
      <c r="H550" s="18"/>
      <c r="I550" s="23">
        <f>ROUND('Le calculateur'!O550,2-(INT(LOG('Le calculateur'!O550))+1))</f>
        <v>5.5</v>
      </c>
      <c r="J550" s="10" t="str">
        <f t="shared" si="32"/>
        <v/>
      </c>
      <c r="L550" s="35">
        <f t="shared" si="33"/>
        <v>6</v>
      </c>
      <c r="M550" s="14">
        <f t="shared" si="34"/>
        <v>0.08</v>
      </c>
      <c r="N550" s="3">
        <f t="shared" si="35"/>
        <v>10</v>
      </c>
      <c r="O550" s="33">
        <f>EXP((2.255*(LN('Le calculateur'!N550))+(1.995*'Le calculateur'!L550)+(0.645*LN('Le calculateur'!M550))+(-0.284*(LN('Le calculateur'!N550)*'Le calculateur'!L550)-9.898)))</f>
        <v>5.5379777700259689</v>
      </c>
    </row>
    <row r="551" spans="1:15" x14ac:dyDescent="0.3">
      <c r="A551" s="4">
        <v>548</v>
      </c>
      <c r="D551" s="28"/>
      <c r="E551" s="28"/>
      <c r="F551" s="28"/>
      <c r="G551" s="28"/>
      <c r="H551" s="18"/>
      <c r="I551" s="23">
        <f>ROUND('Le calculateur'!O551,2-(INT(LOG('Le calculateur'!O551))+1))</f>
        <v>5.5</v>
      </c>
      <c r="J551" s="10" t="str">
        <f t="shared" si="32"/>
        <v/>
      </c>
      <c r="L551" s="35">
        <f t="shared" si="33"/>
        <v>6</v>
      </c>
      <c r="M551" s="14">
        <f t="shared" si="34"/>
        <v>0.08</v>
      </c>
      <c r="N551" s="3">
        <f t="shared" si="35"/>
        <v>10</v>
      </c>
      <c r="O551" s="33">
        <f>EXP((2.255*(LN('Le calculateur'!N551))+(1.995*'Le calculateur'!L551)+(0.645*LN('Le calculateur'!M551))+(-0.284*(LN('Le calculateur'!N551)*'Le calculateur'!L551)-9.898)))</f>
        <v>5.5379777700259689</v>
      </c>
    </row>
    <row r="552" spans="1:15" x14ac:dyDescent="0.3">
      <c r="A552" s="4">
        <v>549</v>
      </c>
      <c r="D552" s="28"/>
      <c r="E552" s="28"/>
      <c r="F552" s="28"/>
      <c r="G552" s="28"/>
      <c r="H552" s="18"/>
      <c r="I552" s="23">
        <f>ROUND('Le calculateur'!O552,2-(INT(LOG('Le calculateur'!O552))+1))</f>
        <v>5.5</v>
      </c>
      <c r="J552" s="10" t="str">
        <f t="shared" si="32"/>
        <v/>
      </c>
      <c r="L552" s="35">
        <f t="shared" si="33"/>
        <v>6</v>
      </c>
      <c r="M552" s="14">
        <f t="shared" si="34"/>
        <v>0.08</v>
      </c>
      <c r="N552" s="3">
        <f t="shared" si="35"/>
        <v>10</v>
      </c>
      <c r="O552" s="33">
        <f>EXP((2.255*(LN('Le calculateur'!N552))+(1.995*'Le calculateur'!L552)+(0.645*LN('Le calculateur'!M552))+(-0.284*(LN('Le calculateur'!N552)*'Le calculateur'!L552)-9.898)))</f>
        <v>5.5379777700259689</v>
      </c>
    </row>
    <row r="553" spans="1:15" x14ac:dyDescent="0.3">
      <c r="A553" s="4">
        <v>550</v>
      </c>
      <c r="D553" s="28"/>
      <c r="E553" s="28"/>
      <c r="F553" s="28"/>
      <c r="G553" s="28"/>
      <c r="H553" s="18"/>
      <c r="I553" s="23">
        <f>ROUND('Le calculateur'!O553,2-(INT(LOG('Le calculateur'!O553))+1))</f>
        <v>5.5</v>
      </c>
      <c r="J553" s="10" t="str">
        <f t="shared" si="32"/>
        <v/>
      </c>
      <c r="L553" s="35">
        <f t="shared" si="33"/>
        <v>6</v>
      </c>
      <c r="M553" s="14">
        <f t="shared" si="34"/>
        <v>0.08</v>
      </c>
      <c r="N553" s="3">
        <f t="shared" si="35"/>
        <v>10</v>
      </c>
      <c r="O553" s="33">
        <f>EXP((2.255*(LN('Le calculateur'!N553))+(1.995*'Le calculateur'!L553)+(0.645*LN('Le calculateur'!M553))+(-0.284*(LN('Le calculateur'!N553)*'Le calculateur'!L553)-9.898)))</f>
        <v>5.5379777700259689</v>
      </c>
    </row>
    <row r="554" spans="1:15" x14ac:dyDescent="0.3">
      <c r="A554" s="4">
        <v>551</v>
      </c>
      <c r="D554" s="28"/>
      <c r="E554" s="28"/>
      <c r="F554" s="28"/>
      <c r="G554" s="28"/>
      <c r="H554" s="18"/>
      <c r="I554" s="23">
        <f>ROUND('Le calculateur'!O554,2-(INT(LOG('Le calculateur'!O554))+1))</f>
        <v>5.5</v>
      </c>
      <c r="J554" s="10" t="str">
        <f t="shared" si="32"/>
        <v/>
      </c>
      <c r="L554" s="35">
        <f t="shared" si="33"/>
        <v>6</v>
      </c>
      <c r="M554" s="14">
        <f t="shared" si="34"/>
        <v>0.08</v>
      </c>
      <c r="N554" s="3">
        <f t="shared" si="35"/>
        <v>10</v>
      </c>
      <c r="O554" s="33">
        <f>EXP((2.255*(LN('Le calculateur'!N554))+(1.995*'Le calculateur'!L554)+(0.645*LN('Le calculateur'!M554))+(-0.284*(LN('Le calculateur'!N554)*'Le calculateur'!L554)-9.898)))</f>
        <v>5.5379777700259689</v>
      </c>
    </row>
    <row r="555" spans="1:15" x14ac:dyDescent="0.3">
      <c r="A555" s="4">
        <v>552</v>
      </c>
      <c r="D555" s="28"/>
      <c r="E555" s="28"/>
      <c r="F555" s="28"/>
      <c r="G555" s="28"/>
      <c r="H555" s="18"/>
      <c r="I555" s="23">
        <f>ROUND('Le calculateur'!O555,2-(INT(LOG('Le calculateur'!O555))+1))</f>
        <v>5.5</v>
      </c>
      <c r="J555" s="10" t="str">
        <f t="shared" si="32"/>
        <v/>
      </c>
      <c r="L555" s="35">
        <f t="shared" si="33"/>
        <v>6</v>
      </c>
      <c r="M555" s="14">
        <f t="shared" si="34"/>
        <v>0.08</v>
      </c>
      <c r="N555" s="3">
        <f t="shared" si="35"/>
        <v>10</v>
      </c>
      <c r="O555" s="33">
        <f>EXP((2.255*(LN('Le calculateur'!N555))+(1.995*'Le calculateur'!L555)+(0.645*LN('Le calculateur'!M555))+(-0.284*(LN('Le calculateur'!N555)*'Le calculateur'!L555)-9.898)))</f>
        <v>5.5379777700259689</v>
      </c>
    </row>
    <row r="556" spans="1:15" x14ac:dyDescent="0.3">
      <c r="A556" s="4">
        <v>553</v>
      </c>
      <c r="D556" s="28"/>
      <c r="E556" s="28"/>
      <c r="F556" s="28"/>
      <c r="G556" s="28"/>
      <c r="H556" s="18"/>
      <c r="I556" s="23">
        <f>ROUND('Le calculateur'!O556,2-(INT(LOG('Le calculateur'!O556))+1))</f>
        <v>5.5</v>
      </c>
      <c r="J556" s="10" t="str">
        <f t="shared" si="32"/>
        <v/>
      </c>
      <c r="L556" s="35">
        <f t="shared" si="33"/>
        <v>6</v>
      </c>
      <c r="M556" s="14">
        <f t="shared" si="34"/>
        <v>0.08</v>
      </c>
      <c r="N556" s="3">
        <f t="shared" si="35"/>
        <v>10</v>
      </c>
      <c r="O556" s="33">
        <f>EXP((2.255*(LN('Le calculateur'!N556))+(1.995*'Le calculateur'!L556)+(0.645*LN('Le calculateur'!M556))+(-0.284*(LN('Le calculateur'!N556)*'Le calculateur'!L556)-9.898)))</f>
        <v>5.5379777700259689</v>
      </c>
    </row>
    <row r="557" spans="1:15" x14ac:dyDescent="0.3">
      <c r="A557" s="4">
        <v>554</v>
      </c>
      <c r="D557" s="28"/>
      <c r="E557" s="28"/>
      <c r="F557" s="28"/>
      <c r="G557" s="28"/>
      <c r="H557" s="18"/>
      <c r="I557" s="23">
        <f>ROUND('Le calculateur'!O557,2-(INT(LOG('Le calculateur'!O557))+1))</f>
        <v>5.5</v>
      </c>
      <c r="J557" s="10" t="str">
        <f t="shared" si="32"/>
        <v/>
      </c>
      <c r="L557" s="35">
        <f t="shared" si="33"/>
        <v>6</v>
      </c>
      <c r="M557" s="14">
        <f t="shared" si="34"/>
        <v>0.08</v>
      </c>
      <c r="N557" s="3">
        <f t="shared" si="35"/>
        <v>10</v>
      </c>
      <c r="O557" s="33">
        <f>EXP((2.255*(LN('Le calculateur'!N557))+(1.995*'Le calculateur'!L557)+(0.645*LN('Le calculateur'!M557))+(-0.284*(LN('Le calculateur'!N557)*'Le calculateur'!L557)-9.898)))</f>
        <v>5.5379777700259689</v>
      </c>
    </row>
    <row r="558" spans="1:15" x14ac:dyDescent="0.3">
      <c r="A558" s="4">
        <v>555</v>
      </c>
      <c r="D558" s="28"/>
      <c r="E558" s="28"/>
      <c r="F558" s="28"/>
      <c r="G558" s="28"/>
      <c r="H558" s="18"/>
      <c r="I558" s="23">
        <f>ROUND('Le calculateur'!O558,2-(INT(LOG('Le calculateur'!O558))+1))</f>
        <v>5.5</v>
      </c>
      <c r="J558" s="10" t="str">
        <f t="shared" si="32"/>
        <v/>
      </c>
      <c r="L558" s="35">
        <f t="shared" si="33"/>
        <v>6</v>
      </c>
      <c r="M558" s="14">
        <f t="shared" si="34"/>
        <v>0.08</v>
      </c>
      <c r="N558" s="3">
        <f t="shared" si="35"/>
        <v>10</v>
      </c>
      <c r="O558" s="33">
        <f>EXP((2.255*(LN('Le calculateur'!N558))+(1.995*'Le calculateur'!L558)+(0.645*LN('Le calculateur'!M558))+(-0.284*(LN('Le calculateur'!N558)*'Le calculateur'!L558)-9.898)))</f>
        <v>5.5379777700259689</v>
      </c>
    </row>
    <row r="559" spans="1:15" x14ac:dyDescent="0.3">
      <c r="A559" s="4">
        <v>556</v>
      </c>
      <c r="D559" s="28"/>
      <c r="E559" s="28"/>
      <c r="F559" s="28"/>
      <c r="G559" s="28"/>
      <c r="H559" s="18"/>
      <c r="I559" s="23">
        <f>ROUND('Le calculateur'!O559,2-(INT(LOG('Le calculateur'!O559))+1))</f>
        <v>5.5</v>
      </c>
      <c r="J559" s="10" t="str">
        <f t="shared" si="32"/>
        <v/>
      </c>
      <c r="L559" s="35">
        <f t="shared" si="33"/>
        <v>6</v>
      </c>
      <c r="M559" s="14">
        <f t="shared" si="34"/>
        <v>0.08</v>
      </c>
      <c r="N559" s="3">
        <f t="shared" si="35"/>
        <v>10</v>
      </c>
      <c r="O559" s="33">
        <f>EXP((2.255*(LN('Le calculateur'!N559))+(1.995*'Le calculateur'!L559)+(0.645*LN('Le calculateur'!M559))+(-0.284*(LN('Le calculateur'!N559)*'Le calculateur'!L559)-9.898)))</f>
        <v>5.5379777700259689</v>
      </c>
    </row>
    <row r="560" spans="1:15" x14ac:dyDescent="0.3">
      <c r="A560" s="4">
        <v>557</v>
      </c>
      <c r="D560" s="28"/>
      <c r="E560" s="28"/>
      <c r="F560" s="28"/>
      <c r="G560" s="28"/>
      <c r="H560" s="18"/>
      <c r="I560" s="23">
        <f>ROUND('Le calculateur'!O560,2-(INT(LOG('Le calculateur'!O560))+1))</f>
        <v>5.5</v>
      </c>
      <c r="J560" s="10" t="str">
        <f t="shared" si="32"/>
        <v/>
      </c>
      <c r="L560" s="35">
        <f t="shared" si="33"/>
        <v>6</v>
      </c>
      <c r="M560" s="14">
        <f t="shared" si="34"/>
        <v>0.08</v>
      </c>
      <c r="N560" s="3">
        <f t="shared" si="35"/>
        <v>10</v>
      </c>
      <c r="O560" s="33">
        <f>EXP((2.255*(LN('Le calculateur'!N560))+(1.995*'Le calculateur'!L560)+(0.645*LN('Le calculateur'!M560))+(-0.284*(LN('Le calculateur'!N560)*'Le calculateur'!L560)-9.898)))</f>
        <v>5.5379777700259689</v>
      </c>
    </row>
    <row r="561" spans="1:15" x14ac:dyDescent="0.3">
      <c r="A561" s="4">
        <v>558</v>
      </c>
      <c r="D561" s="28"/>
      <c r="E561" s="28"/>
      <c r="F561" s="28"/>
      <c r="G561" s="28"/>
      <c r="H561" s="18"/>
      <c r="I561" s="23">
        <f>ROUND('Le calculateur'!O561,2-(INT(LOG('Le calculateur'!O561))+1))</f>
        <v>5.5</v>
      </c>
      <c r="J561" s="10" t="str">
        <f t="shared" si="32"/>
        <v/>
      </c>
      <c r="L561" s="35">
        <f t="shared" si="33"/>
        <v>6</v>
      </c>
      <c r="M561" s="14">
        <f t="shared" si="34"/>
        <v>0.08</v>
      </c>
      <c r="N561" s="3">
        <f t="shared" si="35"/>
        <v>10</v>
      </c>
      <c r="O561" s="33">
        <f>EXP((2.255*(LN('Le calculateur'!N561))+(1.995*'Le calculateur'!L561)+(0.645*LN('Le calculateur'!M561))+(-0.284*(LN('Le calculateur'!N561)*'Le calculateur'!L561)-9.898)))</f>
        <v>5.5379777700259689</v>
      </c>
    </row>
    <row r="562" spans="1:15" x14ac:dyDescent="0.3">
      <c r="A562" s="4">
        <v>559</v>
      </c>
      <c r="D562" s="28"/>
      <c r="E562" s="28"/>
      <c r="F562" s="28"/>
      <c r="G562" s="28"/>
      <c r="H562" s="18"/>
      <c r="I562" s="23">
        <f>ROUND('Le calculateur'!O562,2-(INT(LOG('Le calculateur'!O562))+1))</f>
        <v>5.5</v>
      </c>
      <c r="J562" s="10" t="str">
        <f t="shared" si="32"/>
        <v/>
      </c>
      <c r="L562" s="35">
        <f t="shared" si="33"/>
        <v>6</v>
      </c>
      <c r="M562" s="14">
        <f t="shared" si="34"/>
        <v>0.08</v>
      </c>
      <c r="N562" s="3">
        <f t="shared" si="35"/>
        <v>10</v>
      </c>
      <c r="O562" s="33">
        <f>EXP((2.255*(LN('Le calculateur'!N562))+(1.995*'Le calculateur'!L562)+(0.645*LN('Le calculateur'!M562))+(-0.284*(LN('Le calculateur'!N562)*'Le calculateur'!L562)-9.898)))</f>
        <v>5.5379777700259689</v>
      </c>
    </row>
    <row r="563" spans="1:15" x14ac:dyDescent="0.3">
      <c r="A563" s="4">
        <v>560</v>
      </c>
      <c r="D563" s="28"/>
      <c r="E563" s="28"/>
      <c r="F563" s="28"/>
      <c r="G563" s="28"/>
      <c r="H563" s="18"/>
      <c r="I563" s="23">
        <f>ROUND('Le calculateur'!O563,2-(INT(LOG('Le calculateur'!O563))+1))</f>
        <v>5.5</v>
      </c>
      <c r="J563" s="10" t="str">
        <f t="shared" si="32"/>
        <v/>
      </c>
      <c r="L563" s="35">
        <f t="shared" si="33"/>
        <v>6</v>
      </c>
      <c r="M563" s="14">
        <f t="shared" si="34"/>
        <v>0.08</v>
      </c>
      <c r="N563" s="3">
        <f t="shared" si="35"/>
        <v>10</v>
      </c>
      <c r="O563" s="33">
        <f>EXP((2.255*(LN('Le calculateur'!N563))+(1.995*'Le calculateur'!L563)+(0.645*LN('Le calculateur'!M563))+(-0.284*(LN('Le calculateur'!N563)*'Le calculateur'!L563)-9.898)))</f>
        <v>5.5379777700259689</v>
      </c>
    </row>
    <row r="564" spans="1:15" x14ac:dyDescent="0.3">
      <c r="A564" s="4">
        <v>561</v>
      </c>
      <c r="D564" s="28"/>
      <c r="E564" s="28"/>
      <c r="F564" s="28"/>
      <c r="G564" s="28"/>
      <c r="H564" s="18"/>
      <c r="I564" s="23">
        <f>ROUND('Le calculateur'!O564,2-(INT(LOG('Le calculateur'!O564))+1))</f>
        <v>5.5</v>
      </c>
      <c r="J564" s="10" t="str">
        <f t="shared" si="32"/>
        <v/>
      </c>
      <c r="L564" s="35">
        <f t="shared" si="33"/>
        <v>6</v>
      </c>
      <c r="M564" s="14">
        <f t="shared" si="34"/>
        <v>0.08</v>
      </c>
      <c r="N564" s="3">
        <f t="shared" si="35"/>
        <v>10</v>
      </c>
      <c r="O564" s="33">
        <f>EXP((2.255*(LN('Le calculateur'!N564))+(1.995*'Le calculateur'!L564)+(0.645*LN('Le calculateur'!M564))+(-0.284*(LN('Le calculateur'!N564)*'Le calculateur'!L564)-9.898)))</f>
        <v>5.5379777700259689</v>
      </c>
    </row>
    <row r="565" spans="1:15" x14ac:dyDescent="0.3">
      <c r="A565" s="4">
        <v>562</v>
      </c>
      <c r="D565" s="28"/>
      <c r="E565" s="28"/>
      <c r="F565" s="28"/>
      <c r="G565" s="28"/>
      <c r="H565" s="18"/>
      <c r="I565" s="23">
        <f>ROUND('Le calculateur'!O565,2-(INT(LOG('Le calculateur'!O565))+1))</f>
        <v>5.5</v>
      </c>
      <c r="J565" s="10" t="str">
        <f t="shared" si="32"/>
        <v/>
      </c>
      <c r="L565" s="35">
        <f t="shared" si="33"/>
        <v>6</v>
      </c>
      <c r="M565" s="14">
        <f t="shared" si="34"/>
        <v>0.08</v>
      </c>
      <c r="N565" s="3">
        <f t="shared" si="35"/>
        <v>10</v>
      </c>
      <c r="O565" s="33">
        <f>EXP((2.255*(LN('Le calculateur'!N565))+(1.995*'Le calculateur'!L565)+(0.645*LN('Le calculateur'!M565))+(-0.284*(LN('Le calculateur'!N565)*'Le calculateur'!L565)-9.898)))</f>
        <v>5.5379777700259689</v>
      </c>
    </row>
    <row r="566" spans="1:15" x14ac:dyDescent="0.3">
      <c r="A566" s="4">
        <v>563</v>
      </c>
      <c r="D566" s="28"/>
      <c r="E566" s="28"/>
      <c r="F566" s="28"/>
      <c r="G566" s="28"/>
      <c r="H566" s="18"/>
      <c r="I566" s="23">
        <f>ROUND('Le calculateur'!O566,2-(INT(LOG('Le calculateur'!O566))+1))</f>
        <v>5.5</v>
      </c>
      <c r="J566" s="10" t="str">
        <f t="shared" si="32"/>
        <v/>
      </c>
      <c r="L566" s="35">
        <f t="shared" si="33"/>
        <v>6</v>
      </c>
      <c r="M566" s="14">
        <f t="shared" si="34"/>
        <v>0.08</v>
      </c>
      <c r="N566" s="3">
        <f t="shared" si="35"/>
        <v>10</v>
      </c>
      <c r="O566" s="33">
        <f>EXP((2.255*(LN('Le calculateur'!N566))+(1.995*'Le calculateur'!L566)+(0.645*LN('Le calculateur'!M566))+(-0.284*(LN('Le calculateur'!N566)*'Le calculateur'!L566)-9.898)))</f>
        <v>5.5379777700259689</v>
      </c>
    </row>
    <row r="567" spans="1:15" x14ac:dyDescent="0.3">
      <c r="A567" s="4">
        <v>564</v>
      </c>
      <c r="D567" s="28"/>
      <c r="E567" s="28"/>
      <c r="F567" s="28"/>
      <c r="G567" s="28"/>
      <c r="H567" s="18"/>
      <c r="I567" s="23">
        <f>ROUND('Le calculateur'!O567,2-(INT(LOG('Le calculateur'!O567))+1))</f>
        <v>5.5</v>
      </c>
      <c r="J567" s="10" t="str">
        <f t="shared" si="32"/>
        <v/>
      </c>
      <c r="L567" s="35">
        <f t="shared" si="33"/>
        <v>6</v>
      </c>
      <c r="M567" s="14">
        <f t="shared" si="34"/>
        <v>0.08</v>
      </c>
      <c r="N567" s="3">
        <f t="shared" si="35"/>
        <v>10</v>
      </c>
      <c r="O567" s="33">
        <f>EXP((2.255*(LN('Le calculateur'!N567))+(1.995*'Le calculateur'!L567)+(0.645*LN('Le calculateur'!M567))+(-0.284*(LN('Le calculateur'!N567)*'Le calculateur'!L567)-9.898)))</f>
        <v>5.5379777700259689</v>
      </c>
    </row>
    <row r="568" spans="1:15" x14ac:dyDescent="0.3">
      <c r="A568" s="4">
        <v>565</v>
      </c>
      <c r="D568" s="28"/>
      <c r="E568" s="28"/>
      <c r="F568" s="28"/>
      <c r="G568" s="28"/>
      <c r="H568" s="18"/>
      <c r="I568" s="23">
        <f>ROUND('Le calculateur'!O568,2-(INT(LOG('Le calculateur'!O568))+1))</f>
        <v>5.5</v>
      </c>
      <c r="J568" s="10" t="str">
        <f t="shared" si="32"/>
        <v/>
      </c>
      <c r="L568" s="35">
        <f t="shared" si="33"/>
        <v>6</v>
      </c>
      <c r="M568" s="14">
        <f t="shared" si="34"/>
        <v>0.08</v>
      </c>
      <c r="N568" s="3">
        <f t="shared" si="35"/>
        <v>10</v>
      </c>
      <c r="O568" s="33">
        <f>EXP((2.255*(LN('Le calculateur'!N568))+(1.995*'Le calculateur'!L568)+(0.645*LN('Le calculateur'!M568))+(-0.284*(LN('Le calculateur'!N568)*'Le calculateur'!L568)-9.898)))</f>
        <v>5.5379777700259689</v>
      </c>
    </row>
    <row r="569" spans="1:15" x14ac:dyDescent="0.3">
      <c r="A569" s="4">
        <v>566</v>
      </c>
      <c r="D569" s="28"/>
      <c r="E569" s="28"/>
      <c r="F569" s="28"/>
      <c r="G569" s="28"/>
      <c r="H569" s="18"/>
      <c r="I569" s="23">
        <f>ROUND('Le calculateur'!O569,2-(INT(LOG('Le calculateur'!O569))+1))</f>
        <v>5.5</v>
      </c>
      <c r="J569" s="10" t="str">
        <f t="shared" si="32"/>
        <v/>
      </c>
      <c r="L569" s="35">
        <f t="shared" si="33"/>
        <v>6</v>
      </c>
      <c r="M569" s="14">
        <f t="shared" si="34"/>
        <v>0.08</v>
      </c>
      <c r="N569" s="3">
        <f t="shared" si="35"/>
        <v>10</v>
      </c>
      <c r="O569" s="33">
        <f>EXP((2.255*(LN('Le calculateur'!N569))+(1.995*'Le calculateur'!L569)+(0.645*LN('Le calculateur'!M569))+(-0.284*(LN('Le calculateur'!N569)*'Le calculateur'!L569)-9.898)))</f>
        <v>5.5379777700259689</v>
      </c>
    </row>
    <row r="570" spans="1:15" x14ac:dyDescent="0.3">
      <c r="A570" s="4">
        <v>567</v>
      </c>
      <c r="D570" s="28"/>
      <c r="E570" s="28"/>
      <c r="F570" s="28"/>
      <c r="G570" s="28"/>
      <c r="H570" s="18"/>
      <c r="I570" s="23">
        <f>ROUND('Le calculateur'!O570,2-(INT(LOG('Le calculateur'!O570))+1))</f>
        <v>5.5</v>
      </c>
      <c r="J570" s="10" t="str">
        <f t="shared" si="32"/>
        <v/>
      </c>
      <c r="L570" s="35">
        <f t="shared" si="33"/>
        <v>6</v>
      </c>
      <c r="M570" s="14">
        <f t="shared" si="34"/>
        <v>0.08</v>
      </c>
      <c r="N570" s="3">
        <f t="shared" si="35"/>
        <v>10</v>
      </c>
      <c r="O570" s="33">
        <f>EXP((2.255*(LN('Le calculateur'!N570))+(1.995*'Le calculateur'!L570)+(0.645*LN('Le calculateur'!M570))+(-0.284*(LN('Le calculateur'!N570)*'Le calculateur'!L570)-9.898)))</f>
        <v>5.5379777700259689</v>
      </c>
    </row>
    <row r="571" spans="1:15" x14ac:dyDescent="0.3">
      <c r="A571" s="4">
        <v>568</v>
      </c>
      <c r="D571" s="28"/>
      <c r="E571" s="28"/>
      <c r="F571" s="28"/>
      <c r="G571" s="28"/>
      <c r="H571" s="18"/>
      <c r="I571" s="23">
        <f>ROUND('Le calculateur'!O571,2-(INT(LOG('Le calculateur'!O571))+1))</f>
        <v>5.5</v>
      </c>
      <c r="J571" s="10" t="str">
        <f t="shared" si="32"/>
        <v/>
      </c>
      <c r="L571" s="35">
        <f t="shared" si="33"/>
        <v>6</v>
      </c>
      <c r="M571" s="14">
        <f t="shared" si="34"/>
        <v>0.08</v>
      </c>
      <c r="N571" s="3">
        <f t="shared" si="35"/>
        <v>10</v>
      </c>
      <c r="O571" s="33">
        <f>EXP((2.255*(LN('Le calculateur'!N571))+(1.995*'Le calculateur'!L571)+(0.645*LN('Le calculateur'!M571))+(-0.284*(LN('Le calculateur'!N571)*'Le calculateur'!L571)-9.898)))</f>
        <v>5.5379777700259689</v>
      </c>
    </row>
    <row r="572" spans="1:15" x14ac:dyDescent="0.3">
      <c r="A572" s="4">
        <v>569</v>
      </c>
      <c r="D572" s="28"/>
      <c r="E572" s="28"/>
      <c r="F572" s="28"/>
      <c r="G572" s="28"/>
      <c r="H572" s="18"/>
      <c r="I572" s="23">
        <f>ROUND('Le calculateur'!O572,2-(INT(LOG('Le calculateur'!O572))+1))</f>
        <v>5.5</v>
      </c>
      <c r="J572" s="10" t="str">
        <f t="shared" si="32"/>
        <v/>
      </c>
      <c r="L572" s="35">
        <f t="shared" si="33"/>
        <v>6</v>
      </c>
      <c r="M572" s="14">
        <f t="shared" si="34"/>
        <v>0.08</v>
      </c>
      <c r="N572" s="3">
        <f t="shared" si="35"/>
        <v>10</v>
      </c>
      <c r="O572" s="33">
        <f>EXP((2.255*(LN('Le calculateur'!N572))+(1.995*'Le calculateur'!L572)+(0.645*LN('Le calculateur'!M572))+(-0.284*(LN('Le calculateur'!N572)*'Le calculateur'!L572)-9.898)))</f>
        <v>5.5379777700259689</v>
      </c>
    </row>
    <row r="573" spans="1:15" x14ac:dyDescent="0.3">
      <c r="A573" s="4">
        <v>570</v>
      </c>
      <c r="D573" s="28"/>
      <c r="E573" s="28"/>
      <c r="F573" s="28"/>
      <c r="G573" s="28"/>
      <c r="H573" s="18"/>
      <c r="I573" s="23">
        <f>ROUND('Le calculateur'!O573,2-(INT(LOG('Le calculateur'!O573))+1))</f>
        <v>5.5</v>
      </c>
      <c r="J573" s="10" t="str">
        <f t="shared" si="32"/>
        <v/>
      </c>
      <c r="L573" s="35">
        <f t="shared" si="33"/>
        <v>6</v>
      </c>
      <c r="M573" s="14">
        <f t="shared" si="34"/>
        <v>0.08</v>
      </c>
      <c r="N573" s="3">
        <f t="shared" si="35"/>
        <v>10</v>
      </c>
      <c r="O573" s="33">
        <f>EXP((2.255*(LN('Le calculateur'!N573))+(1.995*'Le calculateur'!L573)+(0.645*LN('Le calculateur'!M573))+(-0.284*(LN('Le calculateur'!N573)*'Le calculateur'!L573)-9.898)))</f>
        <v>5.5379777700259689</v>
      </c>
    </row>
    <row r="574" spans="1:15" x14ac:dyDescent="0.3">
      <c r="A574" s="4">
        <v>571</v>
      </c>
      <c r="D574" s="28"/>
      <c r="E574" s="28"/>
      <c r="F574" s="28"/>
      <c r="G574" s="28"/>
      <c r="H574" s="18"/>
      <c r="I574" s="23">
        <f>ROUND('Le calculateur'!O574,2-(INT(LOG('Le calculateur'!O574))+1))</f>
        <v>5.5</v>
      </c>
      <c r="J574" s="10" t="str">
        <f t="shared" si="32"/>
        <v/>
      </c>
      <c r="L574" s="35">
        <f t="shared" si="33"/>
        <v>6</v>
      </c>
      <c r="M574" s="14">
        <f t="shared" si="34"/>
        <v>0.08</v>
      </c>
      <c r="N574" s="3">
        <f t="shared" si="35"/>
        <v>10</v>
      </c>
      <c r="O574" s="33">
        <f>EXP((2.255*(LN('Le calculateur'!N574))+(1.995*'Le calculateur'!L574)+(0.645*LN('Le calculateur'!M574))+(-0.284*(LN('Le calculateur'!N574)*'Le calculateur'!L574)-9.898)))</f>
        <v>5.5379777700259689</v>
      </c>
    </row>
    <row r="575" spans="1:15" x14ac:dyDescent="0.3">
      <c r="A575" s="4">
        <v>572</v>
      </c>
      <c r="D575" s="28"/>
      <c r="E575" s="28"/>
      <c r="F575" s="28"/>
      <c r="G575" s="28"/>
      <c r="H575" s="18"/>
      <c r="I575" s="23">
        <f>ROUND('Le calculateur'!O575,2-(INT(LOG('Le calculateur'!O575))+1))</f>
        <v>5.5</v>
      </c>
      <c r="J575" s="10" t="str">
        <f t="shared" si="32"/>
        <v/>
      </c>
      <c r="L575" s="35">
        <f t="shared" si="33"/>
        <v>6</v>
      </c>
      <c r="M575" s="14">
        <f t="shared" si="34"/>
        <v>0.08</v>
      </c>
      <c r="N575" s="3">
        <f t="shared" si="35"/>
        <v>10</v>
      </c>
      <c r="O575" s="33">
        <f>EXP((2.255*(LN('Le calculateur'!N575))+(1.995*'Le calculateur'!L575)+(0.645*LN('Le calculateur'!M575))+(-0.284*(LN('Le calculateur'!N575)*'Le calculateur'!L575)-9.898)))</f>
        <v>5.5379777700259689</v>
      </c>
    </row>
    <row r="576" spans="1:15" x14ac:dyDescent="0.3">
      <c r="A576" s="4">
        <v>573</v>
      </c>
      <c r="D576" s="28"/>
      <c r="E576" s="28"/>
      <c r="F576" s="28"/>
      <c r="G576" s="28"/>
      <c r="H576" s="18"/>
      <c r="I576" s="23">
        <f>ROUND('Le calculateur'!O576,2-(INT(LOG('Le calculateur'!O576))+1))</f>
        <v>5.5</v>
      </c>
      <c r="J576" s="10" t="str">
        <f t="shared" si="32"/>
        <v/>
      </c>
      <c r="L576" s="35">
        <f t="shared" si="33"/>
        <v>6</v>
      </c>
      <c r="M576" s="14">
        <f t="shared" si="34"/>
        <v>0.08</v>
      </c>
      <c r="N576" s="3">
        <f t="shared" si="35"/>
        <v>10</v>
      </c>
      <c r="O576" s="33">
        <f>EXP((2.255*(LN('Le calculateur'!N576))+(1.995*'Le calculateur'!L576)+(0.645*LN('Le calculateur'!M576))+(-0.284*(LN('Le calculateur'!N576)*'Le calculateur'!L576)-9.898)))</f>
        <v>5.5379777700259689</v>
      </c>
    </row>
    <row r="577" spans="1:15" x14ac:dyDescent="0.3">
      <c r="A577" s="4">
        <v>574</v>
      </c>
      <c r="D577" s="28"/>
      <c r="E577" s="28"/>
      <c r="F577" s="28"/>
      <c r="G577" s="28"/>
      <c r="H577" s="18"/>
      <c r="I577" s="23">
        <f>ROUND('Le calculateur'!O577,2-(INT(LOG('Le calculateur'!O577))+1))</f>
        <v>5.5</v>
      </c>
      <c r="J577" s="10" t="str">
        <f t="shared" si="32"/>
        <v/>
      </c>
      <c r="L577" s="35">
        <f t="shared" si="33"/>
        <v>6</v>
      </c>
      <c r="M577" s="14">
        <f t="shared" si="34"/>
        <v>0.08</v>
      </c>
      <c r="N577" s="3">
        <f t="shared" si="35"/>
        <v>10</v>
      </c>
      <c r="O577" s="33">
        <f>EXP((2.255*(LN('Le calculateur'!N577))+(1.995*'Le calculateur'!L577)+(0.645*LN('Le calculateur'!M577))+(-0.284*(LN('Le calculateur'!N577)*'Le calculateur'!L577)-9.898)))</f>
        <v>5.5379777700259689</v>
      </c>
    </row>
    <row r="578" spans="1:15" x14ac:dyDescent="0.3">
      <c r="A578" s="4">
        <v>575</v>
      </c>
      <c r="D578" s="28"/>
      <c r="E578" s="28"/>
      <c r="F578" s="28"/>
      <c r="G578" s="28"/>
      <c r="H578" s="18"/>
      <c r="I578" s="23">
        <f>ROUND('Le calculateur'!O578,2-(INT(LOG('Le calculateur'!O578))+1))</f>
        <v>5.5</v>
      </c>
      <c r="J578" s="10" t="str">
        <f t="shared" si="32"/>
        <v/>
      </c>
      <c r="L578" s="35">
        <f t="shared" si="33"/>
        <v>6</v>
      </c>
      <c r="M578" s="14">
        <f t="shared" si="34"/>
        <v>0.08</v>
      </c>
      <c r="N578" s="3">
        <f t="shared" si="35"/>
        <v>10</v>
      </c>
      <c r="O578" s="33">
        <f>EXP((2.255*(LN('Le calculateur'!N578))+(1.995*'Le calculateur'!L578)+(0.645*LN('Le calculateur'!M578))+(-0.284*(LN('Le calculateur'!N578)*'Le calculateur'!L578)-9.898)))</f>
        <v>5.5379777700259689</v>
      </c>
    </row>
    <row r="579" spans="1:15" x14ac:dyDescent="0.3">
      <c r="A579" s="4">
        <v>576</v>
      </c>
      <c r="D579" s="28"/>
      <c r="E579" s="28"/>
      <c r="F579" s="28"/>
      <c r="G579" s="28"/>
      <c r="H579" s="18"/>
      <c r="I579" s="23">
        <f>ROUND('Le calculateur'!O579,2-(INT(LOG('Le calculateur'!O579))+1))</f>
        <v>5.5</v>
      </c>
      <c r="J579" s="10" t="str">
        <f t="shared" si="32"/>
        <v/>
      </c>
      <c r="L579" s="35">
        <f t="shared" si="33"/>
        <v>6</v>
      </c>
      <c r="M579" s="14">
        <f t="shared" si="34"/>
        <v>0.08</v>
      </c>
      <c r="N579" s="3">
        <f t="shared" si="35"/>
        <v>10</v>
      </c>
      <c r="O579" s="33">
        <f>EXP((2.255*(LN('Le calculateur'!N579))+(1.995*'Le calculateur'!L579)+(0.645*LN('Le calculateur'!M579))+(-0.284*(LN('Le calculateur'!N579)*'Le calculateur'!L579)-9.898)))</f>
        <v>5.5379777700259689</v>
      </c>
    </row>
    <row r="580" spans="1:15" x14ac:dyDescent="0.3">
      <c r="A580" s="4">
        <v>577</v>
      </c>
      <c r="D580" s="28"/>
      <c r="E580" s="28"/>
      <c r="F580" s="28"/>
      <c r="G580" s="28"/>
      <c r="H580" s="18"/>
      <c r="I580" s="23">
        <f>ROUND('Le calculateur'!O580,2-(INT(LOG('Le calculateur'!O580))+1))</f>
        <v>5.5</v>
      </c>
      <c r="J580" s="10" t="str">
        <f t="shared" ref="J580:J643" si="36">IF(D580&gt;I580,"yes","")</f>
        <v/>
      </c>
      <c r="L580" s="35">
        <f t="shared" ref="L580:L643" si="37">IF(E580="",6,IF(E580&gt;8.7,8.7,IF(E580&lt;6,6,E580)))</f>
        <v>6</v>
      </c>
      <c r="M580" s="14">
        <f t="shared" ref="M580:M643" si="38">IF(F580="",0.08,IF(F580&lt;0.08,0.08,IF(F580&gt;12.3,12.3,F580)))</f>
        <v>0.08</v>
      </c>
      <c r="N580" s="3">
        <f t="shared" ref="N580:N643" si="39">IF(G580="",10,IF(G580&gt;430,430,IF(G580&lt;10,10,G580)))</f>
        <v>10</v>
      </c>
      <c r="O580" s="33">
        <f>EXP((2.255*(LN('Le calculateur'!N580))+(1.995*'Le calculateur'!L580)+(0.645*LN('Le calculateur'!M580))+(-0.284*(LN('Le calculateur'!N580)*'Le calculateur'!L580)-9.898)))</f>
        <v>5.5379777700259689</v>
      </c>
    </row>
    <row r="581" spans="1:15" x14ac:dyDescent="0.3">
      <c r="A581" s="4">
        <v>578</v>
      </c>
      <c r="D581" s="28"/>
      <c r="E581" s="28"/>
      <c r="F581" s="28"/>
      <c r="G581" s="28"/>
      <c r="H581" s="18"/>
      <c r="I581" s="23">
        <f>ROUND('Le calculateur'!O581,2-(INT(LOG('Le calculateur'!O581))+1))</f>
        <v>5.5</v>
      </c>
      <c r="J581" s="10" t="str">
        <f t="shared" si="36"/>
        <v/>
      </c>
      <c r="L581" s="35">
        <f t="shared" si="37"/>
        <v>6</v>
      </c>
      <c r="M581" s="14">
        <f t="shared" si="38"/>
        <v>0.08</v>
      </c>
      <c r="N581" s="3">
        <f t="shared" si="39"/>
        <v>10</v>
      </c>
      <c r="O581" s="33">
        <f>EXP((2.255*(LN('Le calculateur'!N581))+(1.995*'Le calculateur'!L581)+(0.645*LN('Le calculateur'!M581))+(-0.284*(LN('Le calculateur'!N581)*'Le calculateur'!L581)-9.898)))</f>
        <v>5.5379777700259689</v>
      </c>
    </row>
    <row r="582" spans="1:15" x14ac:dyDescent="0.3">
      <c r="A582" s="4">
        <v>579</v>
      </c>
      <c r="D582" s="28"/>
      <c r="E582" s="28"/>
      <c r="F582" s="28"/>
      <c r="G582" s="28"/>
      <c r="H582" s="18"/>
      <c r="I582" s="23">
        <f>ROUND('Le calculateur'!O582,2-(INT(LOG('Le calculateur'!O582))+1))</f>
        <v>5.5</v>
      </c>
      <c r="J582" s="10" t="str">
        <f t="shared" si="36"/>
        <v/>
      </c>
      <c r="L582" s="35">
        <f t="shared" si="37"/>
        <v>6</v>
      </c>
      <c r="M582" s="14">
        <f t="shared" si="38"/>
        <v>0.08</v>
      </c>
      <c r="N582" s="3">
        <f t="shared" si="39"/>
        <v>10</v>
      </c>
      <c r="O582" s="33">
        <f>EXP((2.255*(LN('Le calculateur'!N582))+(1.995*'Le calculateur'!L582)+(0.645*LN('Le calculateur'!M582))+(-0.284*(LN('Le calculateur'!N582)*'Le calculateur'!L582)-9.898)))</f>
        <v>5.5379777700259689</v>
      </c>
    </row>
    <row r="583" spans="1:15" x14ac:dyDescent="0.3">
      <c r="A583" s="4">
        <v>580</v>
      </c>
      <c r="D583" s="28"/>
      <c r="E583" s="28"/>
      <c r="F583" s="28"/>
      <c r="G583" s="28"/>
      <c r="H583" s="18"/>
      <c r="I583" s="23">
        <f>ROUND('Le calculateur'!O583,2-(INT(LOG('Le calculateur'!O583))+1))</f>
        <v>5.5</v>
      </c>
      <c r="J583" s="10" t="str">
        <f t="shared" si="36"/>
        <v/>
      </c>
      <c r="L583" s="35">
        <f t="shared" si="37"/>
        <v>6</v>
      </c>
      <c r="M583" s="14">
        <f t="shared" si="38"/>
        <v>0.08</v>
      </c>
      <c r="N583" s="3">
        <f t="shared" si="39"/>
        <v>10</v>
      </c>
      <c r="O583" s="33">
        <f>EXP((2.255*(LN('Le calculateur'!N583))+(1.995*'Le calculateur'!L583)+(0.645*LN('Le calculateur'!M583))+(-0.284*(LN('Le calculateur'!N583)*'Le calculateur'!L583)-9.898)))</f>
        <v>5.5379777700259689</v>
      </c>
    </row>
    <row r="584" spans="1:15" x14ac:dyDescent="0.3">
      <c r="A584" s="4">
        <v>581</v>
      </c>
      <c r="D584" s="28"/>
      <c r="E584" s="28"/>
      <c r="F584" s="28"/>
      <c r="G584" s="28"/>
      <c r="H584" s="18"/>
      <c r="I584" s="23">
        <f>ROUND('Le calculateur'!O584,2-(INT(LOG('Le calculateur'!O584))+1))</f>
        <v>5.5</v>
      </c>
      <c r="J584" s="10" t="str">
        <f t="shared" si="36"/>
        <v/>
      </c>
      <c r="L584" s="35">
        <f t="shared" si="37"/>
        <v>6</v>
      </c>
      <c r="M584" s="14">
        <f t="shared" si="38"/>
        <v>0.08</v>
      </c>
      <c r="N584" s="3">
        <f t="shared" si="39"/>
        <v>10</v>
      </c>
      <c r="O584" s="33">
        <f>EXP((2.255*(LN('Le calculateur'!N584))+(1.995*'Le calculateur'!L584)+(0.645*LN('Le calculateur'!M584))+(-0.284*(LN('Le calculateur'!N584)*'Le calculateur'!L584)-9.898)))</f>
        <v>5.5379777700259689</v>
      </c>
    </row>
    <row r="585" spans="1:15" x14ac:dyDescent="0.3">
      <c r="A585" s="4">
        <v>582</v>
      </c>
      <c r="D585" s="28"/>
      <c r="E585" s="28"/>
      <c r="F585" s="28"/>
      <c r="G585" s="28"/>
      <c r="H585" s="18"/>
      <c r="I585" s="23">
        <f>ROUND('Le calculateur'!O585,2-(INT(LOG('Le calculateur'!O585))+1))</f>
        <v>5.5</v>
      </c>
      <c r="J585" s="10" t="str">
        <f t="shared" si="36"/>
        <v/>
      </c>
      <c r="L585" s="35">
        <f t="shared" si="37"/>
        <v>6</v>
      </c>
      <c r="M585" s="14">
        <f t="shared" si="38"/>
        <v>0.08</v>
      </c>
      <c r="N585" s="3">
        <f t="shared" si="39"/>
        <v>10</v>
      </c>
      <c r="O585" s="33">
        <f>EXP((2.255*(LN('Le calculateur'!N585))+(1.995*'Le calculateur'!L585)+(0.645*LN('Le calculateur'!M585))+(-0.284*(LN('Le calculateur'!N585)*'Le calculateur'!L585)-9.898)))</f>
        <v>5.5379777700259689</v>
      </c>
    </row>
    <row r="586" spans="1:15" x14ac:dyDescent="0.3">
      <c r="A586" s="4">
        <v>583</v>
      </c>
      <c r="D586" s="28"/>
      <c r="E586" s="28"/>
      <c r="F586" s="28"/>
      <c r="G586" s="28"/>
      <c r="H586" s="18"/>
      <c r="I586" s="23">
        <f>ROUND('Le calculateur'!O586,2-(INT(LOG('Le calculateur'!O586))+1))</f>
        <v>5.5</v>
      </c>
      <c r="J586" s="10" t="str">
        <f t="shared" si="36"/>
        <v/>
      </c>
      <c r="L586" s="35">
        <f t="shared" si="37"/>
        <v>6</v>
      </c>
      <c r="M586" s="14">
        <f t="shared" si="38"/>
        <v>0.08</v>
      </c>
      <c r="N586" s="3">
        <f t="shared" si="39"/>
        <v>10</v>
      </c>
      <c r="O586" s="33">
        <f>EXP((2.255*(LN('Le calculateur'!N586))+(1.995*'Le calculateur'!L586)+(0.645*LN('Le calculateur'!M586))+(-0.284*(LN('Le calculateur'!N586)*'Le calculateur'!L586)-9.898)))</f>
        <v>5.5379777700259689</v>
      </c>
    </row>
    <row r="587" spans="1:15" x14ac:dyDescent="0.3">
      <c r="A587" s="4">
        <v>584</v>
      </c>
      <c r="D587" s="28"/>
      <c r="E587" s="28"/>
      <c r="F587" s="28"/>
      <c r="G587" s="28"/>
      <c r="H587" s="18"/>
      <c r="I587" s="23">
        <f>ROUND('Le calculateur'!O587,2-(INT(LOG('Le calculateur'!O587))+1))</f>
        <v>5.5</v>
      </c>
      <c r="J587" s="10" t="str">
        <f t="shared" si="36"/>
        <v/>
      </c>
      <c r="L587" s="35">
        <f t="shared" si="37"/>
        <v>6</v>
      </c>
      <c r="M587" s="14">
        <f t="shared" si="38"/>
        <v>0.08</v>
      </c>
      <c r="N587" s="3">
        <f t="shared" si="39"/>
        <v>10</v>
      </c>
      <c r="O587" s="33">
        <f>EXP((2.255*(LN('Le calculateur'!N587))+(1.995*'Le calculateur'!L587)+(0.645*LN('Le calculateur'!M587))+(-0.284*(LN('Le calculateur'!N587)*'Le calculateur'!L587)-9.898)))</f>
        <v>5.5379777700259689</v>
      </c>
    </row>
    <row r="588" spans="1:15" x14ac:dyDescent="0.3">
      <c r="A588" s="4">
        <v>585</v>
      </c>
      <c r="D588" s="28"/>
      <c r="E588" s="28"/>
      <c r="F588" s="28"/>
      <c r="G588" s="28"/>
      <c r="H588" s="18"/>
      <c r="I588" s="23">
        <f>ROUND('Le calculateur'!O588,2-(INT(LOG('Le calculateur'!O588))+1))</f>
        <v>5.5</v>
      </c>
      <c r="J588" s="10" t="str">
        <f t="shared" si="36"/>
        <v/>
      </c>
      <c r="L588" s="35">
        <f t="shared" si="37"/>
        <v>6</v>
      </c>
      <c r="M588" s="14">
        <f t="shared" si="38"/>
        <v>0.08</v>
      </c>
      <c r="N588" s="3">
        <f t="shared" si="39"/>
        <v>10</v>
      </c>
      <c r="O588" s="33">
        <f>EXP((2.255*(LN('Le calculateur'!N588))+(1.995*'Le calculateur'!L588)+(0.645*LN('Le calculateur'!M588))+(-0.284*(LN('Le calculateur'!N588)*'Le calculateur'!L588)-9.898)))</f>
        <v>5.5379777700259689</v>
      </c>
    </row>
    <row r="589" spans="1:15" x14ac:dyDescent="0.3">
      <c r="A589" s="4">
        <v>586</v>
      </c>
      <c r="D589" s="28"/>
      <c r="E589" s="28"/>
      <c r="F589" s="28"/>
      <c r="G589" s="28"/>
      <c r="H589" s="18"/>
      <c r="I589" s="23">
        <f>ROUND('Le calculateur'!O589,2-(INT(LOG('Le calculateur'!O589))+1))</f>
        <v>5.5</v>
      </c>
      <c r="J589" s="10" t="str">
        <f t="shared" si="36"/>
        <v/>
      </c>
      <c r="L589" s="35">
        <f t="shared" si="37"/>
        <v>6</v>
      </c>
      <c r="M589" s="14">
        <f t="shared" si="38"/>
        <v>0.08</v>
      </c>
      <c r="N589" s="3">
        <f t="shared" si="39"/>
        <v>10</v>
      </c>
      <c r="O589" s="33">
        <f>EXP((2.255*(LN('Le calculateur'!N589))+(1.995*'Le calculateur'!L589)+(0.645*LN('Le calculateur'!M589))+(-0.284*(LN('Le calculateur'!N589)*'Le calculateur'!L589)-9.898)))</f>
        <v>5.5379777700259689</v>
      </c>
    </row>
    <row r="590" spans="1:15" x14ac:dyDescent="0.3">
      <c r="A590" s="4">
        <v>587</v>
      </c>
      <c r="D590" s="28"/>
      <c r="E590" s="28"/>
      <c r="F590" s="28"/>
      <c r="G590" s="28"/>
      <c r="H590" s="18"/>
      <c r="I590" s="23">
        <f>ROUND('Le calculateur'!O590,2-(INT(LOG('Le calculateur'!O590))+1))</f>
        <v>5.5</v>
      </c>
      <c r="J590" s="10" t="str">
        <f t="shared" si="36"/>
        <v/>
      </c>
      <c r="L590" s="35">
        <f t="shared" si="37"/>
        <v>6</v>
      </c>
      <c r="M590" s="14">
        <f t="shared" si="38"/>
        <v>0.08</v>
      </c>
      <c r="N590" s="3">
        <f t="shared" si="39"/>
        <v>10</v>
      </c>
      <c r="O590" s="33">
        <f>EXP((2.255*(LN('Le calculateur'!N590))+(1.995*'Le calculateur'!L590)+(0.645*LN('Le calculateur'!M590))+(-0.284*(LN('Le calculateur'!N590)*'Le calculateur'!L590)-9.898)))</f>
        <v>5.5379777700259689</v>
      </c>
    </row>
    <row r="591" spans="1:15" x14ac:dyDescent="0.3">
      <c r="A591" s="4">
        <v>588</v>
      </c>
      <c r="D591" s="28"/>
      <c r="E591" s="28"/>
      <c r="F591" s="28"/>
      <c r="G591" s="28"/>
      <c r="H591" s="18"/>
      <c r="I591" s="23">
        <f>ROUND('Le calculateur'!O591,2-(INT(LOG('Le calculateur'!O591))+1))</f>
        <v>5.5</v>
      </c>
      <c r="J591" s="10" t="str">
        <f t="shared" si="36"/>
        <v/>
      </c>
      <c r="L591" s="35">
        <f t="shared" si="37"/>
        <v>6</v>
      </c>
      <c r="M591" s="14">
        <f t="shared" si="38"/>
        <v>0.08</v>
      </c>
      <c r="N591" s="3">
        <f t="shared" si="39"/>
        <v>10</v>
      </c>
      <c r="O591" s="33">
        <f>EXP((2.255*(LN('Le calculateur'!N591))+(1.995*'Le calculateur'!L591)+(0.645*LN('Le calculateur'!M591))+(-0.284*(LN('Le calculateur'!N591)*'Le calculateur'!L591)-9.898)))</f>
        <v>5.5379777700259689</v>
      </c>
    </row>
    <row r="592" spans="1:15" x14ac:dyDescent="0.3">
      <c r="A592" s="4">
        <v>589</v>
      </c>
      <c r="D592" s="28"/>
      <c r="E592" s="28"/>
      <c r="F592" s="28"/>
      <c r="G592" s="28"/>
      <c r="H592" s="18"/>
      <c r="I592" s="23">
        <f>ROUND('Le calculateur'!O592,2-(INT(LOG('Le calculateur'!O592))+1))</f>
        <v>5.5</v>
      </c>
      <c r="J592" s="10" t="str">
        <f t="shared" si="36"/>
        <v/>
      </c>
      <c r="L592" s="35">
        <f t="shared" si="37"/>
        <v>6</v>
      </c>
      <c r="M592" s="14">
        <f t="shared" si="38"/>
        <v>0.08</v>
      </c>
      <c r="N592" s="3">
        <f t="shared" si="39"/>
        <v>10</v>
      </c>
      <c r="O592" s="33">
        <f>EXP((2.255*(LN('Le calculateur'!N592))+(1.995*'Le calculateur'!L592)+(0.645*LN('Le calculateur'!M592))+(-0.284*(LN('Le calculateur'!N592)*'Le calculateur'!L592)-9.898)))</f>
        <v>5.5379777700259689</v>
      </c>
    </row>
    <row r="593" spans="1:15" x14ac:dyDescent="0.3">
      <c r="A593" s="4">
        <v>590</v>
      </c>
      <c r="D593" s="28"/>
      <c r="E593" s="28"/>
      <c r="F593" s="28"/>
      <c r="G593" s="28"/>
      <c r="H593" s="18"/>
      <c r="I593" s="23">
        <f>ROUND('Le calculateur'!O593,2-(INT(LOG('Le calculateur'!O593))+1))</f>
        <v>5.5</v>
      </c>
      <c r="J593" s="10" t="str">
        <f t="shared" si="36"/>
        <v/>
      </c>
      <c r="L593" s="35">
        <f t="shared" si="37"/>
        <v>6</v>
      </c>
      <c r="M593" s="14">
        <f t="shared" si="38"/>
        <v>0.08</v>
      </c>
      <c r="N593" s="3">
        <f t="shared" si="39"/>
        <v>10</v>
      </c>
      <c r="O593" s="33">
        <f>EXP((2.255*(LN('Le calculateur'!N593))+(1.995*'Le calculateur'!L593)+(0.645*LN('Le calculateur'!M593))+(-0.284*(LN('Le calculateur'!N593)*'Le calculateur'!L593)-9.898)))</f>
        <v>5.5379777700259689</v>
      </c>
    </row>
    <row r="594" spans="1:15" x14ac:dyDescent="0.3">
      <c r="A594" s="4">
        <v>591</v>
      </c>
      <c r="D594" s="28"/>
      <c r="E594" s="28"/>
      <c r="F594" s="28"/>
      <c r="G594" s="28"/>
      <c r="H594" s="18"/>
      <c r="I594" s="23">
        <f>ROUND('Le calculateur'!O594,2-(INT(LOG('Le calculateur'!O594))+1))</f>
        <v>5.5</v>
      </c>
      <c r="J594" s="10" t="str">
        <f t="shared" si="36"/>
        <v/>
      </c>
      <c r="L594" s="35">
        <f t="shared" si="37"/>
        <v>6</v>
      </c>
      <c r="M594" s="14">
        <f t="shared" si="38"/>
        <v>0.08</v>
      </c>
      <c r="N594" s="3">
        <f t="shared" si="39"/>
        <v>10</v>
      </c>
      <c r="O594" s="33">
        <f>EXP((2.255*(LN('Le calculateur'!N594))+(1.995*'Le calculateur'!L594)+(0.645*LN('Le calculateur'!M594))+(-0.284*(LN('Le calculateur'!N594)*'Le calculateur'!L594)-9.898)))</f>
        <v>5.5379777700259689</v>
      </c>
    </row>
    <row r="595" spans="1:15" x14ac:dyDescent="0.3">
      <c r="A595" s="4">
        <v>592</v>
      </c>
      <c r="D595" s="28"/>
      <c r="E595" s="28"/>
      <c r="F595" s="28"/>
      <c r="G595" s="28"/>
      <c r="H595" s="18"/>
      <c r="I595" s="23">
        <f>ROUND('Le calculateur'!O595,2-(INT(LOG('Le calculateur'!O595))+1))</f>
        <v>5.5</v>
      </c>
      <c r="J595" s="10" t="str">
        <f t="shared" si="36"/>
        <v/>
      </c>
      <c r="L595" s="35">
        <f t="shared" si="37"/>
        <v>6</v>
      </c>
      <c r="M595" s="14">
        <f t="shared" si="38"/>
        <v>0.08</v>
      </c>
      <c r="N595" s="3">
        <f t="shared" si="39"/>
        <v>10</v>
      </c>
      <c r="O595" s="33">
        <f>EXP((2.255*(LN('Le calculateur'!N595))+(1.995*'Le calculateur'!L595)+(0.645*LN('Le calculateur'!M595))+(-0.284*(LN('Le calculateur'!N595)*'Le calculateur'!L595)-9.898)))</f>
        <v>5.5379777700259689</v>
      </c>
    </row>
    <row r="596" spans="1:15" x14ac:dyDescent="0.3">
      <c r="A596" s="4">
        <v>593</v>
      </c>
      <c r="D596" s="28"/>
      <c r="E596" s="28"/>
      <c r="F596" s="28"/>
      <c r="G596" s="28"/>
      <c r="H596" s="18"/>
      <c r="I596" s="23">
        <f>ROUND('Le calculateur'!O596,2-(INT(LOG('Le calculateur'!O596))+1))</f>
        <v>5.5</v>
      </c>
      <c r="J596" s="10" t="str">
        <f t="shared" si="36"/>
        <v/>
      </c>
      <c r="L596" s="35">
        <f t="shared" si="37"/>
        <v>6</v>
      </c>
      <c r="M596" s="14">
        <f t="shared" si="38"/>
        <v>0.08</v>
      </c>
      <c r="N596" s="3">
        <f t="shared" si="39"/>
        <v>10</v>
      </c>
      <c r="O596" s="33">
        <f>EXP((2.255*(LN('Le calculateur'!N596))+(1.995*'Le calculateur'!L596)+(0.645*LN('Le calculateur'!M596))+(-0.284*(LN('Le calculateur'!N596)*'Le calculateur'!L596)-9.898)))</f>
        <v>5.5379777700259689</v>
      </c>
    </row>
    <row r="597" spans="1:15" x14ac:dyDescent="0.3">
      <c r="A597" s="4">
        <v>594</v>
      </c>
      <c r="D597" s="28"/>
      <c r="E597" s="28"/>
      <c r="F597" s="28"/>
      <c r="G597" s="28"/>
      <c r="H597" s="18"/>
      <c r="I597" s="23">
        <f>ROUND('Le calculateur'!O597,2-(INT(LOG('Le calculateur'!O597))+1))</f>
        <v>5.5</v>
      </c>
      <c r="J597" s="10" t="str">
        <f t="shared" si="36"/>
        <v/>
      </c>
      <c r="L597" s="35">
        <f t="shared" si="37"/>
        <v>6</v>
      </c>
      <c r="M597" s="14">
        <f t="shared" si="38"/>
        <v>0.08</v>
      </c>
      <c r="N597" s="3">
        <f t="shared" si="39"/>
        <v>10</v>
      </c>
      <c r="O597" s="33">
        <f>EXP((2.255*(LN('Le calculateur'!N597))+(1.995*'Le calculateur'!L597)+(0.645*LN('Le calculateur'!M597))+(-0.284*(LN('Le calculateur'!N597)*'Le calculateur'!L597)-9.898)))</f>
        <v>5.5379777700259689</v>
      </c>
    </row>
    <row r="598" spans="1:15" x14ac:dyDescent="0.3">
      <c r="A598" s="4">
        <v>595</v>
      </c>
      <c r="D598" s="28"/>
      <c r="E598" s="28"/>
      <c r="F598" s="28"/>
      <c r="G598" s="28"/>
      <c r="H598" s="18"/>
      <c r="I598" s="23">
        <f>ROUND('Le calculateur'!O598,2-(INT(LOG('Le calculateur'!O598))+1))</f>
        <v>5.5</v>
      </c>
      <c r="J598" s="10" t="str">
        <f t="shared" si="36"/>
        <v/>
      </c>
      <c r="L598" s="35">
        <f t="shared" si="37"/>
        <v>6</v>
      </c>
      <c r="M598" s="14">
        <f t="shared" si="38"/>
        <v>0.08</v>
      </c>
      <c r="N598" s="3">
        <f t="shared" si="39"/>
        <v>10</v>
      </c>
      <c r="O598" s="33">
        <f>EXP((2.255*(LN('Le calculateur'!N598))+(1.995*'Le calculateur'!L598)+(0.645*LN('Le calculateur'!M598))+(-0.284*(LN('Le calculateur'!N598)*'Le calculateur'!L598)-9.898)))</f>
        <v>5.5379777700259689</v>
      </c>
    </row>
    <row r="599" spans="1:15" x14ac:dyDescent="0.3">
      <c r="A599" s="4">
        <v>596</v>
      </c>
      <c r="D599" s="28"/>
      <c r="E599" s="28"/>
      <c r="F599" s="28"/>
      <c r="G599" s="28"/>
      <c r="H599" s="18"/>
      <c r="I599" s="23">
        <f>ROUND('Le calculateur'!O599,2-(INT(LOG('Le calculateur'!O599))+1))</f>
        <v>5.5</v>
      </c>
      <c r="J599" s="10" t="str">
        <f t="shared" si="36"/>
        <v/>
      </c>
      <c r="L599" s="35">
        <f t="shared" si="37"/>
        <v>6</v>
      </c>
      <c r="M599" s="14">
        <f t="shared" si="38"/>
        <v>0.08</v>
      </c>
      <c r="N599" s="3">
        <f t="shared" si="39"/>
        <v>10</v>
      </c>
      <c r="O599" s="33">
        <f>EXP((2.255*(LN('Le calculateur'!N599))+(1.995*'Le calculateur'!L599)+(0.645*LN('Le calculateur'!M599))+(-0.284*(LN('Le calculateur'!N599)*'Le calculateur'!L599)-9.898)))</f>
        <v>5.5379777700259689</v>
      </c>
    </row>
    <row r="600" spans="1:15" x14ac:dyDescent="0.3">
      <c r="A600" s="4">
        <v>597</v>
      </c>
      <c r="D600" s="28"/>
      <c r="E600" s="28"/>
      <c r="F600" s="28"/>
      <c r="G600" s="28"/>
      <c r="H600" s="18"/>
      <c r="I600" s="23">
        <f>ROUND('Le calculateur'!O600,2-(INT(LOG('Le calculateur'!O600))+1))</f>
        <v>5.5</v>
      </c>
      <c r="J600" s="10" t="str">
        <f t="shared" si="36"/>
        <v/>
      </c>
      <c r="L600" s="35">
        <f t="shared" si="37"/>
        <v>6</v>
      </c>
      <c r="M600" s="14">
        <f t="shared" si="38"/>
        <v>0.08</v>
      </c>
      <c r="N600" s="3">
        <f t="shared" si="39"/>
        <v>10</v>
      </c>
      <c r="O600" s="33">
        <f>EXP((2.255*(LN('Le calculateur'!N600))+(1.995*'Le calculateur'!L600)+(0.645*LN('Le calculateur'!M600))+(-0.284*(LN('Le calculateur'!N600)*'Le calculateur'!L600)-9.898)))</f>
        <v>5.5379777700259689</v>
      </c>
    </row>
    <row r="601" spans="1:15" x14ac:dyDescent="0.3">
      <c r="A601" s="4">
        <v>598</v>
      </c>
      <c r="D601" s="28"/>
      <c r="E601" s="28"/>
      <c r="F601" s="28"/>
      <c r="G601" s="28"/>
      <c r="H601" s="18"/>
      <c r="I601" s="23">
        <f>ROUND('Le calculateur'!O601,2-(INT(LOG('Le calculateur'!O601))+1))</f>
        <v>5.5</v>
      </c>
      <c r="J601" s="10" t="str">
        <f t="shared" si="36"/>
        <v/>
      </c>
      <c r="L601" s="35">
        <f t="shared" si="37"/>
        <v>6</v>
      </c>
      <c r="M601" s="14">
        <f t="shared" si="38"/>
        <v>0.08</v>
      </c>
      <c r="N601" s="3">
        <f t="shared" si="39"/>
        <v>10</v>
      </c>
      <c r="O601" s="33">
        <f>EXP((2.255*(LN('Le calculateur'!N601))+(1.995*'Le calculateur'!L601)+(0.645*LN('Le calculateur'!M601))+(-0.284*(LN('Le calculateur'!N601)*'Le calculateur'!L601)-9.898)))</f>
        <v>5.5379777700259689</v>
      </c>
    </row>
    <row r="602" spans="1:15" x14ac:dyDescent="0.3">
      <c r="A602" s="4">
        <v>599</v>
      </c>
      <c r="D602" s="28"/>
      <c r="E602" s="28"/>
      <c r="F602" s="28"/>
      <c r="G602" s="28"/>
      <c r="H602" s="18"/>
      <c r="I602" s="23">
        <f>ROUND('Le calculateur'!O602,2-(INT(LOG('Le calculateur'!O602))+1))</f>
        <v>5.5</v>
      </c>
      <c r="J602" s="10" t="str">
        <f t="shared" si="36"/>
        <v/>
      </c>
      <c r="L602" s="35">
        <f t="shared" si="37"/>
        <v>6</v>
      </c>
      <c r="M602" s="14">
        <f t="shared" si="38"/>
        <v>0.08</v>
      </c>
      <c r="N602" s="3">
        <f t="shared" si="39"/>
        <v>10</v>
      </c>
      <c r="O602" s="33">
        <f>EXP((2.255*(LN('Le calculateur'!N602))+(1.995*'Le calculateur'!L602)+(0.645*LN('Le calculateur'!M602))+(-0.284*(LN('Le calculateur'!N602)*'Le calculateur'!L602)-9.898)))</f>
        <v>5.5379777700259689</v>
      </c>
    </row>
    <row r="603" spans="1:15" x14ac:dyDescent="0.3">
      <c r="A603" s="4">
        <v>600</v>
      </c>
      <c r="D603" s="28"/>
      <c r="E603" s="28"/>
      <c r="F603" s="28"/>
      <c r="G603" s="28"/>
      <c r="H603" s="18"/>
      <c r="I603" s="23">
        <f>ROUND('Le calculateur'!O603,2-(INT(LOG('Le calculateur'!O603))+1))</f>
        <v>5.5</v>
      </c>
      <c r="J603" s="10" t="str">
        <f t="shared" si="36"/>
        <v/>
      </c>
      <c r="L603" s="35">
        <f t="shared" si="37"/>
        <v>6</v>
      </c>
      <c r="M603" s="14">
        <f t="shared" si="38"/>
        <v>0.08</v>
      </c>
      <c r="N603" s="3">
        <f t="shared" si="39"/>
        <v>10</v>
      </c>
      <c r="O603" s="33">
        <f>EXP((2.255*(LN('Le calculateur'!N603))+(1.995*'Le calculateur'!L603)+(0.645*LN('Le calculateur'!M603))+(-0.284*(LN('Le calculateur'!N603)*'Le calculateur'!L603)-9.898)))</f>
        <v>5.5379777700259689</v>
      </c>
    </row>
    <row r="604" spans="1:15" x14ac:dyDescent="0.3">
      <c r="A604" s="4">
        <v>601</v>
      </c>
      <c r="D604" s="28"/>
      <c r="E604" s="28"/>
      <c r="F604" s="28"/>
      <c r="G604" s="28"/>
      <c r="H604" s="18"/>
      <c r="I604" s="23">
        <f>ROUND('Le calculateur'!O604,2-(INT(LOG('Le calculateur'!O604))+1))</f>
        <v>5.5</v>
      </c>
      <c r="J604" s="10" t="str">
        <f t="shared" si="36"/>
        <v/>
      </c>
      <c r="L604" s="35">
        <f t="shared" si="37"/>
        <v>6</v>
      </c>
      <c r="M604" s="14">
        <f t="shared" si="38"/>
        <v>0.08</v>
      </c>
      <c r="N604" s="3">
        <f t="shared" si="39"/>
        <v>10</v>
      </c>
      <c r="O604" s="33">
        <f>EXP((2.255*(LN('Le calculateur'!N604))+(1.995*'Le calculateur'!L604)+(0.645*LN('Le calculateur'!M604))+(-0.284*(LN('Le calculateur'!N604)*'Le calculateur'!L604)-9.898)))</f>
        <v>5.5379777700259689</v>
      </c>
    </row>
    <row r="605" spans="1:15" x14ac:dyDescent="0.3">
      <c r="A605" s="4">
        <v>602</v>
      </c>
      <c r="D605" s="28"/>
      <c r="E605" s="28"/>
      <c r="F605" s="28"/>
      <c r="G605" s="28"/>
      <c r="H605" s="18"/>
      <c r="I605" s="23">
        <f>ROUND('Le calculateur'!O605,2-(INT(LOG('Le calculateur'!O605))+1))</f>
        <v>5.5</v>
      </c>
      <c r="J605" s="10" t="str">
        <f t="shared" si="36"/>
        <v/>
      </c>
      <c r="L605" s="35">
        <f t="shared" si="37"/>
        <v>6</v>
      </c>
      <c r="M605" s="14">
        <f t="shared" si="38"/>
        <v>0.08</v>
      </c>
      <c r="N605" s="3">
        <f t="shared" si="39"/>
        <v>10</v>
      </c>
      <c r="O605" s="33">
        <f>EXP((2.255*(LN('Le calculateur'!N605))+(1.995*'Le calculateur'!L605)+(0.645*LN('Le calculateur'!M605))+(-0.284*(LN('Le calculateur'!N605)*'Le calculateur'!L605)-9.898)))</f>
        <v>5.5379777700259689</v>
      </c>
    </row>
    <row r="606" spans="1:15" x14ac:dyDescent="0.3">
      <c r="A606" s="4">
        <v>603</v>
      </c>
      <c r="D606" s="28"/>
      <c r="E606" s="28"/>
      <c r="F606" s="28"/>
      <c r="G606" s="28"/>
      <c r="H606" s="18"/>
      <c r="I606" s="23">
        <f>ROUND('Le calculateur'!O606,2-(INT(LOG('Le calculateur'!O606))+1))</f>
        <v>5.5</v>
      </c>
      <c r="J606" s="10" t="str">
        <f t="shared" si="36"/>
        <v/>
      </c>
      <c r="L606" s="35">
        <f t="shared" si="37"/>
        <v>6</v>
      </c>
      <c r="M606" s="14">
        <f t="shared" si="38"/>
        <v>0.08</v>
      </c>
      <c r="N606" s="3">
        <f t="shared" si="39"/>
        <v>10</v>
      </c>
      <c r="O606" s="33">
        <f>EXP((2.255*(LN('Le calculateur'!N606))+(1.995*'Le calculateur'!L606)+(0.645*LN('Le calculateur'!M606))+(-0.284*(LN('Le calculateur'!N606)*'Le calculateur'!L606)-9.898)))</f>
        <v>5.5379777700259689</v>
      </c>
    </row>
    <row r="607" spans="1:15" x14ac:dyDescent="0.3">
      <c r="A607" s="4">
        <v>604</v>
      </c>
      <c r="D607" s="28"/>
      <c r="E607" s="28"/>
      <c r="F607" s="28"/>
      <c r="G607" s="28"/>
      <c r="H607" s="18"/>
      <c r="I607" s="23">
        <f>ROUND('Le calculateur'!O607,2-(INT(LOG('Le calculateur'!O607))+1))</f>
        <v>5.5</v>
      </c>
      <c r="J607" s="10" t="str">
        <f t="shared" si="36"/>
        <v/>
      </c>
      <c r="L607" s="35">
        <f t="shared" si="37"/>
        <v>6</v>
      </c>
      <c r="M607" s="14">
        <f t="shared" si="38"/>
        <v>0.08</v>
      </c>
      <c r="N607" s="3">
        <f t="shared" si="39"/>
        <v>10</v>
      </c>
      <c r="O607" s="33">
        <f>EXP((2.255*(LN('Le calculateur'!N607))+(1.995*'Le calculateur'!L607)+(0.645*LN('Le calculateur'!M607))+(-0.284*(LN('Le calculateur'!N607)*'Le calculateur'!L607)-9.898)))</f>
        <v>5.5379777700259689</v>
      </c>
    </row>
    <row r="608" spans="1:15" x14ac:dyDescent="0.3">
      <c r="A608" s="4">
        <v>605</v>
      </c>
      <c r="D608" s="28"/>
      <c r="E608" s="28"/>
      <c r="F608" s="28"/>
      <c r="G608" s="28"/>
      <c r="H608" s="18"/>
      <c r="I608" s="23">
        <f>ROUND('Le calculateur'!O608,2-(INT(LOG('Le calculateur'!O608))+1))</f>
        <v>5.5</v>
      </c>
      <c r="J608" s="10" t="str">
        <f t="shared" si="36"/>
        <v/>
      </c>
      <c r="L608" s="35">
        <f t="shared" si="37"/>
        <v>6</v>
      </c>
      <c r="M608" s="14">
        <f t="shared" si="38"/>
        <v>0.08</v>
      </c>
      <c r="N608" s="3">
        <f t="shared" si="39"/>
        <v>10</v>
      </c>
      <c r="O608" s="33">
        <f>EXP((2.255*(LN('Le calculateur'!N608))+(1.995*'Le calculateur'!L608)+(0.645*LN('Le calculateur'!M608))+(-0.284*(LN('Le calculateur'!N608)*'Le calculateur'!L608)-9.898)))</f>
        <v>5.5379777700259689</v>
      </c>
    </row>
    <row r="609" spans="1:15" x14ac:dyDescent="0.3">
      <c r="A609" s="4">
        <v>606</v>
      </c>
      <c r="D609" s="28"/>
      <c r="E609" s="28"/>
      <c r="F609" s="28"/>
      <c r="G609" s="28"/>
      <c r="H609" s="18"/>
      <c r="I609" s="23">
        <f>ROUND('Le calculateur'!O609,2-(INT(LOG('Le calculateur'!O609))+1))</f>
        <v>5.5</v>
      </c>
      <c r="J609" s="10" t="str">
        <f t="shared" si="36"/>
        <v/>
      </c>
      <c r="L609" s="35">
        <f t="shared" si="37"/>
        <v>6</v>
      </c>
      <c r="M609" s="14">
        <f t="shared" si="38"/>
        <v>0.08</v>
      </c>
      <c r="N609" s="3">
        <f t="shared" si="39"/>
        <v>10</v>
      </c>
      <c r="O609" s="33">
        <f>EXP((2.255*(LN('Le calculateur'!N609))+(1.995*'Le calculateur'!L609)+(0.645*LN('Le calculateur'!M609))+(-0.284*(LN('Le calculateur'!N609)*'Le calculateur'!L609)-9.898)))</f>
        <v>5.5379777700259689</v>
      </c>
    </row>
    <row r="610" spans="1:15" x14ac:dyDescent="0.3">
      <c r="A610" s="4">
        <v>607</v>
      </c>
      <c r="D610" s="28"/>
      <c r="E610" s="28"/>
      <c r="F610" s="28"/>
      <c r="G610" s="28"/>
      <c r="H610" s="18"/>
      <c r="I610" s="23">
        <f>ROUND('Le calculateur'!O610,2-(INT(LOG('Le calculateur'!O610))+1))</f>
        <v>5.5</v>
      </c>
      <c r="J610" s="10" t="str">
        <f t="shared" si="36"/>
        <v/>
      </c>
      <c r="L610" s="35">
        <f t="shared" si="37"/>
        <v>6</v>
      </c>
      <c r="M610" s="14">
        <f t="shared" si="38"/>
        <v>0.08</v>
      </c>
      <c r="N610" s="3">
        <f t="shared" si="39"/>
        <v>10</v>
      </c>
      <c r="O610" s="33">
        <f>EXP((2.255*(LN('Le calculateur'!N610))+(1.995*'Le calculateur'!L610)+(0.645*LN('Le calculateur'!M610))+(-0.284*(LN('Le calculateur'!N610)*'Le calculateur'!L610)-9.898)))</f>
        <v>5.5379777700259689</v>
      </c>
    </row>
    <row r="611" spans="1:15" x14ac:dyDescent="0.3">
      <c r="A611" s="4">
        <v>608</v>
      </c>
      <c r="D611" s="28"/>
      <c r="E611" s="28"/>
      <c r="F611" s="28"/>
      <c r="G611" s="28"/>
      <c r="H611" s="18"/>
      <c r="I611" s="23">
        <f>ROUND('Le calculateur'!O611,2-(INT(LOG('Le calculateur'!O611))+1))</f>
        <v>5.5</v>
      </c>
      <c r="J611" s="10" t="str">
        <f t="shared" si="36"/>
        <v/>
      </c>
      <c r="L611" s="35">
        <f t="shared" si="37"/>
        <v>6</v>
      </c>
      <c r="M611" s="14">
        <f t="shared" si="38"/>
        <v>0.08</v>
      </c>
      <c r="N611" s="3">
        <f t="shared" si="39"/>
        <v>10</v>
      </c>
      <c r="O611" s="33">
        <f>EXP((2.255*(LN('Le calculateur'!N611))+(1.995*'Le calculateur'!L611)+(0.645*LN('Le calculateur'!M611))+(-0.284*(LN('Le calculateur'!N611)*'Le calculateur'!L611)-9.898)))</f>
        <v>5.5379777700259689</v>
      </c>
    </row>
    <row r="612" spans="1:15" x14ac:dyDescent="0.3">
      <c r="A612" s="4">
        <v>609</v>
      </c>
      <c r="D612" s="28"/>
      <c r="E612" s="28"/>
      <c r="F612" s="28"/>
      <c r="G612" s="28"/>
      <c r="H612" s="18"/>
      <c r="I612" s="23">
        <f>ROUND('Le calculateur'!O612,2-(INT(LOG('Le calculateur'!O612))+1))</f>
        <v>5.5</v>
      </c>
      <c r="J612" s="10" t="str">
        <f t="shared" si="36"/>
        <v/>
      </c>
      <c r="L612" s="35">
        <f t="shared" si="37"/>
        <v>6</v>
      </c>
      <c r="M612" s="14">
        <f t="shared" si="38"/>
        <v>0.08</v>
      </c>
      <c r="N612" s="3">
        <f t="shared" si="39"/>
        <v>10</v>
      </c>
      <c r="O612" s="33">
        <f>EXP((2.255*(LN('Le calculateur'!N612))+(1.995*'Le calculateur'!L612)+(0.645*LN('Le calculateur'!M612))+(-0.284*(LN('Le calculateur'!N612)*'Le calculateur'!L612)-9.898)))</f>
        <v>5.5379777700259689</v>
      </c>
    </row>
    <row r="613" spans="1:15" x14ac:dyDescent="0.3">
      <c r="A613" s="4">
        <v>610</v>
      </c>
      <c r="D613" s="28"/>
      <c r="E613" s="28"/>
      <c r="F613" s="28"/>
      <c r="G613" s="28"/>
      <c r="H613" s="18"/>
      <c r="I613" s="23">
        <f>ROUND('Le calculateur'!O613,2-(INT(LOG('Le calculateur'!O613))+1))</f>
        <v>5.5</v>
      </c>
      <c r="J613" s="10" t="str">
        <f t="shared" si="36"/>
        <v/>
      </c>
      <c r="L613" s="35">
        <f t="shared" si="37"/>
        <v>6</v>
      </c>
      <c r="M613" s="14">
        <f t="shared" si="38"/>
        <v>0.08</v>
      </c>
      <c r="N613" s="3">
        <f t="shared" si="39"/>
        <v>10</v>
      </c>
      <c r="O613" s="33">
        <f>EXP((2.255*(LN('Le calculateur'!N613))+(1.995*'Le calculateur'!L613)+(0.645*LN('Le calculateur'!M613))+(-0.284*(LN('Le calculateur'!N613)*'Le calculateur'!L613)-9.898)))</f>
        <v>5.5379777700259689</v>
      </c>
    </row>
    <row r="614" spans="1:15" x14ac:dyDescent="0.3">
      <c r="A614" s="4">
        <v>611</v>
      </c>
      <c r="D614" s="28"/>
      <c r="E614" s="28"/>
      <c r="F614" s="28"/>
      <c r="G614" s="28"/>
      <c r="H614" s="18"/>
      <c r="I614" s="23">
        <f>ROUND('Le calculateur'!O614,2-(INT(LOG('Le calculateur'!O614))+1))</f>
        <v>5.5</v>
      </c>
      <c r="J614" s="10" t="str">
        <f t="shared" si="36"/>
        <v/>
      </c>
      <c r="L614" s="35">
        <f t="shared" si="37"/>
        <v>6</v>
      </c>
      <c r="M614" s="14">
        <f t="shared" si="38"/>
        <v>0.08</v>
      </c>
      <c r="N614" s="3">
        <f t="shared" si="39"/>
        <v>10</v>
      </c>
      <c r="O614" s="33">
        <f>EXP((2.255*(LN('Le calculateur'!N614))+(1.995*'Le calculateur'!L614)+(0.645*LN('Le calculateur'!M614))+(-0.284*(LN('Le calculateur'!N614)*'Le calculateur'!L614)-9.898)))</f>
        <v>5.5379777700259689</v>
      </c>
    </row>
    <row r="615" spans="1:15" x14ac:dyDescent="0.3">
      <c r="A615" s="4">
        <v>612</v>
      </c>
      <c r="D615" s="28"/>
      <c r="E615" s="28"/>
      <c r="F615" s="28"/>
      <c r="G615" s="28"/>
      <c r="H615" s="18"/>
      <c r="I615" s="23">
        <f>ROUND('Le calculateur'!O615,2-(INT(LOG('Le calculateur'!O615))+1))</f>
        <v>5.5</v>
      </c>
      <c r="J615" s="10" t="str">
        <f t="shared" si="36"/>
        <v/>
      </c>
      <c r="L615" s="35">
        <f t="shared" si="37"/>
        <v>6</v>
      </c>
      <c r="M615" s="14">
        <f t="shared" si="38"/>
        <v>0.08</v>
      </c>
      <c r="N615" s="3">
        <f t="shared" si="39"/>
        <v>10</v>
      </c>
      <c r="O615" s="33">
        <f>EXP((2.255*(LN('Le calculateur'!N615))+(1.995*'Le calculateur'!L615)+(0.645*LN('Le calculateur'!M615))+(-0.284*(LN('Le calculateur'!N615)*'Le calculateur'!L615)-9.898)))</f>
        <v>5.5379777700259689</v>
      </c>
    </row>
    <row r="616" spans="1:15" x14ac:dyDescent="0.3">
      <c r="A616" s="4">
        <v>613</v>
      </c>
      <c r="D616" s="28"/>
      <c r="E616" s="28"/>
      <c r="F616" s="28"/>
      <c r="G616" s="28"/>
      <c r="H616" s="18"/>
      <c r="I616" s="23">
        <f>ROUND('Le calculateur'!O616,2-(INT(LOG('Le calculateur'!O616))+1))</f>
        <v>5.5</v>
      </c>
      <c r="J616" s="10" t="str">
        <f t="shared" si="36"/>
        <v/>
      </c>
      <c r="L616" s="35">
        <f t="shared" si="37"/>
        <v>6</v>
      </c>
      <c r="M616" s="14">
        <f t="shared" si="38"/>
        <v>0.08</v>
      </c>
      <c r="N616" s="3">
        <f t="shared" si="39"/>
        <v>10</v>
      </c>
      <c r="O616" s="33">
        <f>EXP((2.255*(LN('Le calculateur'!N616))+(1.995*'Le calculateur'!L616)+(0.645*LN('Le calculateur'!M616))+(-0.284*(LN('Le calculateur'!N616)*'Le calculateur'!L616)-9.898)))</f>
        <v>5.5379777700259689</v>
      </c>
    </row>
    <row r="617" spans="1:15" x14ac:dyDescent="0.3">
      <c r="A617" s="4">
        <v>614</v>
      </c>
      <c r="D617" s="28"/>
      <c r="E617" s="28"/>
      <c r="F617" s="28"/>
      <c r="G617" s="28"/>
      <c r="H617" s="18"/>
      <c r="I617" s="23">
        <f>ROUND('Le calculateur'!O617,2-(INT(LOG('Le calculateur'!O617))+1))</f>
        <v>5.5</v>
      </c>
      <c r="J617" s="10" t="str">
        <f t="shared" si="36"/>
        <v/>
      </c>
      <c r="L617" s="35">
        <f t="shared" si="37"/>
        <v>6</v>
      </c>
      <c r="M617" s="14">
        <f t="shared" si="38"/>
        <v>0.08</v>
      </c>
      <c r="N617" s="3">
        <f t="shared" si="39"/>
        <v>10</v>
      </c>
      <c r="O617" s="33">
        <f>EXP((2.255*(LN('Le calculateur'!N617))+(1.995*'Le calculateur'!L617)+(0.645*LN('Le calculateur'!M617))+(-0.284*(LN('Le calculateur'!N617)*'Le calculateur'!L617)-9.898)))</f>
        <v>5.5379777700259689</v>
      </c>
    </row>
    <row r="618" spans="1:15" x14ac:dyDescent="0.3">
      <c r="A618" s="4">
        <v>615</v>
      </c>
      <c r="D618" s="28"/>
      <c r="E618" s="28"/>
      <c r="F618" s="28"/>
      <c r="G618" s="28"/>
      <c r="H618" s="18"/>
      <c r="I618" s="23">
        <f>ROUND('Le calculateur'!O618,2-(INT(LOG('Le calculateur'!O618))+1))</f>
        <v>5.5</v>
      </c>
      <c r="J618" s="10" t="str">
        <f t="shared" si="36"/>
        <v/>
      </c>
      <c r="L618" s="35">
        <f t="shared" si="37"/>
        <v>6</v>
      </c>
      <c r="M618" s="14">
        <f t="shared" si="38"/>
        <v>0.08</v>
      </c>
      <c r="N618" s="3">
        <f t="shared" si="39"/>
        <v>10</v>
      </c>
      <c r="O618" s="33">
        <f>EXP((2.255*(LN('Le calculateur'!N618))+(1.995*'Le calculateur'!L618)+(0.645*LN('Le calculateur'!M618))+(-0.284*(LN('Le calculateur'!N618)*'Le calculateur'!L618)-9.898)))</f>
        <v>5.5379777700259689</v>
      </c>
    </row>
    <row r="619" spans="1:15" x14ac:dyDescent="0.3">
      <c r="A619" s="4">
        <v>616</v>
      </c>
      <c r="D619" s="28"/>
      <c r="E619" s="28"/>
      <c r="F619" s="28"/>
      <c r="G619" s="28"/>
      <c r="H619" s="18"/>
      <c r="I619" s="23">
        <f>ROUND('Le calculateur'!O619,2-(INT(LOG('Le calculateur'!O619))+1))</f>
        <v>5.5</v>
      </c>
      <c r="J619" s="10" t="str">
        <f t="shared" si="36"/>
        <v/>
      </c>
      <c r="L619" s="35">
        <f t="shared" si="37"/>
        <v>6</v>
      </c>
      <c r="M619" s="14">
        <f t="shared" si="38"/>
        <v>0.08</v>
      </c>
      <c r="N619" s="3">
        <f t="shared" si="39"/>
        <v>10</v>
      </c>
      <c r="O619" s="33">
        <f>EXP((2.255*(LN('Le calculateur'!N619))+(1.995*'Le calculateur'!L619)+(0.645*LN('Le calculateur'!M619))+(-0.284*(LN('Le calculateur'!N619)*'Le calculateur'!L619)-9.898)))</f>
        <v>5.5379777700259689</v>
      </c>
    </row>
    <row r="620" spans="1:15" x14ac:dyDescent="0.3">
      <c r="A620" s="4">
        <v>617</v>
      </c>
      <c r="D620" s="28"/>
      <c r="E620" s="28"/>
      <c r="F620" s="28"/>
      <c r="G620" s="28"/>
      <c r="H620" s="18"/>
      <c r="I620" s="23">
        <f>ROUND('Le calculateur'!O620,2-(INT(LOG('Le calculateur'!O620))+1))</f>
        <v>5.5</v>
      </c>
      <c r="J620" s="10" t="str">
        <f t="shared" si="36"/>
        <v/>
      </c>
      <c r="L620" s="35">
        <f t="shared" si="37"/>
        <v>6</v>
      </c>
      <c r="M620" s="14">
        <f t="shared" si="38"/>
        <v>0.08</v>
      </c>
      <c r="N620" s="3">
        <f t="shared" si="39"/>
        <v>10</v>
      </c>
      <c r="O620" s="33">
        <f>EXP((2.255*(LN('Le calculateur'!N620))+(1.995*'Le calculateur'!L620)+(0.645*LN('Le calculateur'!M620))+(-0.284*(LN('Le calculateur'!N620)*'Le calculateur'!L620)-9.898)))</f>
        <v>5.5379777700259689</v>
      </c>
    </row>
    <row r="621" spans="1:15" x14ac:dyDescent="0.3">
      <c r="A621" s="4">
        <v>618</v>
      </c>
      <c r="D621" s="28"/>
      <c r="E621" s="28"/>
      <c r="F621" s="28"/>
      <c r="G621" s="28"/>
      <c r="H621" s="18"/>
      <c r="I621" s="23">
        <f>ROUND('Le calculateur'!O621,2-(INT(LOG('Le calculateur'!O621))+1))</f>
        <v>5.5</v>
      </c>
      <c r="J621" s="10" t="str">
        <f t="shared" si="36"/>
        <v/>
      </c>
      <c r="L621" s="35">
        <f t="shared" si="37"/>
        <v>6</v>
      </c>
      <c r="M621" s="14">
        <f t="shared" si="38"/>
        <v>0.08</v>
      </c>
      <c r="N621" s="3">
        <f t="shared" si="39"/>
        <v>10</v>
      </c>
      <c r="O621" s="33">
        <f>EXP((2.255*(LN('Le calculateur'!N621))+(1.995*'Le calculateur'!L621)+(0.645*LN('Le calculateur'!M621))+(-0.284*(LN('Le calculateur'!N621)*'Le calculateur'!L621)-9.898)))</f>
        <v>5.5379777700259689</v>
      </c>
    </row>
    <row r="622" spans="1:15" x14ac:dyDescent="0.3">
      <c r="A622" s="4">
        <v>619</v>
      </c>
      <c r="D622" s="28"/>
      <c r="E622" s="28"/>
      <c r="F622" s="28"/>
      <c r="G622" s="28"/>
      <c r="H622" s="18"/>
      <c r="I622" s="23">
        <f>ROUND('Le calculateur'!O622,2-(INT(LOG('Le calculateur'!O622))+1))</f>
        <v>5.5</v>
      </c>
      <c r="J622" s="10" t="str">
        <f t="shared" si="36"/>
        <v/>
      </c>
      <c r="L622" s="35">
        <f t="shared" si="37"/>
        <v>6</v>
      </c>
      <c r="M622" s="14">
        <f t="shared" si="38"/>
        <v>0.08</v>
      </c>
      <c r="N622" s="3">
        <f t="shared" si="39"/>
        <v>10</v>
      </c>
      <c r="O622" s="33">
        <f>EXP((2.255*(LN('Le calculateur'!N622))+(1.995*'Le calculateur'!L622)+(0.645*LN('Le calculateur'!M622))+(-0.284*(LN('Le calculateur'!N622)*'Le calculateur'!L622)-9.898)))</f>
        <v>5.5379777700259689</v>
      </c>
    </row>
    <row r="623" spans="1:15" x14ac:dyDescent="0.3">
      <c r="A623" s="4">
        <v>620</v>
      </c>
      <c r="D623" s="28"/>
      <c r="E623" s="28"/>
      <c r="F623" s="28"/>
      <c r="G623" s="28"/>
      <c r="H623" s="18"/>
      <c r="I623" s="23">
        <f>ROUND('Le calculateur'!O623,2-(INT(LOG('Le calculateur'!O623))+1))</f>
        <v>5.5</v>
      </c>
      <c r="J623" s="10" t="str">
        <f t="shared" si="36"/>
        <v/>
      </c>
      <c r="L623" s="35">
        <f t="shared" si="37"/>
        <v>6</v>
      </c>
      <c r="M623" s="14">
        <f t="shared" si="38"/>
        <v>0.08</v>
      </c>
      <c r="N623" s="3">
        <f t="shared" si="39"/>
        <v>10</v>
      </c>
      <c r="O623" s="33">
        <f>EXP((2.255*(LN('Le calculateur'!N623))+(1.995*'Le calculateur'!L623)+(0.645*LN('Le calculateur'!M623))+(-0.284*(LN('Le calculateur'!N623)*'Le calculateur'!L623)-9.898)))</f>
        <v>5.5379777700259689</v>
      </c>
    </row>
    <row r="624" spans="1:15" x14ac:dyDescent="0.3">
      <c r="A624" s="4">
        <v>621</v>
      </c>
      <c r="D624" s="28"/>
      <c r="E624" s="28"/>
      <c r="F624" s="28"/>
      <c r="G624" s="28"/>
      <c r="H624" s="18"/>
      <c r="I624" s="23">
        <f>ROUND('Le calculateur'!O624,2-(INT(LOG('Le calculateur'!O624))+1))</f>
        <v>5.5</v>
      </c>
      <c r="J624" s="10" t="str">
        <f t="shared" si="36"/>
        <v/>
      </c>
      <c r="L624" s="35">
        <f t="shared" si="37"/>
        <v>6</v>
      </c>
      <c r="M624" s="14">
        <f t="shared" si="38"/>
        <v>0.08</v>
      </c>
      <c r="N624" s="3">
        <f t="shared" si="39"/>
        <v>10</v>
      </c>
      <c r="O624" s="33">
        <f>EXP((2.255*(LN('Le calculateur'!N624))+(1.995*'Le calculateur'!L624)+(0.645*LN('Le calculateur'!M624))+(-0.284*(LN('Le calculateur'!N624)*'Le calculateur'!L624)-9.898)))</f>
        <v>5.5379777700259689</v>
      </c>
    </row>
    <row r="625" spans="1:15" x14ac:dyDescent="0.3">
      <c r="A625" s="4">
        <v>622</v>
      </c>
      <c r="D625" s="28"/>
      <c r="E625" s="28"/>
      <c r="F625" s="28"/>
      <c r="G625" s="28"/>
      <c r="H625" s="18"/>
      <c r="I625" s="23">
        <f>ROUND('Le calculateur'!O625,2-(INT(LOG('Le calculateur'!O625))+1))</f>
        <v>5.5</v>
      </c>
      <c r="J625" s="10" t="str">
        <f t="shared" si="36"/>
        <v/>
      </c>
      <c r="L625" s="35">
        <f t="shared" si="37"/>
        <v>6</v>
      </c>
      <c r="M625" s="14">
        <f t="shared" si="38"/>
        <v>0.08</v>
      </c>
      <c r="N625" s="3">
        <f t="shared" si="39"/>
        <v>10</v>
      </c>
      <c r="O625" s="33">
        <f>EXP((2.255*(LN('Le calculateur'!N625))+(1.995*'Le calculateur'!L625)+(0.645*LN('Le calculateur'!M625))+(-0.284*(LN('Le calculateur'!N625)*'Le calculateur'!L625)-9.898)))</f>
        <v>5.5379777700259689</v>
      </c>
    </row>
    <row r="626" spans="1:15" x14ac:dyDescent="0.3">
      <c r="A626" s="4">
        <v>623</v>
      </c>
      <c r="D626" s="28"/>
      <c r="E626" s="28"/>
      <c r="F626" s="28"/>
      <c r="G626" s="28"/>
      <c r="H626" s="18"/>
      <c r="I626" s="23">
        <f>ROUND('Le calculateur'!O626,2-(INT(LOG('Le calculateur'!O626))+1))</f>
        <v>5.5</v>
      </c>
      <c r="J626" s="10" t="str">
        <f t="shared" si="36"/>
        <v/>
      </c>
      <c r="L626" s="35">
        <f t="shared" si="37"/>
        <v>6</v>
      </c>
      <c r="M626" s="14">
        <f t="shared" si="38"/>
        <v>0.08</v>
      </c>
      <c r="N626" s="3">
        <f t="shared" si="39"/>
        <v>10</v>
      </c>
      <c r="O626" s="33">
        <f>EXP((2.255*(LN('Le calculateur'!N626))+(1.995*'Le calculateur'!L626)+(0.645*LN('Le calculateur'!M626))+(-0.284*(LN('Le calculateur'!N626)*'Le calculateur'!L626)-9.898)))</f>
        <v>5.5379777700259689</v>
      </c>
    </row>
    <row r="627" spans="1:15" x14ac:dyDescent="0.3">
      <c r="A627" s="4">
        <v>624</v>
      </c>
      <c r="D627" s="28"/>
      <c r="E627" s="28"/>
      <c r="F627" s="28"/>
      <c r="G627" s="28"/>
      <c r="H627" s="18"/>
      <c r="I627" s="23">
        <f>ROUND('Le calculateur'!O627,2-(INT(LOG('Le calculateur'!O627))+1))</f>
        <v>5.5</v>
      </c>
      <c r="J627" s="10" t="str">
        <f t="shared" si="36"/>
        <v/>
      </c>
      <c r="L627" s="35">
        <f t="shared" si="37"/>
        <v>6</v>
      </c>
      <c r="M627" s="14">
        <f t="shared" si="38"/>
        <v>0.08</v>
      </c>
      <c r="N627" s="3">
        <f t="shared" si="39"/>
        <v>10</v>
      </c>
      <c r="O627" s="33">
        <f>EXP((2.255*(LN('Le calculateur'!N627))+(1.995*'Le calculateur'!L627)+(0.645*LN('Le calculateur'!M627))+(-0.284*(LN('Le calculateur'!N627)*'Le calculateur'!L627)-9.898)))</f>
        <v>5.5379777700259689</v>
      </c>
    </row>
    <row r="628" spans="1:15" x14ac:dyDescent="0.3">
      <c r="A628" s="4">
        <v>625</v>
      </c>
      <c r="D628" s="28"/>
      <c r="E628" s="28"/>
      <c r="F628" s="28"/>
      <c r="G628" s="28"/>
      <c r="H628" s="18"/>
      <c r="I628" s="23">
        <f>ROUND('Le calculateur'!O628,2-(INT(LOG('Le calculateur'!O628))+1))</f>
        <v>5.5</v>
      </c>
      <c r="J628" s="10" t="str">
        <f t="shared" si="36"/>
        <v/>
      </c>
      <c r="L628" s="35">
        <f t="shared" si="37"/>
        <v>6</v>
      </c>
      <c r="M628" s="14">
        <f t="shared" si="38"/>
        <v>0.08</v>
      </c>
      <c r="N628" s="3">
        <f t="shared" si="39"/>
        <v>10</v>
      </c>
      <c r="O628" s="33">
        <f>EXP((2.255*(LN('Le calculateur'!N628))+(1.995*'Le calculateur'!L628)+(0.645*LN('Le calculateur'!M628))+(-0.284*(LN('Le calculateur'!N628)*'Le calculateur'!L628)-9.898)))</f>
        <v>5.5379777700259689</v>
      </c>
    </row>
    <row r="629" spans="1:15" x14ac:dyDescent="0.3">
      <c r="A629" s="4">
        <v>626</v>
      </c>
      <c r="D629" s="28"/>
      <c r="E629" s="28"/>
      <c r="F629" s="28"/>
      <c r="G629" s="28"/>
      <c r="H629" s="18"/>
      <c r="I629" s="23">
        <f>ROUND('Le calculateur'!O629,2-(INT(LOG('Le calculateur'!O629))+1))</f>
        <v>5.5</v>
      </c>
      <c r="J629" s="10" t="str">
        <f t="shared" si="36"/>
        <v/>
      </c>
      <c r="L629" s="35">
        <f t="shared" si="37"/>
        <v>6</v>
      </c>
      <c r="M629" s="14">
        <f t="shared" si="38"/>
        <v>0.08</v>
      </c>
      <c r="N629" s="3">
        <f t="shared" si="39"/>
        <v>10</v>
      </c>
      <c r="O629" s="33">
        <f>EXP((2.255*(LN('Le calculateur'!N629))+(1.995*'Le calculateur'!L629)+(0.645*LN('Le calculateur'!M629))+(-0.284*(LN('Le calculateur'!N629)*'Le calculateur'!L629)-9.898)))</f>
        <v>5.5379777700259689</v>
      </c>
    </row>
    <row r="630" spans="1:15" x14ac:dyDescent="0.3">
      <c r="A630" s="4">
        <v>627</v>
      </c>
      <c r="D630" s="28"/>
      <c r="E630" s="28"/>
      <c r="F630" s="28"/>
      <c r="G630" s="28"/>
      <c r="H630" s="18"/>
      <c r="I630" s="23">
        <f>ROUND('Le calculateur'!O630,2-(INT(LOG('Le calculateur'!O630))+1))</f>
        <v>5.5</v>
      </c>
      <c r="J630" s="10" t="str">
        <f t="shared" si="36"/>
        <v/>
      </c>
      <c r="L630" s="35">
        <f t="shared" si="37"/>
        <v>6</v>
      </c>
      <c r="M630" s="14">
        <f t="shared" si="38"/>
        <v>0.08</v>
      </c>
      <c r="N630" s="3">
        <f t="shared" si="39"/>
        <v>10</v>
      </c>
      <c r="O630" s="33">
        <f>EXP((2.255*(LN('Le calculateur'!N630))+(1.995*'Le calculateur'!L630)+(0.645*LN('Le calculateur'!M630))+(-0.284*(LN('Le calculateur'!N630)*'Le calculateur'!L630)-9.898)))</f>
        <v>5.5379777700259689</v>
      </c>
    </row>
    <row r="631" spans="1:15" x14ac:dyDescent="0.3">
      <c r="A631" s="4">
        <v>628</v>
      </c>
      <c r="D631" s="28"/>
      <c r="E631" s="28"/>
      <c r="F631" s="28"/>
      <c r="G631" s="28"/>
      <c r="H631" s="18"/>
      <c r="I631" s="23">
        <f>ROUND('Le calculateur'!O631,2-(INT(LOG('Le calculateur'!O631))+1))</f>
        <v>5.5</v>
      </c>
      <c r="J631" s="10" t="str">
        <f t="shared" si="36"/>
        <v/>
      </c>
      <c r="L631" s="35">
        <f t="shared" si="37"/>
        <v>6</v>
      </c>
      <c r="M631" s="14">
        <f t="shared" si="38"/>
        <v>0.08</v>
      </c>
      <c r="N631" s="3">
        <f t="shared" si="39"/>
        <v>10</v>
      </c>
      <c r="O631" s="33">
        <f>EXP((2.255*(LN('Le calculateur'!N631))+(1.995*'Le calculateur'!L631)+(0.645*LN('Le calculateur'!M631))+(-0.284*(LN('Le calculateur'!N631)*'Le calculateur'!L631)-9.898)))</f>
        <v>5.5379777700259689</v>
      </c>
    </row>
    <row r="632" spans="1:15" x14ac:dyDescent="0.3">
      <c r="A632" s="4">
        <v>629</v>
      </c>
      <c r="D632" s="28"/>
      <c r="E632" s="28"/>
      <c r="F632" s="28"/>
      <c r="G632" s="28"/>
      <c r="H632" s="18"/>
      <c r="I632" s="23">
        <f>ROUND('Le calculateur'!O632,2-(INT(LOG('Le calculateur'!O632))+1))</f>
        <v>5.5</v>
      </c>
      <c r="J632" s="10" t="str">
        <f t="shared" si="36"/>
        <v/>
      </c>
      <c r="L632" s="35">
        <f t="shared" si="37"/>
        <v>6</v>
      </c>
      <c r="M632" s="14">
        <f t="shared" si="38"/>
        <v>0.08</v>
      </c>
      <c r="N632" s="3">
        <f t="shared" si="39"/>
        <v>10</v>
      </c>
      <c r="O632" s="33">
        <f>EXP((2.255*(LN('Le calculateur'!N632))+(1.995*'Le calculateur'!L632)+(0.645*LN('Le calculateur'!M632))+(-0.284*(LN('Le calculateur'!N632)*'Le calculateur'!L632)-9.898)))</f>
        <v>5.5379777700259689</v>
      </c>
    </row>
    <row r="633" spans="1:15" x14ac:dyDescent="0.3">
      <c r="A633" s="4">
        <v>630</v>
      </c>
      <c r="D633" s="28"/>
      <c r="E633" s="28"/>
      <c r="F633" s="28"/>
      <c r="G633" s="28"/>
      <c r="H633" s="18"/>
      <c r="I633" s="23">
        <f>ROUND('Le calculateur'!O633,2-(INT(LOG('Le calculateur'!O633))+1))</f>
        <v>5.5</v>
      </c>
      <c r="J633" s="10" t="str">
        <f t="shared" si="36"/>
        <v/>
      </c>
      <c r="L633" s="35">
        <f t="shared" si="37"/>
        <v>6</v>
      </c>
      <c r="M633" s="14">
        <f t="shared" si="38"/>
        <v>0.08</v>
      </c>
      <c r="N633" s="3">
        <f t="shared" si="39"/>
        <v>10</v>
      </c>
      <c r="O633" s="33">
        <f>EXP((2.255*(LN('Le calculateur'!N633))+(1.995*'Le calculateur'!L633)+(0.645*LN('Le calculateur'!M633))+(-0.284*(LN('Le calculateur'!N633)*'Le calculateur'!L633)-9.898)))</f>
        <v>5.5379777700259689</v>
      </c>
    </row>
    <row r="634" spans="1:15" x14ac:dyDescent="0.3">
      <c r="A634" s="4">
        <v>631</v>
      </c>
      <c r="D634" s="28"/>
      <c r="E634" s="28"/>
      <c r="F634" s="28"/>
      <c r="G634" s="28"/>
      <c r="H634" s="18"/>
      <c r="I634" s="23">
        <f>ROUND('Le calculateur'!O634,2-(INT(LOG('Le calculateur'!O634))+1))</f>
        <v>5.5</v>
      </c>
      <c r="J634" s="10" t="str">
        <f t="shared" si="36"/>
        <v/>
      </c>
      <c r="L634" s="35">
        <f t="shared" si="37"/>
        <v>6</v>
      </c>
      <c r="M634" s="14">
        <f t="shared" si="38"/>
        <v>0.08</v>
      </c>
      <c r="N634" s="3">
        <f t="shared" si="39"/>
        <v>10</v>
      </c>
      <c r="O634" s="33">
        <f>EXP((2.255*(LN('Le calculateur'!N634))+(1.995*'Le calculateur'!L634)+(0.645*LN('Le calculateur'!M634))+(-0.284*(LN('Le calculateur'!N634)*'Le calculateur'!L634)-9.898)))</f>
        <v>5.5379777700259689</v>
      </c>
    </row>
    <row r="635" spans="1:15" x14ac:dyDescent="0.3">
      <c r="A635" s="4">
        <v>632</v>
      </c>
      <c r="D635" s="28"/>
      <c r="E635" s="28"/>
      <c r="F635" s="28"/>
      <c r="G635" s="28"/>
      <c r="H635" s="18"/>
      <c r="I635" s="23">
        <f>ROUND('Le calculateur'!O635,2-(INT(LOG('Le calculateur'!O635))+1))</f>
        <v>5.5</v>
      </c>
      <c r="J635" s="10" t="str">
        <f t="shared" si="36"/>
        <v/>
      </c>
      <c r="L635" s="35">
        <f t="shared" si="37"/>
        <v>6</v>
      </c>
      <c r="M635" s="14">
        <f t="shared" si="38"/>
        <v>0.08</v>
      </c>
      <c r="N635" s="3">
        <f t="shared" si="39"/>
        <v>10</v>
      </c>
      <c r="O635" s="33">
        <f>EXP((2.255*(LN('Le calculateur'!N635))+(1.995*'Le calculateur'!L635)+(0.645*LN('Le calculateur'!M635))+(-0.284*(LN('Le calculateur'!N635)*'Le calculateur'!L635)-9.898)))</f>
        <v>5.5379777700259689</v>
      </c>
    </row>
    <row r="636" spans="1:15" x14ac:dyDescent="0.3">
      <c r="A636" s="4">
        <v>633</v>
      </c>
      <c r="D636" s="28"/>
      <c r="E636" s="28"/>
      <c r="F636" s="28"/>
      <c r="G636" s="28"/>
      <c r="H636" s="18"/>
      <c r="I636" s="23">
        <f>ROUND('Le calculateur'!O636,2-(INT(LOG('Le calculateur'!O636))+1))</f>
        <v>5.5</v>
      </c>
      <c r="J636" s="10" t="str">
        <f t="shared" si="36"/>
        <v/>
      </c>
      <c r="L636" s="35">
        <f t="shared" si="37"/>
        <v>6</v>
      </c>
      <c r="M636" s="14">
        <f t="shared" si="38"/>
        <v>0.08</v>
      </c>
      <c r="N636" s="3">
        <f t="shared" si="39"/>
        <v>10</v>
      </c>
      <c r="O636" s="33">
        <f>EXP((2.255*(LN('Le calculateur'!N636))+(1.995*'Le calculateur'!L636)+(0.645*LN('Le calculateur'!M636))+(-0.284*(LN('Le calculateur'!N636)*'Le calculateur'!L636)-9.898)))</f>
        <v>5.5379777700259689</v>
      </c>
    </row>
    <row r="637" spans="1:15" x14ac:dyDescent="0.3">
      <c r="A637" s="4">
        <v>634</v>
      </c>
      <c r="D637" s="28"/>
      <c r="E637" s="28"/>
      <c r="F637" s="28"/>
      <c r="G637" s="28"/>
      <c r="H637" s="18"/>
      <c r="I637" s="23">
        <f>ROUND('Le calculateur'!O637,2-(INT(LOG('Le calculateur'!O637))+1))</f>
        <v>5.5</v>
      </c>
      <c r="J637" s="10" t="str">
        <f t="shared" si="36"/>
        <v/>
      </c>
      <c r="L637" s="35">
        <f t="shared" si="37"/>
        <v>6</v>
      </c>
      <c r="M637" s="14">
        <f t="shared" si="38"/>
        <v>0.08</v>
      </c>
      <c r="N637" s="3">
        <f t="shared" si="39"/>
        <v>10</v>
      </c>
      <c r="O637" s="33">
        <f>EXP((2.255*(LN('Le calculateur'!N637))+(1.995*'Le calculateur'!L637)+(0.645*LN('Le calculateur'!M637))+(-0.284*(LN('Le calculateur'!N637)*'Le calculateur'!L637)-9.898)))</f>
        <v>5.5379777700259689</v>
      </c>
    </row>
    <row r="638" spans="1:15" x14ac:dyDescent="0.3">
      <c r="A638" s="4">
        <v>635</v>
      </c>
      <c r="D638" s="28"/>
      <c r="E638" s="28"/>
      <c r="F638" s="28"/>
      <c r="G638" s="28"/>
      <c r="H638" s="18"/>
      <c r="I638" s="23">
        <f>ROUND('Le calculateur'!O638,2-(INT(LOG('Le calculateur'!O638))+1))</f>
        <v>5.5</v>
      </c>
      <c r="J638" s="10" t="str">
        <f t="shared" si="36"/>
        <v/>
      </c>
      <c r="L638" s="35">
        <f t="shared" si="37"/>
        <v>6</v>
      </c>
      <c r="M638" s="14">
        <f t="shared" si="38"/>
        <v>0.08</v>
      </c>
      <c r="N638" s="3">
        <f t="shared" si="39"/>
        <v>10</v>
      </c>
      <c r="O638" s="33">
        <f>EXP((2.255*(LN('Le calculateur'!N638))+(1.995*'Le calculateur'!L638)+(0.645*LN('Le calculateur'!M638))+(-0.284*(LN('Le calculateur'!N638)*'Le calculateur'!L638)-9.898)))</f>
        <v>5.5379777700259689</v>
      </c>
    </row>
    <row r="639" spans="1:15" x14ac:dyDescent="0.3">
      <c r="A639" s="4">
        <v>636</v>
      </c>
      <c r="D639" s="28"/>
      <c r="E639" s="28"/>
      <c r="F639" s="28"/>
      <c r="G639" s="28"/>
      <c r="H639" s="18"/>
      <c r="I639" s="23">
        <f>ROUND('Le calculateur'!O639,2-(INT(LOG('Le calculateur'!O639))+1))</f>
        <v>5.5</v>
      </c>
      <c r="J639" s="10" t="str">
        <f t="shared" si="36"/>
        <v/>
      </c>
      <c r="L639" s="35">
        <f t="shared" si="37"/>
        <v>6</v>
      </c>
      <c r="M639" s="14">
        <f t="shared" si="38"/>
        <v>0.08</v>
      </c>
      <c r="N639" s="3">
        <f t="shared" si="39"/>
        <v>10</v>
      </c>
      <c r="O639" s="33">
        <f>EXP((2.255*(LN('Le calculateur'!N639))+(1.995*'Le calculateur'!L639)+(0.645*LN('Le calculateur'!M639))+(-0.284*(LN('Le calculateur'!N639)*'Le calculateur'!L639)-9.898)))</f>
        <v>5.5379777700259689</v>
      </c>
    </row>
    <row r="640" spans="1:15" x14ac:dyDescent="0.3">
      <c r="A640" s="4">
        <v>637</v>
      </c>
      <c r="D640" s="28"/>
      <c r="E640" s="28"/>
      <c r="F640" s="28"/>
      <c r="G640" s="28"/>
      <c r="H640" s="18"/>
      <c r="I640" s="23">
        <f>ROUND('Le calculateur'!O640,2-(INT(LOG('Le calculateur'!O640))+1))</f>
        <v>5.5</v>
      </c>
      <c r="J640" s="10" t="str">
        <f t="shared" si="36"/>
        <v/>
      </c>
      <c r="L640" s="35">
        <f t="shared" si="37"/>
        <v>6</v>
      </c>
      <c r="M640" s="14">
        <f t="shared" si="38"/>
        <v>0.08</v>
      </c>
      <c r="N640" s="3">
        <f t="shared" si="39"/>
        <v>10</v>
      </c>
      <c r="O640" s="33">
        <f>EXP((2.255*(LN('Le calculateur'!N640))+(1.995*'Le calculateur'!L640)+(0.645*LN('Le calculateur'!M640))+(-0.284*(LN('Le calculateur'!N640)*'Le calculateur'!L640)-9.898)))</f>
        <v>5.5379777700259689</v>
      </c>
    </row>
    <row r="641" spans="1:15" x14ac:dyDescent="0.3">
      <c r="A641" s="4">
        <v>638</v>
      </c>
      <c r="D641" s="28"/>
      <c r="E641" s="28"/>
      <c r="F641" s="28"/>
      <c r="G641" s="28"/>
      <c r="H641" s="18"/>
      <c r="I641" s="23">
        <f>ROUND('Le calculateur'!O641,2-(INT(LOG('Le calculateur'!O641))+1))</f>
        <v>5.5</v>
      </c>
      <c r="J641" s="10" t="str">
        <f t="shared" si="36"/>
        <v/>
      </c>
      <c r="L641" s="35">
        <f t="shared" si="37"/>
        <v>6</v>
      </c>
      <c r="M641" s="14">
        <f t="shared" si="38"/>
        <v>0.08</v>
      </c>
      <c r="N641" s="3">
        <f t="shared" si="39"/>
        <v>10</v>
      </c>
      <c r="O641" s="33">
        <f>EXP((2.255*(LN('Le calculateur'!N641))+(1.995*'Le calculateur'!L641)+(0.645*LN('Le calculateur'!M641))+(-0.284*(LN('Le calculateur'!N641)*'Le calculateur'!L641)-9.898)))</f>
        <v>5.5379777700259689</v>
      </c>
    </row>
    <row r="642" spans="1:15" x14ac:dyDescent="0.3">
      <c r="A642" s="4">
        <v>639</v>
      </c>
      <c r="D642" s="28"/>
      <c r="E642" s="28"/>
      <c r="F642" s="28"/>
      <c r="G642" s="28"/>
      <c r="H642" s="18"/>
      <c r="I642" s="23">
        <f>ROUND('Le calculateur'!O642,2-(INT(LOG('Le calculateur'!O642))+1))</f>
        <v>5.5</v>
      </c>
      <c r="J642" s="10" t="str">
        <f t="shared" si="36"/>
        <v/>
      </c>
      <c r="L642" s="35">
        <f t="shared" si="37"/>
        <v>6</v>
      </c>
      <c r="M642" s="14">
        <f t="shared" si="38"/>
        <v>0.08</v>
      </c>
      <c r="N642" s="3">
        <f t="shared" si="39"/>
        <v>10</v>
      </c>
      <c r="O642" s="33">
        <f>EXP((2.255*(LN('Le calculateur'!N642))+(1.995*'Le calculateur'!L642)+(0.645*LN('Le calculateur'!M642))+(-0.284*(LN('Le calculateur'!N642)*'Le calculateur'!L642)-9.898)))</f>
        <v>5.5379777700259689</v>
      </c>
    </row>
    <row r="643" spans="1:15" x14ac:dyDescent="0.3">
      <c r="A643" s="4">
        <v>640</v>
      </c>
      <c r="D643" s="28"/>
      <c r="E643" s="28"/>
      <c r="F643" s="28"/>
      <c r="G643" s="28"/>
      <c r="H643" s="18"/>
      <c r="I643" s="23">
        <f>ROUND('Le calculateur'!O643,2-(INT(LOG('Le calculateur'!O643))+1))</f>
        <v>5.5</v>
      </c>
      <c r="J643" s="10" t="str">
        <f t="shared" si="36"/>
        <v/>
      </c>
      <c r="L643" s="35">
        <f t="shared" si="37"/>
        <v>6</v>
      </c>
      <c r="M643" s="14">
        <f t="shared" si="38"/>
        <v>0.08</v>
      </c>
      <c r="N643" s="3">
        <f t="shared" si="39"/>
        <v>10</v>
      </c>
      <c r="O643" s="33">
        <f>EXP((2.255*(LN('Le calculateur'!N643))+(1.995*'Le calculateur'!L643)+(0.645*LN('Le calculateur'!M643))+(-0.284*(LN('Le calculateur'!N643)*'Le calculateur'!L643)-9.898)))</f>
        <v>5.5379777700259689</v>
      </c>
    </row>
    <row r="644" spans="1:15" x14ac:dyDescent="0.3">
      <c r="A644" s="4">
        <v>641</v>
      </c>
      <c r="D644" s="28"/>
      <c r="E644" s="28"/>
      <c r="F644" s="28"/>
      <c r="G644" s="28"/>
      <c r="H644" s="18"/>
      <c r="I644" s="23">
        <f>ROUND('Le calculateur'!O644,2-(INT(LOG('Le calculateur'!O644))+1))</f>
        <v>5.5</v>
      </c>
      <c r="J644" s="10" t="str">
        <f t="shared" ref="J644:J707" si="40">IF(D644&gt;I644,"yes","")</f>
        <v/>
      </c>
      <c r="L644" s="35">
        <f t="shared" ref="L644:L707" si="41">IF(E644="",6,IF(E644&gt;8.7,8.7,IF(E644&lt;6,6,E644)))</f>
        <v>6</v>
      </c>
      <c r="M644" s="14">
        <f t="shared" ref="M644:M707" si="42">IF(F644="",0.08,IF(F644&lt;0.08,0.08,IF(F644&gt;12.3,12.3,F644)))</f>
        <v>0.08</v>
      </c>
      <c r="N644" s="3">
        <f t="shared" ref="N644:N707" si="43">IF(G644="",10,IF(G644&gt;430,430,IF(G644&lt;10,10,G644)))</f>
        <v>10</v>
      </c>
      <c r="O644" s="33">
        <f>EXP((2.255*(LN('Le calculateur'!N644))+(1.995*'Le calculateur'!L644)+(0.645*LN('Le calculateur'!M644))+(-0.284*(LN('Le calculateur'!N644)*'Le calculateur'!L644)-9.898)))</f>
        <v>5.5379777700259689</v>
      </c>
    </row>
    <row r="645" spans="1:15" x14ac:dyDescent="0.3">
      <c r="A645" s="4">
        <v>642</v>
      </c>
      <c r="D645" s="28"/>
      <c r="E645" s="28"/>
      <c r="F645" s="28"/>
      <c r="G645" s="28"/>
      <c r="H645" s="18"/>
      <c r="I645" s="23">
        <f>ROUND('Le calculateur'!O645,2-(INT(LOG('Le calculateur'!O645))+1))</f>
        <v>5.5</v>
      </c>
      <c r="J645" s="10" t="str">
        <f t="shared" si="40"/>
        <v/>
      </c>
      <c r="L645" s="35">
        <f t="shared" si="41"/>
        <v>6</v>
      </c>
      <c r="M645" s="14">
        <f t="shared" si="42"/>
        <v>0.08</v>
      </c>
      <c r="N645" s="3">
        <f t="shared" si="43"/>
        <v>10</v>
      </c>
      <c r="O645" s="33">
        <f>EXP((2.255*(LN('Le calculateur'!N645))+(1.995*'Le calculateur'!L645)+(0.645*LN('Le calculateur'!M645))+(-0.284*(LN('Le calculateur'!N645)*'Le calculateur'!L645)-9.898)))</f>
        <v>5.5379777700259689</v>
      </c>
    </row>
    <row r="646" spans="1:15" x14ac:dyDescent="0.3">
      <c r="A646" s="4">
        <v>643</v>
      </c>
      <c r="D646" s="28"/>
      <c r="E646" s="28"/>
      <c r="F646" s="28"/>
      <c r="G646" s="28"/>
      <c r="H646" s="18"/>
      <c r="I646" s="23">
        <f>ROUND('Le calculateur'!O646,2-(INT(LOG('Le calculateur'!O646))+1))</f>
        <v>5.5</v>
      </c>
      <c r="J646" s="10" t="str">
        <f t="shared" si="40"/>
        <v/>
      </c>
      <c r="L646" s="35">
        <f t="shared" si="41"/>
        <v>6</v>
      </c>
      <c r="M646" s="14">
        <f t="shared" si="42"/>
        <v>0.08</v>
      </c>
      <c r="N646" s="3">
        <f t="shared" si="43"/>
        <v>10</v>
      </c>
      <c r="O646" s="33">
        <f>EXP((2.255*(LN('Le calculateur'!N646))+(1.995*'Le calculateur'!L646)+(0.645*LN('Le calculateur'!M646))+(-0.284*(LN('Le calculateur'!N646)*'Le calculateur'!L646)-9.898)))</f>
        <v>5.5379777700259689</v>
      </c>
    </row>
    <row r="647" spans="1:15" x14ac:dyDescent="0.3">
      <c r="A647" s="4">
        <v>644</v>
      </c>
      <c r="D647" s="28"/>
      <c r="E647" s="28"/>
      <c r="F647" s="28"/>
      <c r="G647" s="28"/>
      <c r="H647" s="18"/>
      <c r="I647" s="23">
        <f>ROUND('Le calculateur'!O647,2-(INT(LOG('Le calculateur'!O647))+1))</f>
        <v>5.5</v>
      </c>
      <c r="J647" s="10" t="str">
        <f t="shared" si="40"/>
        <v/>
      </c>
      <c r="L647" s="35">
        <f t="shared" si="41"/>
        <v>6</v>
      </c>
      <c r="M647" s="14">
        <f t="shared" si="42"/>
        <v>0.08</v>
      </c>
      <c r="N647" s="3">
        <f t="shared" si="43"/>
        <v>10</v>
      </c>
      <c r="O647" s="33">
        <f>EXP((2.255*(LN('Le calculateur'!N647))+(1.995*'Le calculateur'!L647)+(0.645*LN('Le calculateur'!M647))+(-0.284*(LN('Le calculateur'!N647)*'Le calculateur'!L647)-9.898)))</f>
        <v>5.5379777700259689</v>
      </c>
    </row>
    <row r="648" spans="1:15" x14ac:dyDescent="0.3">
      <c r="A648" s="4">
        <v>645</v>
      </c>
      <c r="D648" s="28"/>
      <c r="E648" s="28"/>
      <c r="F648" s="28"/>
      <c r="G648" s="28"/>
      <c r="H648" s="18"/>
      <c r="I648" s="23">
        <f>ROUND('Le calculateur'!O648,2-(INT(LOG('Le calculateur'!O648))+1))</f>
        <v>5.5</v>
      </c>
      <c r="J648" s="10" t="str">
        <f t="shared" si="40"/>
        <v/>
      </c>
      <c r="L648" s="35">
        <f t="shared" si="41"/>
        <v>6</v>
      </c>
      <c r="M648" s="14">
        <f t="shared" si="42"/>
        <v>0.08</v>
      </c>
      <c r="N648" s="3">
        <f t="shared" si="43"/>
        <v>10</v>
      </c>
      <c r="O648" s="33">
        <f>EXP((2.255*(LN('Le calculateur'!N648))+(1.995*'Le calculateur'!L648)+(0.645*LN('Le calculateur'!M648))+(-0.284*(LN('Le calculateur'!N648)*'Le calculateur'!L648)-9.898)))</f>
        <v>5.5379777700259689</v>
      </c>
    </row>
    <row r="649" spans="1:15" x14ac:dyDescent="0.3">
      <c r="A649" s="4">
        <v>646</v>
      </c>
      <c r="D649" s="28"/>
      <c r="E649" s="28"/>
      <c r="F649" s="28"/>
      <c r="G649" s="28"/>
      <c r="H649" s="18"/>
      <c r="I649" s="23">
        <f>ROUND('Le calculateur'!O649,2-(INT(LOG('Le calculateur'!O649))+1))</f>
        <v>5.5</v>
      </c>
      <c r="J649" s="10" t="str">
        <f t="shared" si="40"/>
        <v/>
      </c>
      <c r="L649" s="35">
        <f t="shared" si="41"/>
        <v>6</v>
      </c>
      <c r="M649" s="14">
        <f t="shared" si="42"/>
        <v>0.08</v>
      </c>
      <c r="N649" s="3">
        <f t="shared" si="43"/>
        <v>10</v>
      </c>
      <c r="O649" s="33">
        <f>EXP((2.255*(LN('Le calculateur'!N649))+(1.995*'Le calculateur'!L649)+(0.645*LN('Le calculateur'!M649))+(-0.284*(LN('Le calculateur'!N649)*'Le calculateur'!L649)-9.898)))</f>
        <v>5.5379777700259689</v>
      </c>
    </row>
    <row r="650" spans="1:15" x14ac:dyDescent="0.3">
      <c r="A650" s="4">
        <v>647</v>
      </c>
      <c r="D650" s="28"/>
      <c r="E650" s="28"/>
      <c r="F650" s="28"/>
      <c r="G650" s="28"/>
      <c r="H650" s="18"/>
      <c r="I650" s="23">
        <f>ROUND('Le calculateur'!O650,2-(INT(LOG('Le calculateur'!O650))+1))</f>
        <v>5.5</v>
      </c>
      <c r="J650" s="10" t="str">
        <f t="shared" si="40"/>
        <v/>
      </c>
      <c r="L650" s="35">
        <f t="shared" si="41"/>
        <v>6</v>
      </c>
      <c r="M650" s="14">
        <f t="shared" si="42"/>
        <v>0.08</v>
      </c>
      <c r="N650" s="3">
        <f t="shared" si="43"/>
        <v>10</v>
      </c>
      <c r="O650" s="33">
        <f>EXP((2.255*(LN('Le calculateur'!N650))+(1.995*'Le calculateur'!L650)+(0.645*LN('Le calculateur'!M650))+(-0.284*(LN('Le calculateur'!N650)*'Le calculateur'!L650)-9.898)))</f>
        <v>5.5379777700259689</v>
      </c>
    </row>
    <row r="651" spans="1:15" x14ac:dyDescent="0.3">
      <c r="A651" s="4">
        <v>648</v>
      </c>
      <c r="D651" s="28"/>
      <c r="E651" s="28"/>
      <c r="F651" s="28"/>
      <c r="G651" s="28"/>
      <c r="H651" s="18"/>
      <c r="I651" s="23">
        <f>ROUND('Le calculateur'!O651,2-(INT(LOG('Le calculateur'!O651))+1))</f>
        <v>5.5</v>
      </c>
      <c r="J651" s="10" t="str">
        <f t="shared" si="40"/>
        <v/>
      </c>
      <c r="L651" s="35">
        <f t="shared" si="41"/>
        <v>6</v>
      </c>
      <c r="M651" s="14">
        <f t="shared" si="42"/>
        <v>0.08</v>
      </c>
      <c r="N651" s="3">
        <f t="shared" si="43"/>
        <v>10</v>
      </c>
      <c r="O651" s="33">
        <f>EXP((2.255*(LN('Le calculateur'!N651))+(1.995*'Le calculateur'!L651)+(0.645*LN('Le calculateur'!M651))+(-0.284*(LN('Le calculateur'!N651)*'Le calculateur'!L651)-9.898)))</f>
        <v>5.5379777700259689</v>
      </c>
    </row>
    <row r="652" spans="1:15" x14ac:dyDescent="0.3">
      <c r="A652" s="4">
        <v>649</v>
      </c>
      <c r="D652" s="28"/>
      <c r="E652" s="28"/>
      <c r="F652" s="28"/>
      <c r="G652" s="28"/>
      <c r="H652" s="18"/>
      <c r="I652" s="23">
        <f>ROUND('Le calculateur'!O652,2-(INT(LOG('Le calculateur'!O652))+1))</f>
        <v>5.5</v>
      </c>
      <c r="J652" s="10" t="str">
        <f t="shared" si="40"/>
        <v/>
      </c>
      <c r="L652" s="35">
        <f t="shared" si="41"/>
        <v>6</v>
      </c>
      <c r="M652" s="14">
        <f t="shared" si="42"/>
        <v>0.08</v>
      </c>
      <c r="N652" s="3">
        <f t="shared" si="43"/>
        <v>10</v>
      </c>
      <c r="O652" s="33">
        <f>EXP((2.255*(LN('Le calculateur'!N652))+(1.995*'Le calculateur'!L652)+(0.645*LN('Le calculateur'!M652))+(-0.284*(LN('Le calculateur'!N652)*'Le calculateur'!L652)-9.898)))</f>
        <v>5.5379777700259689</v>
      </c>
    </row>
    <row r="653" spans="1:15" x14ac:dyDescent="0.3">
      <c r="A653" s="4">
        <v>650</v>
      </c>
      <c r="D653" s="28"/>
      <c r="E653" s="28"/>
      <c r="F653" s="28"/>
      <c r="G653" s="28"/>
      <c r="H653" s="18"/>
      <c r="I653" s="23">
        <f>ROUND('Le calculateur'!O653,2-(INT(LOG('Le calculateur'!O653))+1))</f>
        <v>5.5</v>
      </c>
      <c r="J653" s="10" t="str">
        <f t="shared" si="40"/>
        <v/>
      </c>
      <c r="L653" s="35">
        <f t="shared" si="41"/>
        <v>6</v>
      </c>
      <c r="M653" s="14">
        <f t="shared" si="42"/>
        <v>0.08</v>
      </c>
      <c r="N653" s="3">
        <f t="shared" si="43"/>
        <v>10</v>
      </c>
      <c r="O653" s="33">
        <f>EXP((2.255*(LN('Le calculateur'!N653))+(1.995*'Le calculateur'!L653)+(0.645*LN('Le calculateur'!M653))+(-0.284*(LN('Le calculateur'!N653)*'Le calculateur'!L653)-9.898)))</f>
        <v>5.5379777700259689</v>
      </c>
    </row>
    <row r="654" spans="1:15" x14ac:dyDescent="0.3">
      <c r="A654" s="4">
        <v>651</v>
      </c>
      <c r="D654" s="28"/>
      <c r="E654" s="28"/>
      <c r="F654" s="28"/>
      <c r="G654" s="28"/>
      <c r="H654" s="18"/>
      <c r="I654" s="23">
        <f>ROUND('Le calculateur'!O654,2-(INT(LOG('Le calculateur'!O654))+1))</f>
        <v>5.5</v>
      </c>
      <c r="J654" s="10" t="str">
        <f t="shared" si="40"/>
        <v/>
      </c>
      <c r="L654" s="35">
        <f t="shared" si="41"/>
        <v>6</v>
      </c>
      <c r="M654" s="14">
        <f t="shared" si="42"/>
        <v>0.08</v>
      </c>
      <c r="N654" s="3">
        <f t="shared" si="43"/>
        <v>10</v>
      </c>
      <c r="O654" s="33">
        <f>EXP((2.255*(LN('Le calculateur'!N654))+(1.995*'Le calculateur'!L654)+(0.645*LN('Le calculateur'!M654))+(-0.284*(LN('Le calculateur'!N654)*'Le calculateur'!L654)-9.898)))</f>
        <v>5.5379777700259689</v>
      </c>
    </row>
    <row r="655" spans="1:15" x14ac:dyDescent="0.3">
      <c r="A655" s="4">
        <v>652</v>
      </c>
      <c r="D655" s="28"/>
      <c r="E655" s="28"/>
      <c r="F655" s="28"/>
      <c r="G655" s="28"/>
      <c r="H655" s="18"/>
      <c r="I655" s="23">
        <f>ROUND('Le calculateur'!O655,2-(INT(LOG('Le calculateur'!O655))+1))</f>
        <v>5.5</v>
      </c>
      <c r="J655" s="10" t="str">
        <f t="shared" si="40"/>
        <v/>
      </c>
      <c r="L655" s="35">
        <f t="shared" si="41"/>
        <v>6</v>
      </c>
      <c r="M655" s="14">
        <f t="shared" si="42"/>
        <v>0.08</v>
      </c>
      <c r="N655" s="3">
        <f t="shared" si="43"/>
        <v>10</v>
      </c>
      <c r="O655" s="33">
        <f>EXP((2.255*(LN('Le calculateur'!N655))+(1.995*'Le calculateur'!L655)+(0.645*LN('Le calculateur'!M655))+(-0.284*(LN('Le calculateur'!N655)*'Le calculateur'!L655)-9.898)))</f>
        <v>5.5379777700259689</v>
      </c>
    </row>
    <row r="656" spans="1:15" x14ac:dyDescent="0.3">
      <c r="A656" s="4">
        <v>653</v>
      </c>
      <c r="D656" s="28"/>
      <c r="E656" s="28"/>
      <c r="F656" s="28"/>
      <c r="G656" s="28"/>
      <c r="H656" s="18"/>
      <c r="I656" s="23">
        <f>ROUND('Le calculateur'!O656,2-(INT(LOG('Le calculateur'!O656))+1))</f>
        <v>5.5</v>
      </c>
      <c r="J656" s="10" t="str">
        <f t="shared" si="40"/>
        <v/>
      </c>
      <c r="L656" s="35">
        <f t="shared" si="41"/>
        <v>6</v>
      </c>
      <c r="M656" s="14">
        <f t="shared" si="42"/>
        <v>0.08</v>
      </c>
      <c r="N656" s="3">
        <f t="shared" si="43"/>
        <v>10</v>
      </c>
      <c r="O656" s="33">
        <f>EXP((2.255*(LN('Le calculateur'!N656))+(1.995*'Le calculateur'!L656)+(0.645*LN('Le calculateur'!M656))+(-0.284*(LN('Le calculateur'!N656)*'Le calculateur'!L656)-9.898)))</f>
        <v>5.5379777700259689</v>
      </c>
    </row>
    <row r="657" spans="1:15" x14ac:dyDescent="0.3">
      <c r="A657" s="4">
        <v>654</v>
      </c>
      <c r="D657" s="28"/>
      <c r="E657" s="28"/>
      <c r="F657" s="28"/>
      <c r="G657" s="28"/>
      <c r="H657" s="18"/>
      <c r="I657" s="23">
        <f>ROUND('Le calculateur'!O657,2-(INT(LOG('Le calculateur'!O657))+1))</f>
        <v>5.5</v>
      </c>
      <c r="J657" s="10" t="str">
        <f t="shared" si="40"/>
        <v/>
      </c>
      <c r="L657" s="35">
        <f t="shared" si="41"/>
        <v>6</v>
      </c>
      <c r="M657" s="14">
        <f t="shared" si="42"/>
        <v>0.08</v>
      </c>
      <c r="N657" s="3">
        <f t="shared" si="43"/>
        <v>10</v>
      </c>
      <c r="O657" s="33">
        <f>EXP((2.255*(LN('Le calculateur'!N657))+(1.995*'Le calculateur'!L657)+(0.645*LN('Le calculateur'!M657))+(-0.284*(LN('Le calculateur'!N657)*'Le calculateur'!L657)-9.898)))</f>
        <v>5.5379777700259689</v>
      </c>
    </row>
    <row r="658" spans="1:15" x14ac:dyDescent="0.3">
      <c r="A658" s="4">
        <v>655</v>
      </c>
      <c r="D658" s="28"/>
      <c r="E658" s="28"/>
      <c r="F658" s="28"/>
      <c r="G658" s="28"/>
      <c r="H658" s="18"/>
      <c r="I658" s="23">
        <f>ROUND('Le calculateur'!O658,2-(INT(LOG('Le calculateur'!O658))+1))</f>
        <v>5.5</v>
      </c>
      <c r="J658" s="10" t="str">
        <f t="shared" si="40"/>
        <v/>
      </c>
      <c r="L658" s="35">
        <f t="shared" si="41"/>
        <v>6</v>
      </c>
      <c r="M658" s="14">
        <f t="shared" si="42"/>
        <v>0.08</v>
      </c>
      <c r="N658" s="3">
        <f t="shared" si="43"/>
        <v>10</v>
      </c>
      <c r="O658" s="33">
        <f>EXP((2.255*(LN('Le calculateur'!N658))+(1.995*'Le calculateur'!L658)+(0.645*LN('Le calculateur'!M658))+(-0.284*(LN('Le calculateur'!N658)*'Le calculateur'!L658)-9.898)))</f>
        <v>5.5379777700259689</v>
      </c>
    </row>
    <row r="659" spans="1:15" x14ac:dyDescent="0.3">
      <c r="A659" s="4">
        <v>656</v>
      </c>
      <c r="D659" s="28"/>
      <c r="E659" s="28"/>
      <c r="F659" s="28"/>
      <c r="G659" s="28"/>
      <c r="H659" s="18"/>
      <c r="I659" s="23">
        <f>ROUND('Le calculateur'!O659,2-(INT(LOG('Le calculateur'!O659))+1))</f>
        <v>5.5</v>
      </c>
      <c r="J659" s="10" t="str">
        <f t="shared" si="40"/>
        <v/>
      </c>
      <c r="L659" s="35">
        <f t="shared" si="41"/>
        <v>6</v>
      </c>
      <c r="M659" s="14">
        <f t="shared" si="42"/>
        <v>0.08</v>
      </c>
      <c r="N659" s="3">
        <f t="shared" si="43"/>
        <v>10</v>
      </c>
      <c r="O659" s="33">
        <f>EXP((2.255*(LN('Le calculateur'!N659))+(1.995*'Le calculateur'!L659)+(0.645*LN('Le calculateur'!M659))+(-0.284*(LN('Le calculateur'!N659)*'Le calculateur'!L659)-9.898)))</f>
        <v>5.5379777700259689</v>
      </c>
    </row>
    <row r="660" spans="1:15" x14ac:dyDescent="0.3">
      <c r="A660" s="4">
        <v>657</v>
      </c>
      <c r="D660" s="28"/>
      <c r="E660" s="28"/>
      <c r="F660" s="28"/>
      <c r="G660" s="28"/>
      <c r="H660" s="18"/>
      <c r="I660" s="23">
        <f>ROUND('Le calculateur'!O660,2-(INT(LOG('Le calculateur'!O660))+1))</f>
        <v>5.5</v>
      </c>
      <c r="J660" s="10" t="str">
        <f t="shared" si="40"/>
        <v/>
      </c>
      <c r="L660" s="35">
        <f t="shared" si="41"/>
        <v>6</v>
      </c>
      <c r="M660" s="14">
        <f t="shared" si="42"/>
        <v>0.08</v>
      </c>
      <c r="N660" s="3">
        <f t="shared" si="43"/>
        <v>10</v>
      </c>
      <c r="O660" s="33">
        <f>EXP((2.255*(LN('Le calculateur'!N660))+(1.995*'Le calculateur'!L660)+(0.645*LN('Le calculateur'!M660))+(-0.284*(LN('Le calculateur'!N660)*'Le calculateur'!L660)-9.898)))</f>
        <v>5.5379777700259689</v>
      </c>
    </row>
    <row r="661" spans="1:15" x14ac:dyDescent="0.3">
      <c r="A661" s="4">
        <v>658</v>
      </c>
      <c r="D661" s="28"/>
      <c r="E661" s="28"/>
      <c r="F661" s="28"/>
      <c r="G661" s="28"/>
      <c r="H661" s="18"/>
      <c r="I661" s="23">
        <f>ROUND('Le calculateur'!O661,2-(INT(LOG('Le calculateur'!O661))+1))</f>
        <v>5.5</v>
      </c>
      <c r="J661" s="10" t="str">
        <f t="shared" si="40"/>
        <v/>
      </c>
      <c r="L661" s="35">
        <f t="shared" si="41"/>
        <v>6</v>
      </c>
      <c r="M661" s="14">
        <f t="shared" si="42"/>
        <v>0.08</v>
      </c>
      <c r="N661" s="3">
        <f t="shared" si="43"/>
        <v>10</v>
      </c>
      <c r="O661" s="33">
        <f>EXP((2.255*(LN('Le calculateur'!N661))+(1.995*'Le calculateur'!L661)+(0.645*LN('Le calculateur'!M661))+(-0.284*(LN('Le calculateur'!N661)*'Le calculateur'!L661)-9.898)))</f>
        <v>5.5379777700259689</v>
      </c>
    </row>
    <row r="662" spans="1:15" x14ac:dyDescent="0.3">
      <c r="A662" s="4">
        <v>659</v>
      </c>
      <c r="D662" s="28"/>
      <c r="E662" s="28"/>
      <c r="F662" s="28"/>
      <c r="G662" s="28"/>
      <c r="H662" s="18"/>
      <c r="I662" s="23">
        <f>ROUND('Le calculateur'!O662,2-(INT(LOG('Le calculateur'!O662))+1))</f>
        <v>5.5</v>
      </c>
      <c r="J662" s="10" t="str">
        <f t="shared" si="40"/>
        <v/>
      </c>
      <c r="L662" s="35">
        <f t="shared" si="41"/>
        <v>6</v>
      </c>
      <c r="M662" s="14">
        <f t="shared" si="42"/>
        <v>0.08</v>
      </c>
      <c r="N662" s="3">
        <f t="shared" si="43"/>
        <v>10</v>
      </c>
      <c r="O662" s="33">
        <f>EXP((2.255*(LN('Le calculateur'!N662))+(1.995*'Le calculateur'!L662)+(0.645*LN('Le calculateur'!M662))+(-0.284*(LN('Le calculateur'!N662)*'Le calculateur'!L662)-9.898)))</f>
        <v>5.5379777700259689</v>
      </c>
    </row>
    <row r="663" spans="1:15" x14ac:dyDescent="0.3">
      <c r="A663" s="4">
        <v>660</v>
      </c>
      <c r="D663" s="28"/>
      <c r="E663" s="28"/>
      <c r="F663" s="28"/>
      <c r="G663" s="28"/>
      <c r="H663" s="18"/>
      <c r="I663" s="23">
        <f>ROUND('Le calculateur'!O663,2-(INT(LOG('Le calculateur'!O663))+1))</f>
        <v>5.5</v>
      </c>
      <c r="J663" s="10" t="str">
        <f t="shared" si="40"/>
        <v/>
      </c>
      <c r="L663" s="35">
        <f t="shared" si="41"/>
        <v>6</v>
      </c>
      <c r="M663" s="14">
        <f t="shared" si="42"/>
        <v>0.08</v>
      </c>
      <c r="N663" s="3">
        <f t="shared" si="43"/>
        <v>10</v>
      </c>
      <c r="O663" s="33">
        <f>EXP((2.255*(LN('Le calculateur'!N663))+(1.995*'Le calculateur'!L663)+(0.645*LN('Le calculateur'!M663))+(-0.284*(LN('Le calculateur'!N663)*'Le calculateur'!L663)-9.898)))</f>
        <v>5.5379777700259689</v>
      </c>
    </row>
    <row r="664" spans="1:15" x14ac:dyDescent="0.3">
      <c r="A664" s="4">
        <v>661</v>
      </c>
      <c r="D664" s="28"/>
      <c r="E664" s="28"/>
      <c r="F664" s="28"/>
      <c r="G664" s="28"/>
      <c r="H664" s="18"/>
      <c r="I664" s="23">
        <f>ROUND('Le calculateur'!O664,2-(INT(LOG('Le calculateur'!O664))+1))</f>
        <v>5.5</v>
      </c>
      <c r="J664" s="10" t="str">
        <f t="shared" si="40"/>
        <v/>
      </c>
      <c r="L664" s="35">
        <f t="shared" si="41"/>
        <v>6</v>
      </c>
      <c r="M664" s="14">
        <f t="shared" si="42"/>
        <v>0.08</v>
      </c>
      <c r="N664" s="3">
        <f t="shared" si="43"/>
        <v>10</v>
      </c>
      <c r="O664" s="33">
        <f>EXP((2.255*(LN('Le calculateur'!N664))+(1.995*'Le calculateur'!L664)+(0.645*LN('Le calculateur'!M664))+(-0.284*(LN('Le calculateur'!N664)*'Le calculateur'!L664)-9.898)))</f>
        <v>5.5379777700259689</v>
      </c>
    </row>
    <row r="665" spans="1:15" x14ac:dyDescent="0.3">
      <c r="A665" s="4">
        <v>662</v>
      </c>
      <c r="D665" s="28"/>
      <c r="E665" s="28"/>
      <c r="F665" s="28"/>
      <c r="G665" s="28"/>
      <c r="H665" s="18"/>
      <c r="I665" s="23">
        <f>ROUND('Le calculateur'!O665,2-(INT(LOG('Le calculateur'!O665))+1))</f>
        <v>5.5</v>
      </c>
      <c r="J665" s="10" t="str">
        <f t="shared" si="40"/>
        <v/>
      </c>
      <c r="L665" s="35">
        <f t="shared" si="41"/>
        <v>6</v>
      </c>
      <c r="M665" s="14">
        <f t="shared" si="42"/>
        <v>0.08</v>
      </c>
      <c r="N665" s="3">
        <f t="shared" si="43"/>
        <v>10</v>
      </c>
      <c r="O665" s="33">
        <f>EXP((2.255*(LN('Le calculateur'!N665))+(1.995*'Le calculateur'!L665)+(0.645*LN('Le calculateur'!M665))+(-0.284*(LN('Le calculateur'!N665)*'Le calculateur'!L665)-9.898)))</f>
        <v>5.5379777700259689</v>
      </c>
    </row>
    <row r="666" spans="1:15" x14ac:dyDescent="0.3">
      <c r="A666" s="4">
        <v>663</v>
      </c>
      <c r="D666" s="28"/>
      <c r="E666" s="28"/>
      <c r="F666" s="28"/>
      <c r="G666" s="28"/>
      <c r="H666" s="18"/>
      <c r="I666" s="23">
        <f>ROUND('Le calculateur'!O666,2-(INT(LOG('Le calculateur'!O666))+1))</f>
        <v>5.5</v>
      </c>
      <c r="J666" s="10" t="str">
        <f t="shared" si="40"/>
        <v/>
      </c>
      <c r="L666" s="35">
        <f t="shared" si="41"/>
        <v>6</v>
      </c>
      <c r="M666" s="14">
        <f t="shared" si="42"/>
        <v>0.08</v>
      </c>
      <c r="N666" s="3">
        <f t="shared" si="43"/>
        <v>10</v>
      </c>
      <c r="O666" s="33">
        <f>EXP((2.255*(LN('Le calculateur'!N666))+(1.995*'Le calculateur'!L666)+(0.645*LN('Le calculateur'!M666))+(-0.284*(LN('Le calculateur'!N666)*'Le calculateur'!L666)-9.898)))</f>
        <v>5.5379777700259689</v>
      </c>
    </row>
    <row r="667" spans="1:15" x14ac:dyDescent="0.3">
      <c r="A667" s="4">
        <v>664</v>
      </c>
      <c r="D667" s="28"/>
      <c r="E667" s="28"/>
      <c r="F667" s="28"/>
      <c r="G667" s="28"/>
      <c r="H667" s="18"/>
      <c r="I667" s="23">
        <f>ROUND('Le calculateur'!O667,2-(INT(LOG('Le calculateur'!O667))+1))</f>
        <v>5.5</v>
      </c>
      <c r="J667" s="10" t="str">
        <f t="shared" si="40"/>
        <v/>
      </c>
      <c r="L667" s="35">
        <f t="shared" si="41"/>
        <v>6</v>
      </c>
      <c r="M667" s="14">
        <f t="shared" si="42"/>
        <v>0.08</v>
      </c>
      <c r="N667" s="3">
        <f t="shared" si="43"/>
        <v>10</v>
      </c>
      <c r="O667" s="33">
        <f>EXP((2.255*(LN('Le calculateur'!N667))+(1.995*'Le calculateur'!L667)+(0.645*LN('Le calculateur'!M667))+(-0.284*(LN('Le calculateur'!N667)*'Le calculateur'!L667)-9.898)))</f>
        <v>5.5379777700259689</v>
      </c>
    </row>
    <row r="668" spans="1:15" x14ac:dyDescent="0.3">
      <c r="A668" s="4">
        <v>665</v>
      </c>
      <c r="D668" s="28"/>
      <c r="E668" s="28"/>
      <c r="F668" s="28"/>
      <c r="G668" s="28"/>
      <c r="H668" s="18"/>
      <c r="I668" s="23">
        <f>ROUND('Le calculateur'!O668,2-(INT(LOG('Le calculateur'!O668))+1))</f>
        <v>5.5</v>
      </c>
      <c r="J668" s="10" t="str">
        <f t="shared" si="40"/>
        <v/>
      </c>
      <c r="L668" s="35">
        <f t="shared" si="41"/>
        <v>6</v>
      </c>
      <c r="M668" s="14">
        <f t="shared" si="42"/>
        <v>0.08</v>
      </c>
      <c r="N668" s="3">
        <f t="shared" si="43"/>
        <v>10</v>
      </c>
      <c r="O668" s="33">
        <f>EXP((2.255*(LN('Le calculateur'!N668))+(1.995*'Le calculateur'!L668)+(0.645*LN('Le calculateur'!M668))+(-0.284*(LN('Le calculateur'!N668)*'Le calculateur'!L668)-9.898)))</f>
        <v>5.5379777700259689</v>
      </c>
    </row>
    <row r="669" spans="1:15" x14ac:dyDescent="0.3">
      <c r="A669" s="4">
        <v>666</v>
      </c>
      <c r="D669" s="28"/>
      <c r="E669" s="28"/>
      <c r="F669" s="28"/>
      <c r="G669" s="28"/>
      <c r="H669" s="18"/>
      <c r="I669" s="23">
        <f>ROUND('Le calculateur'!O669,2-(INT(LOG('Le calculateur'!O669))+1))</f>
        <v>5.5</v>
      </c>
      <c r="J669" s="10" t="str">
        <f t="shared" si="40"/>
        <v/>
      </c>
      <c r="L669" s="35">
        <f t="shared" si="41"/>
        <v>6</v>
      </c>
      <c r="M669" s="14">
        <f t="shared" si="42"/>
        <v>0.08</v>
      </c>
      <c r="N669" s="3">
        <f t="shared" si="43"/>
        <v>10</v>
      </c>
      <c r="O669" s="33">
        <f>EXP((2.255*(LN('Le calculateur'!N669))+(1.995*'Le calculateur'!L669)+(0.645*LN('Le calculateur'!M669))+(-0.284*(LN('Le calculateur'!N669)*'Le calculateur'!L669)-9.898)))</f>
        <v>5.5379777700259689</v>
      </c>
    </row>
    <row r="670" spans="1:15" x14ac:dyDescent="0.3">
      <c r="A670" s="4">
        <v>667</v>
      </c>
      <c r="D670" s="28"/>
      <c r="E670" s="28"/>
      <c r="F670" s="28"/>
      <c r="G670" s="28"/>
      <c r="H670" s="18"/>
      <c r="I670" s="23">
        <f>ROUND('Le calculateur'!O670,2-(INT(LOG('Le calculateur'!O670))+1))</f>
        <v>5.5</v>
      </c>
      <c r="J670" s="10" t="str">
        <f t="shared" si="40"/>
        <v/>
      </c>
      <c r="L670" s="35">
        <f t="shared" si="41"/>
        <v>6</v>
      </c>
      <c r="M670" s="14">
        <f t="shared" si="42"/>
        <v>0.08</v>
      </c>
      <c r="N670" s="3">
        <f t="shared" si="43"/>
        <v>10</v>
      </c>
      <c r="O670" s="33">
        <f>EXP((2.255*(LN('Le calculateur'!N670))+(1.995*'Le calculateur'!L670)+(0.645*LN('Le calculateur'!M670))+(-0.284*(LN('Le calculateur'!N670)*'Le calculateur'!L670)-9.898)))</f>
        <v>5.5379777700259689</v>
      </c>
    </row>
    <row r="671" spans="1:15" x14ac:dyDescent="0.3">
      <c r="A671" s="4">
        <v>668</v>
      </c>
      <c r="D671" s="28"/>
      <c r="E671" s="28"/>
      <c r="F671" s="28"/>
      <c r="G671" s="28"/>
      <c r="H671" s="18"/>
      <c r="I671" s="23">
        <f>ROUND('Le calculateur'!O671,2-(INT(LOG('Le calculateur'!O671))+1))</f>
        <v>5.5</v>
      </c>
      <c r="J671" s="10" t="str">
        <f t="shared" si="40"/>
        <v/>
      </c>
      <c r="L671" s="35">
        <f t="shared" si="41"/>
        <v>6</v>
      </c>
      <c r="M671" s="14">
        <f t="shared" si="42"/>
        <v>0.08</v>
      </c>
      <c r="N671" s="3">
        <f t="shared" si="43"/>
        <v>10</v>
      </c>
      <c r="O671" s="33">
        <f>EXP((2.255*(LN('Le calculateur'!N671))+(1.995*'Le calculateur'!L671)+(0.645*LN('Le calculateur'!M671))+(-0.284*(LN('Le calculateur'!N671)*'Le calculateur'!L671)-9.898)))</f>
        <v>5.5379777700259689</v>
      </c>
    </row>
    <row r="672" spans="1:15" x14ac:dyDescent="0.3">
      <c r="A672" s="4">
        <v>669</v>
      </c>
      <c r="D672" s="28"/>
      <c r="E672" s="28"/>
      <c r="F672" s="28"/>
      <c r="G672" s="28"/>
      <c r="H672" s="18"/>
      <c r="I672" s="23">
        <f>ROUND('Le calculateur'!O672,2-(INT(LOG('Le calculateur'!O672))+1))</f>
        <v>5.5</v>
      </c>
      <c r="J672" s="10" t="str">
        <f t="shared" si="40"/>
        <v/>
      </c>
      <c r="L672" s="35">
        <f t="shared" si="41"/>
        <v>6</v>
      </c>
      <c r="M672" s="14">
        <f t="shared" si="42"/>
        <v>0.08</v>
      </c>
      <c r="N672" s="3">
        <f t="shared" si="43"/>
        <v>10</v>
      </c>
      <c r="O672" s="33">
        <f>EXP((2.255*(LN('Le calculateur'!N672))+(1.995*'Le calculateur'!L672)+(0.645*LN('Le calculateur'!M672))+(-0.284*(LN('Le calculateur'!N672)*'Le calculateur'!L672)-9.898)))</f>
        <v>5.5379777700259689</v>
      </c>
    </row>
    <row r="673" spans="1:15" x14ac:dyDescent="0.3">
      <c r="A673" s="4">
        <v>670</v>
      </c>
      <c r="D673" s="28"/>
      <c r="E673" s="28"/>
      <c r="F673" s="28"/>
      <c r="G673" s="28"/>
      <c r="H673" s="18"/>
      <c r="I673" s="23">
        <f>ROUND('Le calculateur'!O673,2-(INT(LOG('Le calculateur'!O673))+1))</f>
        <v>5.5</v>
      </c>
      <c r="J673" s="10" t="str">
        <f t="shared" si="40"/>
        <v/>
      </c>
      <c r="L673" s="35">
        <f t="shared" si="41"/>
        <v>6</v>
      </c>
      <c r="M673" s="14">
        <f t="shared" si="42"/>
        <v>0.08</v>
      </c>
      <c r="N673" s="3">
        <f t="shared" si="43"/>
        <v>10</v>
      </c>
      <c r="O673" s="33">
        <f>EXP((2.255*(LN('Le calculateur'!N673))+(1.995*'Le calculateur'!L673)+(0.645*LN('Le calculateur'!M673))+(-0.284*(LN('Le calculateur'!N673)*'Le calculateur'!L673)-9.898)))</f>
        <v>5.5379777700259689</v>
      </c>
    </row>
    <row r="674" spans="1:15" x14ac:dyDescent="0.3">
      <c r="A674" s="4">
        <v>671</v>
      </c>
      <c r="D674" s="28"/>
      <c r="E674" s="28"/>
      <c r="F674" s="28"/>
      <c r="G674" s="28"/>
      <c r="H674" s="18"/>
      <c r="I674" s="23">
        <f>ROUND('Le calculateur'!O674,2-(INT(LOG('Le calculateur'!O674))+1))</f>
        <v>5.5</v>
      </c>
      <c r="J674" s="10" t="str">
        <f t="shared" si="40"/>
        <v/>
      </c>
      <c r="L674" s="35">
        <f t="shared" si="41"/>
        <v>6</v>
      </c>
      <c r="M674" s="14">
        <f t="shared" si="42"/>
        <v>0.08</v>
      </c>
      <c r="N674" s="3">
        <f t="shared" si="43"/>
        <v>10</v>
      </c>
      <c r="O674" s="33">
        <f>EXP((2.255*(LN('Le calculateur'!N674))+(1.995*'Le calculateur'!L674)+(0.645*LN('Le calculateur'!M674))+(-0.284*(LN('Le calculateur'!N674)*'Le calculateur'!L674)-9.898)))</f>
        <v>5.5379777700259689</v>
      </c>
    </row>
    <row r="675" spans="1:15" x14ac:dyDescent="0.3">
      <c r="A675" s="4">
        <v>672</v>
      </c>
      <c r="D675" s="28"/>
      <c r="E675" s="28"/>
      <c r="F675" s="28"/>
      <c r="G675" s="28"/>
      <c r="H675" s="18"/>
      <c r="I675" s="23">
        <f>ROUND('Le calculateur'!O675,2-(INT(LOG('Le calculateur'!O675))+1))</f>
        <v>5.5</v>
      </c>
      <c r="J675" s="10" t="str">
        <f t="shared" si="40"/>
        <v/>
      </c>
      <c r="L675" s="35">
        <f t="shared" si="41"/>
        <v>6</v>
      </c>
      <c r="M675" s="14">
        <f t="shared" si="42"/>
        <v>0.08</v>
      </c>
      <c r="N675" s="3">
        <f t="shared" si="43"/>
        <v>10</v>
      </c>
      <c r="O675" s="33">
        <f>EXP((2.255*(LN('Le calculateur'!N675))+(1.995*'Le calculateur'!L675)+(0.645*LN('Le calculateur'!M675))+(-0.284*(LN('Le calculateur'!N675)*'Le calculateur'!L675)-9.898)))</f>
        <v>5.5379777700259689</v>
      </c>
    </row>
    <row r="676" spans="1:15" x14ac:dyDescent="0.3">
      <c r="A676" s="4">
        <v>673</v>
      </c>
      <c r="D676" s="28"/>
      <c r="E676" s="28"/>
      <c r="F676" s="28"/>
      <c r="G676" s="28"/>
      <c r="H676" s="18"/>
      <c r="I676" s="23">
        <f>ROUND('Le calculateur'!O676,2-(INT(LOG('Le calculateur'!O676))+1))</f>
        <v>5.5</v>
      </c>
      <c r="J676" s="10" t="str">
        <f t="shared" si="40"/>
        <v/>
      </c>
      <c r="L676" s="35">
        <f t="shared" si="41"/>
        <v>6</v>
      </c>
      <c r="M676" s="14">
        <f t="shared" si="42"/>
        <v>0.08</v>
      </c>
      <c r="N676" s="3">
        <f t="shared" si="43"/>
        <v>10</v>
      </c>
      <c r="O676" s="33">
        <f>EXP((2.255*(LN('Le calculateur'!N676))+(1.995*'Le calculateur'!L676)+(0.645*LN('Le calculateur'!M676))+(-0.284*(LN('Le calculateur'!N676)*'Le calculateur'!L676)-9.898)))</f>
        <v>5.5379777700259689</v>
      </c>
    </row>
    <row r="677" spans="1:15" x14ac:dyDescent="0.3">
      <c r="A677" s="4">
        <v>674</v>
      </c>
      <c r="D677" s="28"/>
      <c r="E677" s="28"/>
      <c r="F677" s="28"/>
      <c r="G677" s="28"/>
      <c r="H677" s="18"/>
      <c r="I677" s="23">
        <f>ROUND('Le calculateur'!O677,2-(INT(LOG('Le calculateur'!O677))+1))</f>
        <v>5.5</v>
      </c>
      <c r="J677" s="10" t="str">
        <f t="shared" si="40"/>
        <v/>
      </c>
      <c r="L677" s="35">
        <f t="shared" si="41"/>
        <v>6</v>
      </c>
      <c r="M677" s="14">
        <f t="shared" si="42"/>
        <v>0.08</v>
      </c>
      <c r="N677" s="3">
        <f t="shared" si="43"/>
        <v>10</v>
      </c>
      <c r="O677" s="33">
        <f>EXP((2.255*(LN('Le calculateur'!N677))+(1.995*'Le calculateur'!L677)+(0.645*LN('Le calculateur'!M677))+(-0.284*(LN('Le calculateur'!N677)*'Le calculateur'!L677)-9.898)))</f>
        <v>5.5379777700259689</v>
      </c>
    </row>
    <row r="678" spans="1:15" x14ac:dyDescent="0.3">
      <c r="A678" s="4">
        <v>675</v>
      </c>
      <c r="D678" s="28"/>
      <c r="E678" s="28"/>
      <c r="F678" s="28"/>
      <c r="G678" s="28"/>
      <c r="H678" s="18"/>
      <c r="I678" s="23">
        <f>ROUND('Le calculateur'!O678,2-(INT(LOG('Le calculateur'!O678))+1))</f>
        <v>5.5</v>
      </c>
      <c r="J678" s="10" t="str">
        <f t="shared" si="40"/>
        <v/>
      </c>
      <c r="L678" s="35">
        <f t="shared" si="41"/>
        <v>6</v>
      </c>
      <c r="M678" s="14">
        <f t="shared" si="42"/>
        <v>0.08</v>
      </c>
      <c r="N678" s="3">
        <f t="shared" si="43"/>
        <v>10</v>
      </c>
      <c r="O678" s="33">
        <f>EXP((2.255*(LN('Le calculateur'!N678))+(1.995*'Le calculateur'!L678)+(0.645*LN('Le calculateur'!M678))+(-0.284*(LN('Le calculateur'!N678)*'Le calculateur'!L678)-9.898)))</f>
        <v>5.5379777700259689</v>
      </c>
    </row>
    <row r="679" spans="1:15" x14ac:dyDescent="0.3">
      <c r="A679" s="4">
        <v>676</v>
      </c>
      <c r="D679" s="28"/>
      <c r="E679" s="28"/>
      <c r="F679" s="28"/>
      <c r="G679" s="28"/>
      <c r="H679" s="18"/>
      <c r="I679" s="23">
        <f>ROUND('Le calculateur'!O679,2-(INT(LOG('Le calculateur'!O679))+1))</f>
        <v>5.5</v>
      </c>
      <c r="J679" s="10" t="str">
        <f t="shared" si="40"/>
        <v/>
      </c>
      <c r="L679" s="35">
        <f t="shared" si="41"/>
        <v>6</v>
      </c>
      <c r="M679" s="14">
        <f t="shared" si="42"/>
        <v>0.08</v>
      </c>
      <c r="N679" s="3">
        <f t="shared" si="43"/>
        <v>10</v>
      </c>
      <c r="O679" s="33">
        <f>EXP((2.255*(LN('Le calculateur'!N679))+(1.995*'Le calculateur'!L679)+(0.645*LN('Le calculateur'!M679))+(-0.284*(LN('Le calculateur'!N679)*'Le calculateur'!L679)-9.898)))</f>
        <v>5.5379777700259689</v>
      </c>
    </row>
    <row r="680" spans="1:15" x14ac:dyDescent="0.3">
      <c r="A680" s="4">
        <v>677</v>
      </c>
      <c r="D680" s="28"/>
      <c r="E680" s="28"/>
      <c r="F680" s="28"/>
      <c r="G680" s="28"/>
      <c r="H680" s="18"/>
      <c r="I680" s="23">
        <f>ROUND('Le calculateur'!O680,2-(INT(LOG('Le calculateur'!O680))+1))</f>
        <v>5.5</v>
      </c>
      <c r="J680" s="10" t="str">
        <f t="shared" si="40"/>
        <v/>
      </c>
      <c r="L680" s="35">
        <f t="shared" si="41"/>
        <v>6</v>
      </c>
      <c r="M680" s="14">
        <f t="shared" si="42"/>
        <v>0.08</v>
      </c>
      <c r="N680" s="3">
        <f t="shared" si="43"/>
        <v>10</v>
      </c>
      <c r="O680" s="33">
        <f>EXP((2.255*(LN('Le calculateur'!N680))+(1.995*'Le calculateur'!L680)+(0.645*LN('Le calculateur'!M680))+(-0.284*(LN('Le calculateur'!N680)*'Le calculateur'!L680)-9.898)))</f>
        <v>5.5379777700259689</v>
      </c>
    </row>
    <row r="681" spans="1:15" x14ac:dyDescent="0.3">
      <c r="A681" s="4">
        <v>678</v>
      </c>
      <c r="D681" s="28"/>
      <c r="E681" s="28"/>
      <c r="F681" s="28"/>
      <c r="G681" s="28"/>
      <c r="H681" s="18"/>
      <c r="I681" s="23">
        <f>ROUND('Le calculateur'!O681,2-(INT(LOG('Le calculateur'!O681))+1))</f>
        <v>5.5</v>
      </c>
      <c r="J681" s="10" t="str">
        <f t="shared" si="40"/>
        <v/>
      </c>
      <c r="L681" s="35">
        <f t="shared" si="41"/>
        <v>6</v>
      </c>
      <c r="M681" s="14">
        <f t="shared" si="42"/>
        <v>0.08</v>
      </c>
      <c r="N681" s="3">
        <f t="shared" si="43"/>
        <v>10</v>
      </c>
      <c r="O681" s="33">
        <f>EXP((2.255*(LN('Le calculateur'!N681))+(1.995*'Le calculateur'!L681)+(0.645*LN('Le calculateur'!M681))+(-0.284*(LN('Le calculateur'!N681)*'Le calculateur'!L681)-9.898)))</f>
        <v>5.5379777700259689</v>
      </c>
    </row>
    <row r="682" spans="1:15" x14ac:dyDescent="0.3">
      <c r="A682" s="4">
        <v>679</v>
      </c>
      <c r="D682" s="28"/>
      <c r="E682" s="28"/>
      <c r="F682" s="28"/>
      <c r="G682" s="28"/>
      <c r="H682" s="18"/>
      <c r="I682" s="23">
        <f>ROUND('Le calculateur'!O682,2-(INT(LOG('Le calculateur'!O682))+1))</f>
        <v>5.5</v>
      </c>
      <c r="J682" s="10" t="str">
        <f t="shared" si="40"/>
        <v/>
      </c>
      <c r="L682" s="35">
        <f t="shared" si="41"/>
        <v>6</v>
      </c>
      <c r="M682" s="14">
        <f t="shared" si="42"/>
        <v>0.08</v>
      </c>
      <c r="N682" s="3">
        <f t="shared" si="43"/>
        <v>10</v>
      </c>
      <c r="O682" s="33">
        <f>EXP((2.255*(LN('Le calculateur'!N682))+(1.995*'Le calculateur'!L682)+(0.645*LN('Le calculateur'!M682))+(-0.284*(LN('Le calculateur'!N682)*'Le calculateur'!L682)-9.898)))</f>
        <v>5.5379777700259689</v>
      </c>
    </row>
    <row r="683" spans="1:15" x14ac:dyDescent="0.3">
      <c r="A683" s="4">
        <v>680</v>
      </c>
      <c r="D683" s="28"/>
      <c r="E683" s="28"/>
      <c r="F683" s="28"/>
      <c r="G683" s="28"/>
      <c r="H683" s="18"/>
      <c r="I683" s="23">
        <f>ROUND('Le calculateur'!O683,2-(INT(LOG('Le calculateur'!O683))+1))</f>
        <v>5.5</v>
      </c>
      <c r="J683" s="10" t="str">
        <f t="shared" si="40"/>
        <v/>
      </c>
      <c r="L683" s="35">
        <f t="shared" si="41"/>
        <v>6</v>
      </c>
      <c r="M683" s="14">
        <f t="shared" si="42"/>
        <v>0.08</v>
      </c>
      <c r="N683" s="3">
        <f t="shared" si="43"/>
        <v>10</v>
      </c>
      <c r="O683" s="33">
        <f>EXP((2.255*(LN('Le calculateur'!N683))+(1.995*'Le calculateur'!L683)+(0.645*LN('Le calculateur'!M683))+(-0.284*(LN('Le calculateur'!N683)*'Le calculateur'!L683)-9.898)))</f>
        <v>5.5379777700259689</v>
      </c>
    </row>
    <row r="684" spans="1:15" x14ac:dyDescent="0.3">
      <c r="A684" s="4">
        <v>681</v>
      </c>
      <c r="D684" s="28"/>
      <c r="E684" s="28"/>
      <c r="F684" s="28"/>
      <c r="G684" s="28"/>
      <c r="H684" s="18"/>
      <c r="I684" s="23">
        <f>ROUND('Le calculateur'!O684,2-(INT(LOG('Le calculateur'!O684))+1))</f>
        <v>5.5</v>
      </c>
      <c r="J684" s="10" t="str">
        <f t="shared" si="40"/>
        <v/>
      </c>
      <c r="L684" s="35">
        <f t="shared" si="41"/>
        <v>6</v>
      </c>
      <c r="M684" s="14">
        <f t="shared" si="42"/>
        <v>0.08</v>
      </c>
      <c r="N684" s="3">
        <f t="shared" si="43"/>
        <v>10</v>
      </c>
      <c r="O684" s="33">
        <f>EXP((2.255*(LN('Le calculateur'!N684))+(1.995*'Le calculateur'!L684)+(0.645*LN('Le calculateur'!M684))+(-0.284*(LN('Le calculateur'!N684)*'Le calculateur'!L684)-9.898)))</f>
        <v>5.5379777700259689</v>
      </c>
    </row>
    <row r="685" spans="1:15" x14ac:dyDescent="0.3">
      <c r="A685" s="4">
        <v>682</v>
      </c>
      <c r="D685" s="28"/>
      <c r="E685" s="28"/>
      <c r="F685" s="28"/>
      <c r="G685" s="28"/>
      <c r="H685" s="18"/>
      <c r="I685" s="23">
        <f>ROUND('Le calculateur'!O685,2-(INT(LOG('Le calculateur'!O685))+1))</f>
        <v>5.5</v>
      </c>
      <c r="J685" s="10" t="str">
        <f t="shared" si="40"/>
        <v/>
      </c>
      <c r="L685" s="35">
        <f t="shared" si="41"/>
        <v>6</v>
      </c>
      <c r="M685" s="14">
        <f t="shared" si="42"/>
        <v>0.08</v>
      </c>
      <c r="N685" s="3">
        <f t="shared" si="43"/>
        <v>10</v>
      </c>
      <c r="O685" s="33">
        <f>EXP((2.255*(LN('Le calculateur'!N685))+(1.995*'Le calculateur'!L685)+(0.645*LN('Le calculateur'!M685))+(-0.284*(LN('Le calculateur'!N685)*'Le calculateur'!L685)-9.898)))</f>
        <v>5.5379777700259689</v>
      </c>
    </row>
    <row r="686" spans="1:15" x14ac:dyDescent="0.3">
      <c r="A686" s="4">
        <v>683</v>
      </c>
      <c r="D686" s="28"/>
      <c r="E686" s="28"/>
      <c r="F686" s="28"/>
      <c r="G686" s="28"/>
      <c r="H686" s="18"/>
      <c r="I686" s="23">
        <f>ROUND('Le calculateur'!O686,2-(INT(LOG('Le calculateur'!O686))+1))</f>
        <v>5.5</v>
      </c>
      <c r="J686" s="10" t="str">
        <f t="shared" si="40"/>
        <v/>
      </c>
      <c r="L686" s="35">
        <f t="shared" si="41"/>
        <v>6</v>
      </c>
      <c r="M686" s="14">
        <f t="shared" si="42"/>
        <v>0.08</v>
      </c>
      <c r="N686" s="3">
        <f t="shared" si="43"/>
        <v>10</v>
      </c>
      <c r="O686" s="33">
        <f>EXP((2.255*(LN('Le calculateur'!N686))+(1.995*'Le calculateur'!L686)+(0.645*LN('Le calculateur'!M686))+(-0.284*(LN('Le calculateur'!N686)*'Le calculateur'!L686)-9.898)))</f>
        <v>5.5379777700259689</v>
      </c>
    </row>
    <row r="687" spans="1:15" x14ac:dyDescent="0.3">
      <c r="A687" s="4">
        <v>684</v>
      </c>
      <c r="D687" s="28"/>
      <c r="E687" s="28"/>
      <c r="F687" s="28"/>
      <c r="G687" s="28"/>
      <c r="H687" s="18"/>
      <c r="I687" s="23">
        <f>ROUND('Le calculateur'!O687,2-(INT(LOG('Le calculateur'!O687))+1))</f>
        <v>5.5</v>
      </c>
      <c r="J687" s="10" t="str">
        <f t="shared" si="40"/>
        <v/>
      </c>
      <c r="L687" s="35">
        <f t="shared" si="41"/>
        <v>6</v>
      </c>
      <c r="M687" s="14">
        <f t="shared" si="42"/>
        <v>0.08</v>
      </c>
      <c r="N687" s="3">
        <f t="shared" si="43"/>
        <v>10</v>
      </c>
      <c r="O687" s="33">
        <f>EXP((2.255*(LN('Le calculateur'!N687))+(1.995*'Le calculateur'!L687)+(0.645*LN('Le calculateur'!M687))+(-0.284*(LN('Le calculateur'!N687)*'Le calculateur'!L687)-9.898)))</f>
        <v>5.5379777700259689</v>
      </c>
    </row>
    <row r="688" spans="1:15" x14ac:dyDescent="0.3">
      <c r="A688" s="4">
        <v>685</v>
      </c>
      <c r="D688" s="28"/>
      <c r="E688" s="28"/>
      <c r="F688" s="28"/>
      <c r="G688" s="28"/>
      <c r="H688" s="18"/>
      <c r="I688" s="23">
        <f>ROUND('Le calculateur'!O688,2-(INT(LOG('Le calculateur'!O688))+1))</f>
        <v>5.5</v>
      </c>
      <c r="J688" s="10" t="str">
        <f t="shared" si="40"/>
        <v/>
      </c>
      <c r="L688" s="35">
        <f t="shared" si="41"/>
        <v>6</v>
      </c>
      <c r="M688" s="14">
        <f t="shared" si="42"/>
        <v>0.08</v>
      </c>
      <c r="N688" s="3">
        <f t="shared" si="43"/>
        <v>10</v>
      </c>
      <c r="O688" s="33">
        <f>EXP((2.255*(LN('Le calculateur'!N688))+(1.995*'Le calculateur'!L688)+(0.645*LN('Le calculateur'!M688))+(-0.284*(LN('Le calculateur'!N688)*'Le calculateur'!L688)-9.898)))</f>
        <v>5.5379777700259689</v>
      </c>
    </row>
    <row r="689" spans="1:15" x14ac:dyDescent="0.3">
      <c r="A689" s="4">
        <v>686</v>
      </c>
      <c r="D689" s="28"/>
      <c r="E689" s="28"/>
      <c r="F689" s="28"/>
      <c r="G689" s="28"/>
      <c r="H689" s="18"/>
      <c r="I689" s="23">
        <f>ROUND('Le calculateur'!O689,2-(INT(LOG('Le calculateur'!O689))+1))</f>
        <v>5.5</v>
      </c>
      <c r="J689" s="10" t="str">
        <f t="shared" si="40"/>
        <v/>
      </c>
      <c r="L689" s="35">
        <f t="shared" si="41"/>
        <v>6</v>
      </c>
      <c r="M689" s="14">
        <f t="shared" si="42"/>
        <v>0.08</v>
      </c>
      <c r="N689" s="3">
        <f t="shared" si="43"/>
        <v>10</v>
      </c>
      <c r="O689" s="33">
        <f>EXP((2.255*(LN('Le calculateur'!N689))+(1.995*'Le calculateur'!L689)+(0.645*LN('Le calculateur'!M689))+(-0.284*(LN('Le calculateur'!N689)*'Le calculateur'!L689)-9.898)))</f>
        <v>5.5379777700259689</v>
      </c>
    </row>
    <row r="690" spans="1:15" x14ac:dyDescent="0.3">
      <c r="A690" s="4">
        <v>687</v>
      </c>
      <c r="D690" s="28"/>
      <c r="E690" s="28"/>
      <c r="F690" s="28"/>
      <c r="G690" s="28"/>
      <c r="H690" s="18"/>
      <c r="I690" s="23">
        <f>ROUND('Le calculateur'!O690,2-(INT(LOG('Le calculateur'!O690))+1))</f>
        <v>5.5</v>
      </c>
      <c r="J690" s="10" t="str">
        <f t="shared" si="40"/>
        <v/>
      </c>
      <c r="L690" s="35">
        <f t="shared" si="41"/>
        <v>6</v>
      </c>
      <c r="M690" s="14">
        <f t="shared" si="42"/>
        <v>0.08</v>
      </c>
      <c r="N690" s="3">
        <f t="shared" si="43"/>
        <v>10</v>
      </c>
      <c r="O690" s="33">
        <f>EXP((2.255*(LN('Le calculateur'!N690))+(1.995*'Le calculateur'!L690)+(0.645*LN('Le calculateur'!M690))+(-0.284*(LN('Le calculateur'!N690)*'Le calculateur'!L690)-9.898)))</f>
        <v>5.5379777700259689</v>
      </c>
    </row>
    <row r="691" spans="1:15" x14ac:dyDescent="0.3">
      <c r="A691" s="4">
        <v>688</v>
      </c>
      <c r="D691" s="28"/>
      <c r="E691" s="28"/>
      <c r="F691" s="28"/>
      <c r="G691" s="28"/>
      <c r="H691" s="18"/>
      <c r="I691" s="23">
        <f>ROUND('Le calculateur'!O691,2-(INT(LOG('Le calculateur'!O691))+1))</f>
        <v>5.5</v>
      </c>
      <c r="J691" s="10" t="str">
        <f t="shared" si="40"/>
        <v/>
      </c>
      <c r="L691" s="35">
        <f t="shared" si="41"/>
        <v>6</v>
      </c>
      <c r="M691" s="14">
        <f t="shared" si="42"/>
        <v>0.08</v>
      </c>
      <c r="N691" s="3">
        <f t="shared" si="43"/>
        <v>10</v>
      </c>
      <c r="O691" s="33">
        <f>EXP((2.255*(LN('Le calculateur'!N691))+(1.995*'Le calculateur'!L691)+(0.645*LN('Le calculateur'!M691))+(-0.284*(LN('Le calculateur'!N691)*'Le calculateur'!L691)-9.898)))</f>
        <v>5.5379777700259689</v>
      </c>
    </row>
    <row r="692" spans="1:15" x14ac:dyDescent="0.3">
      <c r="A692" s="4">
        <v>689</v>
      </c>
      <c r="D692" s="28"/>
      <c r="E692" s="28"/>
      <c r="F692" s="28"/>
      <c r="G692" s="28"/>
      <c r="H692" s="18"/>
      <c r="I692" s="23">
        <f>ROUND('Le calculateur'!O692,2-(INT(LOG('Le calculateur'!O692))+1))</f>
        <v>5.5</v>
      </c>
      <c r="J692" s="10" t="str">
        <f t="shared" si="40"/>
        <v/>
      </c>
      <c r="L692" s="35">
        <f t="shared" si="41"/>
        <v>6</v>
      </c>
      <c r="M692" s="14">
        <f t="shared" si="42"/>
        <v>0.08</v>
      </c>
      <c r="N692" s="3">
        <f t="shared" si="43"/>
        <v>10</v>
      </c>
      <c r="O692" s="33">
        <f>EXP((2.255*(LN('Le calculateur'!N692))+(1.995*'Le calculateur'!L692)+(0.645*LN('Le calculateur'!M692))+(-0.284*(LN('Le calculateur'!N692)*'Le calculateur'!L692)-9.898)))</f>
        <v>5.5379777700259689</v>
      </c>
    </row>
    <row r="693" spans="1:15" x14ac:dyDescent="0.3">
      <c r="A693" s="4">
        <v>690</v>
      </c>
      <c r="D693" s="28"/>
      <c r="E693" s="28"/>
      <c r="F693" s="28"/>
      <c r="G693" s="28"/>
      <c r="H693" s="18"/>
      <c r="I693" s="23">
        <f>ROUND('Le calculateur'!O693,2-(INT(LOG('Le calculateur'!O693))+1))</f>
        <v>5.5</v>
      </c>
      <c r="J693" s="10" t="str">
        <f t="shared" si="40"/>
        <v/>
      </c>
      <c r="L693" s="35">
        <f t="shared" si="41"/>
        <v>6</v>
      </c>
      <c r="M693" s="14">
        <f t="shared" si="42"/>
        <v>0.08</v>
      </c>
      <c r="N693" s="3">
        <f t="shared" si="43"/>
        <v>10</v>
      </c>
      <c r="O693" s="33">
        <f>EXP((2.255*(LN('Le calculateur'!N693))+(1.995*'Le calculateur'!L693)+(0.645*LN('Le calculateur'!M693))+(-0.284*(LN('Le calculateur'!N693)*'Le calculateur'!L693)-9.898)))</f>
        <v>5.5379777700259689</v>
      </c>
    </row>
    <row r="694" spans="1:15" x14ac:dyDescent="0.3">
      <c r="A694" s="4">
        <v>691</v>
      </c>
      <c r="D694" s="28"/>
      <c r="E694" s="28"/>
      <c r="F694" s="28"/>
      <c r="G694" s="28"/>
      <c r="H694" s="18"/>
      <c r="I694" s="23">
        <f>ROUND('Le calculateur'!O694,2-(INT(LOG('Le calculateur'!O694))+1))</f>
        <v>5.5</v>
      </c>
      <c r="J694" s="10" t="str">
        <f t="shared" si="40"/>
        <v/>
      </c>
      <c r="L694" s="35">
        <f t="shared" si="41"/>
        <v>6</v>
      </c>
      <c r="M694" s="14">
        <f t="shared" si="42"/>
        <v>0.08</v>
      </c>
      <c r="N694" s="3">
        <f t="shared" si="43"/>
        <v>10</v>
      </c>
      <c r="O694" s="33">
        <f>EXP((2.255*(LN('Le calculateur'!N694))+(1.995*'Le calculateur'!L694)+(0.645*LN('Le calculateur'!M694))+(-0.284*(LN('Le calculateur'!N694)*'Le calculateur'!L694)-9.898)))</f>
        <v>5.5379777700259689</v>
      </c>
    </row>
    <row r="695" spans="1:15" x14ac:dyDescent="0.3">
      <c r="A695" s="4">
        <v>692</v>
      </c>
      <c r="D695" s="28"/>
      <c r="E695" s="28"/>
      <c r="F695" s="28"/>
      <c r="G695" s="28"/>
      <c r="H695" s="18"/>
      <c r="I695" s="23">
        <f>ROUND('Le calculateur'!O695,2-(INT(LOG('Le calculateur'!O695))+1))</f>
        <v>5.5</v>
      </c>
      <c r="J695" s="10" t="str">
        <f t="shared" si="40"/>
        <v/>
      </c>
      <c r="L695" s="35">
        <f t="shared" si="41"/>
        <v>6</v>
      </c>
      <c r="M695" s="14">
        <f t="shared" si="42"/>
        <v>0.08</v>
      </c>
      <c r="N695" s="3">
        <f t="shared" si="43"/>
        <v>10</v>
      </c>
      <c r="O695" s="33">
        <f>EXP((2.255*(LN('Le calculateur'!N695))+(1.995*'Le calculateur'!L695)+(0.645*LN('Le calculateur'!M695))+(-0.284*(LN('Le calculateur'!N695)*'Le calculateur'!L695)-9.898)))</f>
        <v>5.5379777700259689</v>
      </c>
    </row>
    <row r="696" spans="1:15" x14ac:dyDescent="0.3">
      <c r="A696" s="4">
        <v>693</v>
      </c>
      <c r="D696" s="28"/>
      <c r="E696" s="28"/>
      <c r="F696" s="28"/>
      <c r="G696" s="28"/>
      <c r="H696" s="18"/>
      <c r="I696" s="23">
        <f>ROUND('Le calculateur'!O696,2-(INT(LOG('Le calculateur'!O696))+1))</f>
        <v>5.5</v>
      </c>
      <c r="J696" s="10" t="str">
        <f t="shared" si="40"/>
        <v/>
      </c>
      <c r="L696" s="35">
        <f t="shared" si="41"/>
        <v>6</v>
      </c>
      <c r="M696" s="14">
        <f t="shared" si="42"/>
        <v>0.08</v>
      </c>
      <c r="N696" s="3">
        <f t="shared" si="43"/>
        <v>10</v>
      </c>
      <c r="O696" s="33">
        <f>EXP((2.255*(LN('Le calculateur'!N696))+(1.995*'Le calculateur'!L696)+(0.645*LN('Le calculateur'!M696))+(-0.284*(LN('Le calculateur'!N696)*'Le calculateur'!L696)-9.898)))</f>
        <v>5.5379777700259689</v>
      </c>
    </row>
    <row r="697" spans="1:15" x14ac:dyDescent="0.3">
      <c r="A697" s="4">
        <v>694</v>
      </c>
      <c r="D697" s="28"/>
      <c r="E697" s="28"/>
      <c r="F697" s="28"/>
      <c r="G697" s="28"/>
      <c r="H697" s="18"/>
      <c r="I697" s="23">
        <f>ROUND('Le calculateur'!O697,2-(INT(LOG('Le calculateur'!O697))+1))</f>
        <v>5.5</v>
      </c>
      <c r="J697" s="10" t="str">
        <f t="shared" si="40"/>
        <v/>
      </c>
      <c r="L697" s="35">
        <f t="shared" si="41"/>
        <v>6</v>
      </c>
      <c r="M697" s="14">
        <f t="shared" si="42"/>
        <v>0.08</v>
      </c>
      <c r="N697" s="3">
        <f t="shared" si="43"/>
        <v>10</v>
      </c>
      <c r="O697" s="33">
        <f>EXP((2.255*(LN('Le calculateur'!N697))+(1.995*'Le calculateur'!L697)+(0.645*LN('Le calculateur'!M697))+(-0.284*(LN('Le calculateur'!N697)*'Le calculateur'!L697)-9.898)))</f>
        <v>5.5379777700259689</v>
      </c>
    </row>
    <row r="698" spans="1:15" x14ac:dyDescent="0.3">
      <c r="A698" s="4">
        <v>695</v>
      </c>
      <c r="D698" s="28"/>
      <c r="E698" s="28"/>
      <c r="F698" s="28"/>
      <c r="G698" s="28"/>
      <c r="H698" s="18"/>
      <c r="I698" s="23">
        <f>ROUND('Le calculateur'!O698,2-(INT(LOG('Le calculateur'!O698))+1))</f>
        <v>5.5</v>
      </c>
      <c r="J698" s="10" t="str">
        <f t="shared" si="40"/>
        <v/>
      </c>
      <c r="L698" s="35">
        <f t="shared" si="41"/>
        <v>6</v>
      </c>
      <c r="M698" s="14">
        <f t="shared" si="42"/>
        <v>0.08</v>
      </c>
      <c r="N698" s="3">
        <f t="shared" si="43"/>
        <v>10</v>
      </c>
      <c r="O698" s="33">
        <f>EXP((2.255*(LN('Le calculateur'!N698))+(1.995*'Le calculateur'!L698)+(0.645*LN('Le calculateur'!M698))+(-0.284*(LN('Le calculateur'!N698)*'Le calculateur'!L698)-9.898)))</f>
        <v>5.5379777700259689</v>
      </c>
    </row>
    <row r="699" spans="1:15" x14ac:dyDescent="0.3">
      <c r="A699" s="4">
        <v>696</v>
      </c>
      <c r="D699" s="28"/>
      <c r="E699" s="28"/>
      <c r="F699" s="28"/>
      <c r="G699" s="28"/>
      <c r="H699" s="18"/>
      <c r="I699" s="23">
        <f>ROUND('Le calculateur'!O699,2-(INT(LOG('Le calculateur'!O699))+1))</f>
        <v>5.5</v>
      </c>
      <c r="J699" s="10" t="str">
        <f t="shared" si="40"/>
        <v/>
      </c>
      <c r="L699" s="35">
        <f t="shared" si="41"/>
        <v>6</v>
      </c>
      <c r="M699" s="14">
        <f t="shared" si="42"/>
        <v>0.08</v>
      </c>
      <c r="N699" s="3">
        <f t="shared" si="43"/>
        <v>10</v>
      </c>
      <c r="O699" s="33">
        <f>EXP((2.255*(LN('Le calculateur'!N699))+(1.995*'Le calculateur'!L699)+(0.645*LN('Le calculateur'!M699))+(-0.284*(LN('Le calculateur'!N699)*'Le calculateur'!L699)-9.898)))</f>
        <v>5.5379777700259689</v>
      </c>
    </row>
    <row r="700" spans="1:15" x14ac:dyDescent="0.3">
      <c r="A700" s="4">
        <v>697</v>
      </c>
      <c r="D700" s="28"/>
      <c r="E700" s="28"/>
      <c r="F700" s="28"/>
      <c r="G700" s="28"/>
      <c r="H700" s="18"/>
      <c r="I700" s="23">
        <f>ROUND('Le calculateur'!O700,2-(INT(LOG('Le calculateur'!O700))+1))</f>
        <v>5.5</v>
      </c>
      <c r="J700" s="10" t="str">
        <f t="shared" si="40"/>
        <v/>
      </c>
      <c r="L700" s="35">
        <f t="shared" si="41"/>
        <v>6</v>
      </c>
      <c r="M700" s="14">
        <f t="shared" si="42"/>
        <v>0.08</v>
      </c>
      <c r="N700" s="3">
        <f t="shared" si="43"/>
        <v>10</v>
      </c>
      <c r="O700" s="33">
        <f>EXP((2.255*(LN('Le calculateur'!N700))+(1.995*'Le calculateur'!L700)+(0.645*LN('Le calculateur'!M700))+(-0.284*(LN('Le calculateur'!N700)*'Le calculateur'!L700)-9.898)))</f>
        <v>5.5379777700259689</v>
      </c>
    </row>
    <row r="701" spans="1:15" x14ac:dyDescent="0.3">
      <c r="A701" s="4">
        <v>698</v>
      </c>
      <c r="D701" s="28"/>
      <c r="E701" s="28"/>
      <c r="F701" s="28"/>
      <c r="G701" s="28"/>
      <c r="H701" s="18"/>
      <c r="I701" s="23">
        <f>ROUND('Le calculateur'!O701,2-(INT(LOG('Le calculateur'!O701))+1))</f>
        <v>5.5</v>
      </c>
      <c r="J701" s="10" t="str">
        <f t="shared" si="40"/>
        <v/>
      </c>
      <c r="L701" s="35">
        <f t="shared" si="41"/>
        <v>6</v>
      </c>
      <c r="M701" s="14">
        <f t="shared" si="42"/>
        <v>0.08</v>
      </c>
      <c r="N701" s="3">
        <f t="shared" si="43"/>
        <v>10</v>
      </c>
      <c r="O701" s="33">
        <f>EXP((2.255*(LN('Le calculateur'!N701))+(1.995*'Le calculateur'!L701)+(0.645*LN('Le calculateur'!M701))+(-0.284*(LN('Le calculateur'!N701)*'Le calculateur'!L701)-9.898)))</f>
        <v>5.5379777700259689</v>
      </c>
    </row>
    <row r="702" spans="1:15" x14ac:dyDescent="0.3">
      <c r="A702" s="4">
        <v>699</v>
      </c>
      <c r="D702" s="28"/>
      <c r="E702" s="28"/>
      <c r="F702" s="28"/>
      <c r="G702" s="28"/>
      <c r="H702" s="18"/>
      <c r="I702" s="23">
        <f>ROUND('Le calculateur'!O702,2-(INT(LOG('Le calculateur'!O702))+1))</f>
        <v>5.5</v>
      </c>
      <c r="J702" s="10" t="str">
        <f t="shared" si="40"/>
        <v/>
      </c>
      <c r="L702" s="35">
        <f t="shared" si="41"/>
        <v>6</v>
      </c>
      <c r="M702" s="14">
        <f t="shared" si="42"/>
        <v>0.08</v>
      </c>
      <c r="N702" s="3">
        <f t="shared" si="43"/>
        <v>10</v>
      </c>
      <c r="O702" s="33">
        <f>EXP((2.255*(LN('Le calculateur'!N702))+(1.995*'Le calculateur'!L702)+(0.645*LN('Le calculateur'!M702))+(-0.284*(LN('Le calculateur'!N702)*'Le calculateur'!L702)-9.898)))</f>
        <v>5.5379777700259689</v>
      </c>
    </row>
    <row r="703" spans="1:15" x14ac:dyDescent="0.3">
      <c r="A703" s="4">
        <v>700</v>
      </c>
      <c r="D703" s="28"/>
      <c r="E703" s="28"/>
      <c r="F703" s="28"/>
      <c r="G703" s="28"/>
      <c r="H703" s="18"/>
      <c r="I703" s="23">
        <f>ROUND('Le calculateur'!O703,2-(INT(LOG('Le calculateur'!O703))+1))</f>
        <v>5.5</v>
      </c>
      <c r="J703" s="10" t="str">
        <f t="shared" si="40"/>
        <v/>
      </c>
      <c r="L703" s="35">
        <f t="shared" si="41"/>
        <v>6</v>
      </c>
      <c r="M703" s="14">
        <f t="shared" si="42"/>
        <v>0.08</v>
      </c>
      <c r="N703" s="3">
        <f t="shared" si="43"/>
        <v>10</v>
      </c>
      <c r="O703" s="33">
        <f>EXP((2.255*(LN('Le calculateur'!N703))+(1.995*'Le calculateur'!L703)+(0.645*LN('Le calculateur'!M703))+(-0.284*(LN('Le calculateur'!N703)*'Le calculateur'!L703)-9.898)))</f>
        <v>5.5379777700259689</v>
      </c>
    </row>
    <row r="704" spans="1:15" x14ac:dyDescent="0.3">
      <c r="A704" s="4">
        <v>701</v>
      </c>
      <c r="D704" s="28"/>
      <c r="E704" s="28"/>
      <c r="F704" s="28"/>
      <c r="G704" s="28"/>
      <c r="H704" s="18"/>
      <c r="I704" s="23">
        <f>ROUND('Le calculateur'!O704,2-(INT(LOG('Le calculateur'!O704))+1))</f>
        <v>5.5</v>
      </c>
      <c r="J704" s="10" t="str">
        <f t="shared" si="40"/>
        <v/>
      </c>
      <c r="L704" s="35">
        <f t="shared" si="41"/>
        <v>6</v>
      </c>
      <c r="M704" s="14">
        <f t="shared" si="42"/>
        <v>0.08</v>
      </c>
      <c r="N704" s="3">
        <f t="shared" si="43"/>
        <v>10</v>
      </c>
      <c r="O704" s="33">
        <f>EXP((2.255*(LN('Le calculateur'!N704))+(1.995*'Le calculateur'!L704)+(0.645*LN('Le calculateur'!M704))+(-0.284*(LN('Le calculateur'!N704)*'Le calculateur'!L704)-9.898)))</f>
        <v>5.5379777700259689</v>
      </c>
    </row>
    <row r="705" spans="1:15" x14ac:dyDescent="0.3">
      <c r="A705" s="4">
        <v>702</v>
      </c>
      <c r="D705" s="28"/>
      <c r="E705" s="28"/>
      <c r="F705" s="28"/>
      <c r="G705" s="28"/>
      <c r="H705" s="18"/>
      <c r="I705" s="23">
        <f>ROUND('Le calculateur'!O705,2-(INT(LOG('Le calculateur'!O705))+1))</f>
        <v>5.5</v>
      </c>
      <c r="J705" s="10" t="str">
        <f t="shared" si="40"/>
        <v/>
      </c>
      <c r="L705" s="35">
        <f t="shared" si="41"/>
        <v>6</v>
      </c>
      <c r="M705" s="14">
        <f t="shared" si="42"/>
        <v>0.08</v>
      </c>
      <c r="N705" s="3">
        <f t="shared" si="43"/>
        <v>10</v>
      </c>
      <c r="O705" s="33">
        <f>EXP((2.255*(LN('Le calculateur'!N705))+(1.995*'Le calculateur'!L705)+(0.645*LN('Le calculateur'!M705))+(-0.284*(LN('Le calculateur'!N705)*'Le calculateur'!L705)-9.898)))</f>
        <v>5.5379777700259689</v>
      </c>
    </row>
    <row r="706" spans="1:15" x14ac:dyDescent="0.3">
      <c r="A706" s="4">
        <v>703</v>
      </c>
      <c r="D706" s="28"/>
      <c r="E706" s="28"/>
      <c r="F706" s="28"/>
      <c r="G706" s="28"/>
      <c r="H706" s="18"/>
      <c r="I706" s="23">
        <f>ROUND('Le calculateur'!O706,2-(INT(LOG('Le calculateur'!O706))+1))</f>
        <v>5.5</v>
      </c>
      <c r="J706" s="10" t="str">
        <f t="shared" si="40"/>
        <v/>
      </c>
      <c r="L706" s="35">
        <f t="shared" si="41"/>
        <v>6</v>
      </c>
      <c r="M706" s="14">
        <f t="shared" si="42"/>
        <v>0.08</v>
      </c>
      <c r="N706" s="3">
        <f t="shared" si="43"/>
        <v>10</v>
      </c>
      <c r="O706" s="33">
        <f>EXP((2.255*(LN('Le calculateur'!N706))+(1.995*'Le calculateur'!L706)+(0.645*LN('Le calculateur'!M706))+(-0.284*(LN('Le calculateur'!N706)*'Le calculateur'!L706)-9.898)))</f>
        <v>5.5379777700259689</v>
      </c>
    </row>
    <row r="707" spans="1:15" x14ac:dyDescent="0.3">
      <c r="A707" s="4">
        <v>704</v>
      </c>
      <c r="D707" s="28"/>
      <c r="E707" s="28"/>
      <c r="F707" s="28"/>
      <c r="G707" s="28"/>
      <c r="H707" s="18"/>
      <c r="I707" s="23">
        <f>ROUND('Le calculateur'!O707,2-(INT(LOG('Le calculateur'!O707))+1))</f>
        <v>5.5</v>
      </c>
      <c r="J707" s="10" t="str">
        <f t="shared" si="40"/>
        <v/>
      </c>
      <c r="L707" s="35">
        <f t="shared" si="41"/>
        <v>6</v>
      </c>
      <c r="M707" s="14">
        <f t="shared" si="42"/>
        <v>0.08</v>
      </c>
      <c r="N707" s="3">
        <f t="shared" si="43"/>
        <v>10</v>
      </c>
      <c r="O707" s="33">
        <f>EXP((2.255*(LN('Le calculateur'!N707))+(1.995*'Le calculateur'!L707)+(0.645*LN('Le calculateur'!M707))+(-0.284*(LN('Le calculateur'!N707)*'Le calculateur'!L707)-9.898)))</f>
        <v>5.5379777700259689</v>
      </c>
    </row>
    <row r="708" spans="1:15" x14ac:dyDescent="0.3">
      <c r="A708" s="4">
        <v>705</v>
      </c>
      <c r="D708" s="28"/>
      <c r="E708" s="28"/>
      <c r="F708" s="28"/>
      <c r="G708" s="28"/>
      <c r="H708" s="18"/>
      <c r="I708" s="23">
        <f>ROUND('Le calculateur'!O708,2-(INT(LOG('Le calculateur'!O708))+1))</f>
        <v>5.5</v>
      </c>
      <c r="J708" s="10" t="str">
        <f t="shared" ref="J708:J771" si="44">IF(D708&gt;I708,"yes","")</f>
        <v/>
      </c>
      <c r="L708" s="35">
        <f t="shared" ref="L708:L771" si="45">IF(E708="",6,IF(E708&gt;8.7,8.7,IF(E708&lt;6,6,E708)))</f>
        <v>6</v>
      </c>
      <c r="M708" s="14">
        <f t="shared" ref="M708:M771" si="46">IF(F708="",0.08,IF(F708&lt;0.08,0.08,IF(F708&gt;12.3,12.3,F708)))</f>
        <v>0.08</v>
      </c>
      <c r="N708" s="3">
        <f t="shared" ref="N708:N771" si="47">IF(G708="",10,IF(G708&gt;430,430,IF(G708&lt;10,10,G708)))</f>
        <v>10</v>
      </c>
      <c r="O708" s="33">
        <f>EXP((2.255*(LN('Le calculateur'!N708))+(1.995*'Le calculateur'!L708)+(0.645*LN('Le calculateur'!M708))+(-0.284*(LN('Le calculateur'!N708)*'Le calculateur'!L708)-9.898)))</f>
        <v>5.5379777700259689</v>
      </c>
    </row>
    <row r="709" spans="1:15" x14ac:dyDescent="0.3">
      <c r="A709" s="4">
        <v>706</v>
      </c>
      <c r="D709" s="28"/>
      <c r="E709" s="28"/>
      <c r="F709" s="28"/>
      <c r="G709" s="28"/>
      <c r="H709" s="18"/>
      <c r="I709" s="23">
        <f>ROUND('Le calculateur'!O709,2-(INT(LOG('Le calculateur'!O709))+1))</f>
        <v>5.5</v>
      </c>
      <c r="J709" s="10" t="str">
        <f t="shared" si="44"/>
        <v/>
      </c>
      <c r="L709" s="35">
        <f t="shared" si="45"/>
        <v>6</v>
      </c>
      <c r="M709" s="14">
        <f t="shared" si="46"/>
        <v>0.08</v>
      </c>
      <c r="N709" s="3">
        <f t="shared" si="47"/>
        <v>10</v>
      </c>
      <c r="O709" s="33">
        <f>EXP((2.255*(LN('Le calculateur'!N709))+(1.995*'Le calculateur'!L709)+(0.645*LN('Le calculateur'!M709))+(-0.284*(LN('Le calculateur'!N709)*'Le calculateur'!L709)-9.898)))</f>
        <v>5.5379777700259689</v>
      </c>
    </row>
    <row r="710" spans="1:15" x14ac:dyDescent="0.3">
      <c r="A710" s="4">
        <v>707</v>
      </c>
      <c r="D710" s="28"/>
      <c r="E710" s="28"/>
      <c r="F710" s="28"/>
      <c r="G710" s="28"/>
      <c r="H710" s="18"/>
      <c r="I710" s="23">
        <f>ROUND('Le calculateur'!O710,2-(INT(LOG('Le calculateur'!O710))+1))</f>
        <v>5.5</v>
      </c>
      <c r="J710" s="10" t="str">
        <f t="shared" si="44"/>
        <v/>
      </c>
      <c r="L710" s="35">
        <f t="shared" si="45"/>
        <v>6</v>
      </c>
      <c r="M710" s="14">
        <f t="shared" si="46"/>
        <v>0.08</v>
      </c>
      <c r="N710" s="3">
        <f t="shared" si="47"/>
        <v>10</v>
      </c>
      <c r="O710" s="33">
        <f>EXP((2.255*(LN('Le calculateur'!N710))+(1.995*'Le calculateur'!L710)+(0.645*LN('Le calculateur'!M710))+(-0.284*(LN('Le calculateur'!N710)*'Le calculateur'!L710)-9.898)))</f>
        <v>5.5379777700259689</v>
      </c>
    </row>
    <row r="711" spans="1:15" x14ac:dyDescent="0.3">
      <c r="A711" s="4">
        <v>708</v>
      </c>
      <c r="D711" s="28"/>
      <c r="E711" s="28"/>
      <c r="F711" s="28"/>
      <c r="G711" s="28"/>
      <c r="H711" s="18"/>
      <c r="I711" s="23">
        <f>ROUND('Le calculateur'!O711,2-(INT(LOG('Le calculateur'!O711))+1))</f>
        <v>5.5</v>
      </c>
      <c r="J711" s="10" t="str">
        <f t="shared" si="44"/>
        <v/>
      </c>
      <c r="L711" s="35">
        <f t="shared" si="45"/>
        <v>6</v>
      </c>
      <c r="M711" s="14">
        <f t="shared" si="46"/>
        <v>0.08</v>
      </c>
      <c r="N711" s="3">
        <f t="shared" si="47"/>
        <v>10</v>
      </c>
      <c r="O711" s="33">
        <f>EXP((2.255*(LN('Le calculateur'!N711))+(1.995*'Le calculateur'!L711)+(0.645*LN('Le calculateur'!M711))+(-0.284*(LN('Le calculateur'!N711)*'Le calculateur'!L711)-9.898)))</f>
        <v>5.5379777700259689</v>
      </c>
    </row>
    <row r="712" spans="1:15" x14ac:dyDescent="0.3">
      <c r="A712" s="4">
        <v>709</v>
      </c>
      <c r="D712" s="28"/>
      <c r="E712" s="28"/>
      <c r="F712" s="28"/>
      <c r="G712" s="28"/>
      <c r="H712" s="18"/>
      <c r="I712" s="23">
        <f>ROUND('Le calculateur'!O712,2-(INT(LOG('Le calculateur'!O712))+1))</f>
        <v>5.5</v>
      </c>
      <c r="J712" s="10" t="str">
        <f t="shared" si="44"/>
        <v/>
      </c>
      <c r="L712" s="35">
        <f t="shared" si="45"/>
        <v>6</v>
      </c>
      <c r="M712" s="14">
        <f t="shared" si="46"/>
        <v>0.08</v>
      </c>
      <c r="N712" s="3">
        <f t="shared" si="47"/>
        <v>10</v>
      </c>
      <c r="O712" s="33">
        <f>EXP((2.255*(LN('Le calculateur'!N712))+(1.995*'Le calculateur'!L712)+(0.645*LN('Le calculateur'!M712))+(-0.284*(LN('Le calculateur'!N712)*'Le calculateur'!L712)-9.898)))</f>
        <v>5.5379777700259689</v>
      </c>
    </row>
    <row r="713" spans="1:15" x14ac:dyDescent="0.3">
      <c r="A713" s="4">
        <v>710</v>
      </c>
      <c r="D713" s="28"/>
      <c r="E713" s="28"/>
      <c r="F713" s="28"/>
      <c r="G713" s="28"/>
      <c r="H713" s="18"/>
      <c r="I713" s="23">
        <f>ROUND('Le calculateur'!O713,2-(INT(LOG('Le calculateur'!O713))+1))</f>
        <v>5.5</v>
      </c>
      <c r="J713" s="10" t="str">
        <f t="shared" si="44"/>
        <v/>
      </c>
      <c r="L713" s="35">
        <f t="shared" si="45"/>
        <v>6</v>
      </c>
      <c r="M713" s="14">
        <f t="shared" si="46"/>
        <v>0.08</v>
      </c>
      <c r="N713" s="3">
        <f t="shared" si="47"/>
        <v>10</v>
      </c>
      <c r="O713" s="33">
        <f>EXP((2.255*(LN('Le calculateur'!N713))+(1.995*'Le calculateur'!L713)+(0.645*LN('Le calculateur'!M713))+(-0.284*(LN('Le calculateur'!N713)*'Le calculateur'!L713)-9.898)))</f>
        <v>5.5379777700259689</v>
      </c>
    </row>
    <row r="714" spans="1:15" x14ac:dyDescent="0.3">
      <c r="A714" s="4">
        <v>711</v>
      </c>
      <c r="D714" s="28"/>
      <c r="E714" s="28"/>
      <c r="F714" s="28"/>
      <c r="G714" s="28"/>
      <c r="H714" s="18"/>
      <c r="I714" s="23">
        <f>ROUND('Le calculateur'!O714,2-(INT(LOG('Le calculateur'!O714))+1))</f>
        <v>5.5</v>
      </c>
      <c r="J714" s="10" t="str">
        <f t="shared" si="44"/>
        <v/>
      </c>
      <c r="L714" s="35">
        <f t="shared" si="45"/>
        <v>6</v>
      </c>
      <c r="M714" s="14">
        <f t="shared" si="46"/>
        <v>0.08</v>
      </c>
      <c r="N714" s="3">
        <f t="shared" si="47"/>
        <v>10</v>
      </c>
      <c r="O714" s="33">
        <f>EXP((2.255*(LN('Le calculateur'!N714))+(1.995*'Le calculateur'!L714)+(0.645*LN('Le calculateur'!M714))+(-0.284*(LN('Le calculateur'!N714)*'Le calculateur'!L714)-9.898)))</f>
        <v>5.5379777700259689</v>
      </c>
    </row>
    <row r="715" spans="1:15" x14ac:dyDescent="0.3">
      <c r="A715" s="4">
        <v>712</v>
      </c>
      <c r="D715" s="28"/>
      <c r="E715" s="28"/>
      <c r="F715" s="28"/>
      <c r="G715" s="28"/>
      <c r="H715" s="18"/>
      <c r="I715" s="23">
        <f>ROUND('Le calculateur'!O715,2-(INT(LOG('Le calculateur'!O715))+1))</f>
        <v>5.5</v>
      </c>
      <c r="J715" s="10" t="str">
        <f t="shared" si="44"/>
        <v/>
      </c>
      <c r="L715" s="35">
        <f t="shared" si="45"/>
        <v>6</v>
      </c>
      <c r="M715" s="14">
        <f t="shared" si="46"/>
        <v>0.08</v>
      </c>
      <c r="N715" s="3">
        <f t="shared" si="47"/>
        <v>10</v>
      </c>
      <c r="O715" s="33">
        <f>EXP((2.255*(LN('Le calculateur'!N715))+(1.995*'Le calculateur'!L715)+(0.645*LN('Le calculateur'!M715))+(-0.284*(LN('Le calculateur'!N715)*'Le calculateur'!L715)-9.898)))</f>
        <v>5.5379777700259689</v>
      </c>
    </row>
    <row r="716" spans="1:15" x14ac:dyDescent="0.3">
      <c r="A716" s="4">
        <v>713</v>
      </c>
      <c r="D716" s="28"/>
      <c r="E716" s="28"/>
      <c r="F716" s="28"/>
      <c r="G716" s="28"/>
      <c r="H716" s="18"/>
      <c r="I716" s="23">
        <f>ROUND('Le calculateur'!O716,2-(INT(LOG('Le calculateur'!O716))+1))</f>
        <v>5.5</v>
      </c>
      <c r="J716" s="10" t="str">
        <f t="shared" si="44"/>
        <v/>
      </c>
      <c r="L716" s="35">
        <f t="shared" si="45"/>
        <v>6</v>
      </c>
      <c r="M716" s="14">
        <f t="shared" si="46"/>
        <v>0.08</v>
      </c>
      <c r="N716" s="3">
        <f t="shared" si="47"/>
        <v>10</v>
      </c>
      <c r="O716" s="33">
        <f>EXP((2.255*(LN('Le calculateur'!N716))+(1.995*'Le calculateur'!L716)+(0.645*LN('Le calculateur'!M716))+(-0.284*(LN('Le calculateur'!N716)*'Le calculateur'!L716)-9.898)))</f>
        <v>5.5379777700259689</v>
      </c>
    </row>
    <row r="717" spans="1:15" x14ac:dyDescent="0.3">
      <c r="A717" s="4">
        <v>714</v>
      </c>
      <c r="D717" s="28"/>
      <c r="E717" s="28"/>
      <c r="F717" s="28"/>
      <c r="G717" s="28"/>
      <c r="H717" s="18"/>
      <c r="I717" s="23">
        <f>ROUND('Le calculateur'!O717,2-(INT(LOG('Le calculateur'!O717))+1))</f>
        <v>5.5</v>
      </c>
      <c r="J717" s="10" t="str">
        <f t="shared" si="44"/>
        <v/>
      </c>
      <c r="L717" s="35">
        <f t="shared" si="45"/>
        <v>6</v>
      </c>
      <c r="M717" s="14">
        <f t="shared" si="46"/>
        <v>0.08</v>
      </c>
      <c r="N717" s="3">
        <f t="shared" si="47"/>
        <v>10</v>
      </c>
      <c r="O717" s="33">
        <f>EXP((2.255*(LN('Le calculateur'!N717))+(1.995*'Le calculateur'!L717)+(0.645*LN('Le calculateur'!M717))+(-0.284*(LN('Le calculateur'!N717)*'Le calculateur'!L717)-9.898)))</f>
        <v>5.5379777700259689</v>
      </c>
    </row>
    <row r="718" spans="1:15" x14ac:dyDescent="0.3">
      <c r="A718" s="4">
        <v>715</v>
      </c>
      <c r="D718" s="28"/>
      <c r="E718" s="28"/>
      <c r="F718" s="28"/>
      <c r="G718" s="28"/>
      <c r="H718" s="18"/>
      <c r="I718" s="23">
        <f>ROUND('Le calculateur'!O718,2-(INT(LOG('Le calculateur'!O718))+1))</f>
        <v>5.5</v>
      </c>
      <c r="J718" s="10" t="str">
        <f t="shared" si="44"/>
        <v/>
      </c>
      <c r="L718" s="35">
        <f t="shared" si="45"/>
        <v>6</v>
      </c>
      <c r="M718" s="14">
        <f t="shared" si="46"/>
        <v>0.08</v>
      </c>
      <c r="N718" s="3">
        <f t="shared" si="47"/>
        <v>10</v>
      </c>
      <c r="O718" s="33">
        <f>EXP((2.255*(LN('Le calculateur'!N718))+(1.995*'Le calculateur'!L718)+(0.645*LN('Le calculateur'!M718))+(-0.284*(LN('Le calculateur'!N718)*'Le calculateur'!L718)-9.898)))</f>
        <v>5.5379777700259689</v>
      </c>
    </row>
    <row r="719" spans="1:15" x14ac:dyDescent="0.3">
      <c r="A719" s="4">
        <v>716</v>
      </c>
      <c r="D719" s="28"/>
      <c r="E719" s="28"/>
      <c r="F719" s="28"/>
      <c r="G719" s="28"/>
      <c r="H719" s="18"/>
      <c r="I719" s="23">
        <f>ROUND('Le calculateur'!O719,2-(INT(LOG('Le calculateur'!O719))+1))</f>
        <v>5.5</v>
      </c>
      <c r="J719" s="10" t="str">
        <f t="shared" si="44"/>
        <v/>
      </c>
      <c r="L719" s="35">
        <f t="shared" si="45"/>
        <v>6</v>
      </c>
      <c r="M719" s="14">
        <f t="shared" si="46"/>
        <v>0.08</v>
      </c>
      <c r="N719" s="3">
        <f t="shared" si="47"/>
        <v>10</v>
      </c>
      <c r="O719" s="33">
        <f>EXP((2.255*(LN('Le calculateur'!N719))+(1.995*'Le calculateur'!L719)+(0.645*LN('Le calculateur'!M719))+(-0.284*(LN('Le calculateur'!N719)*'Le calculateur'!L719)-9.898)))</f>
        <v>5.5379777700259689</v>
      </c>
    </row>
    <row r="720" spans="1:15" x14ac:dyDescent="0.3">
      <c r="A720" s="4">
        <v>717</v>
      </c>
      <c r="D720" s="28"/>
      <c r="E720" s="28"/>
      <c r="F720" s="28"/>
      <c r="G720" s="28"/>
      <c r="H720" s="18"/>
      <c r="I720" s="23">
        <f>ROUND('Le calculateur'!O720,2-(INT(LOG('Le calculateur'!O720))+1))</f>
        <v>5.5</v>
      </c>
      <c r="J720" s="10" t="str">
        <f t="shared" si="44"/>
        <v/>
      </c>
      <c r="L720" s="35">
        <f t="shared" si="45"/>
        <v>6</v>
      </c>
      <c r="M720" s="14">
        <f t="shared" si="46"/>
        <v>0.08</v>
      </c>
      <c r="N720" s="3">
        <f t="shared" si="47"/>
        <v>10</v>
      </c>
      <c r="O720" s="33">
        <f>EXP((2.255*(LN('Le calculateur'!N720))+(1.995*'Le calculateur'!L720)+(0.645*LN('Le calculateur'!M720))+(-0.284*(LN('Le calculateur'!N720)*'Le calculateur'!L720)-9.898)))</f>
        <v>5.5379777700259689</v>
      </c>
    </row>
    <row r="721" spans="1:15" x14ac:dyDescent="0.3">
      <c r="A721" s="4">
        <v>718</v>
      </c>
      <c r="D721" s="28"/>
      <c r="E721" s="28"/>
      <c r="F721" s="28"/>
      <c r="G721" s="28"/>
      <c r="H721" s="18"/>
      <c r="I721" s="23">
        <f>ROUND('Le calculateur'!O721,2-(INT(LOG('Le calculateur'!O721))+1))</f>
        <v>5.5</v>
      </c>
      <c r="J721" s="10" t="str">
        <f t="shared" si="44"/>
        <v/>
      </c>
      <c r="L721" s="35">
        <f t="shared" si="45"/>
        <v>6</v>
      </c>
      <c r="M721" s="14">
        <f t="shared" si="46"/>
        <v>0.08</v>
      </c>
      <c r="N721" s="3">
        <f t="shared" si="47"/>
        <v>10</v>
      </c>
      <c r="O721" s="33">
        <f>EXP((2.255*(LN('Le calculateur'!N721))+(1.995*'Le calculateur'!L721)+(0.645*LN('Le calculateur'!M721))+(-0.284*(LN('Le calculateur'!N721)*'Le calculateur'!L721)-9.898)))</f>
        <v>5.5379777700259689</v>
      </c>
    </row>
    <row r="722" spans="1:15" x14ac:dyDescent="0.3">
      <c r="A722" s="4">
        <v>719</v>
      </c>
      <c r="D722" s="28"/>
      <c r="E722" s="28"/>
      <c r="F722" s="28"/>
      <c r="G722" s="28"/>
      <c r="H722" s="18"/>
      <c r="I722" s="23">
        <f>ROUND('Le calculateur'!O722,2-(INT(LOG('Le calculateur'!O722))+1))</f>
        <v>5.5</v>
      </c>
      <c r="J722" s="10" t="str">
        <f t="shared" si="44"/>
        <v/>
      </c>
      <c r="L722" s="35">
        <f t="shared" si="45"/>
        <v>6</v>
      </c>
      <c r="M722" s="14">
        <f t="shared" si="46"/>
        <v>0.08</v>
      </c>
      <c r="N722" s="3">
        <f t="shared" si="47"/>
        <v>10</v>
      </c>
      <c r="O722" s="33">
        <f>EXP((2.255*(LN('Le calculateur'!N722))+(1.995*'Le calculateur'!L722)+(0.645*LN('Le calculateur'!M722))+(-0.284*(LN('Le calculateur'!N722)*'Le calculateur'!L722)-9.898)))</f>
        <v>5.5379777700259689</v>
      </c>
    </row>
    <row r="723" spans="1:15" x14ac:dyDescent="0.3">
      <c r="A723" s="4">
        <v>720</v>
      </c>
      <c r="D723" s="28"/>
      <c r="E723" s="28"/>
      <c r="F723" s="28"/>
      <c r="G723" s="28"/>
      <c r="H723" s="18"/>
      <c r="I723" s="23">
        <f>ROUND('Le calculateur'!O723,2-(INT(LOG('Le calculateur'!O723))+1))</f>
        <v>5.5</v>
      </c>
      <c r="J723" s="10" t="str">
        <f t="shared" si="44"/>
        <v/>
      </c>
      <c r="L723" s="35">
        <f t="shared" si="45"/>
        <v>6</v>
      </c>
      <c r="M723" s="14">
        <f t="shared" si="46"/>
        <v>0.08</v>
      </c>
      <c r="N723" s="3">
        <f t="shared" si="47"/>
        <v>10</v>
      </c>
      <c r="O723" s="33">
        <f>EXP((2.255*(LN('Le calculateur'!N723))+(1.995*'Le calculateur'!L723)+(0.645*LN('Le calculateur'!M723))+(-0.284*(LN('Le calculateur'!N723)*'Le calculateur'!L723)-9.898)))</f>
        <v>5.5379777700259689</v>
      </c>
    </row>
    <row r="724" spans="1:15" x14ac:dyDescent="0.3">
      <c r="A724" s="4">
        <v>721</v>
      </c>
      <c r="D724" s="28"/>
      <c r="E724" s="28"/>
      <c r="F724" s="28"/>
      <c r="G724" s="28"/>
      <c r="H724" s="18"/>
      <c r="I724" s="23">
        <f>ROUND('Le calculateur'!O724,2-(INT(LOG('Le calculateur'!O724))+1))</f>
        <v>5.5</v>
      </c>
      <c r="J724" s="10" t="str">
        <f t="shared" si="44"/>
        <v/>
      </c>
      <c r="L724" s="35">
        <f t="shared" si="45"/>
        <v>6</v>
      </c>
      <c r="M724" s="14">
        <f t="shared" si="46"/>
        <v>0.08</v>
      </c>
      <c r="N724" s="3">
        <f t="shared" si="47"/>
        <v>10</v>
      </c>
      <c r="O724" s="33">
        <f>EXP((2.255*(LN('Le calculateur'!N724))+(1.995*'Le calculateur'!L724)+(0.645*LN('Le calculateur'!M724))+(-0.284*(LN('Le calculateur'!N724)*'Le calculateur'!L724)-9.898)))</f>
        <v>5.5379777700259689</v>
      </c>
    </row>
    <row r="725" spans="1:15" x14ac:dyDescent="0.3">
      <c r="A725" s="4">
        <v>722</v>
      </c>
      <c r="D725" s="28"/>
      <c r="E725" s="28"/>
      <c r="F725" s="28"/>
      <c r="G725" s="28"/>
      <c r="H725" s="18"/>
      <c r="I725" s="23">
        <f>ROUND('Le calculateur'!O725,2-(INT(LOG('Le calculateur'!O725))+1))</f>
        <v>5.5</v>
      </c>
      <c r="J725" s="10" t="str">
        <f t="shared" si="44"/>
        <v/>
      </c>
      <c r="L725" s="35">
        <f t="shared" si="45"/>
        <v>6</v>
      </c>
      <c r="M725" s="14">
        <f t="shared" si="46"/>
        <v>0.08</v>
      </c>
      <c r="N725" s="3">
        <f t="shared" si="47"/>
        <v>10</v>
      </c>
      <c r="O725" s="33">
        <f>EXP((2.255*(LN('Le calculateur'!N725))+(1.995*'Le calculateur'!L725)+(0.645*LN('Le calculateur'!M725))+(-0.284*(LN('Le calculateur'!N725)*'Le calculateur'!L725)-9.898)))</f>
        <v>5.5379777700259689</v>
      </c>
    </row>
    <row r="726" spans="1:15" x14ac:dyDescent="0.3">
      <c r="A726" s="4">
        <v>723</v>
      </c>
      <c r="D726" s="28"/>
      <c r="E726" s="28"/>
      <c r="F726" s="28"/>
      <c r="G726" s="28"/>
      <c r="H726" s="18"/>
      <c r="I726" s="23">
        <f>ROUND('Le calculateur'!O726,2-(INT(LOG('Le calculateur'!O726))+1))</f>
        <v>5.5</v>
      </c>
      <c r="J726" s="10" t="str">
        <f t="shared" si="44"/>
        <v/>
      </c>
      <c r="L726" s="35">
        <f t="shared" si="45"/>
        <v>6</v>
      </c>
      <c r="M726" s="14">
        <f t="shared" si="46"/>
        <v>0.08</v>
      </c>
      <c r="N726" s="3">
        <f t="shared" si="47"/>
        <v>10</v>
      </c>
      <c r="O726" s="33">
        <f>EXP((2.255*(LN('Le calculateur'!N726))+(1.995*'Le calculateur'!L726)+(0.645*LN('Le calculateur'!M726))+(-0.284*(LN('Le calculateur'!N726)*'Le calculateur'!L726)-9.898)))</f>
        <v>5.5379777700259689</v>
      </c>
    </row>
    <row r="727" spans="1:15" x14ac:dyDescent="0.3">
      <c r="A727" s="4">
        <v>724</v>
      </c>
      <c r="D727" s="28"/>
      <c r="E727" s="28"/>
      <c r="F727" s="28"/>
      <c r="G727" s="28"/>
      <c r="H727" s="18"/>
      <c r="I727" s="23">
        <f>ROUND('Le calculateur'!O727,2-(INT(LOG('Le calculateur'!O727))+1))</f>
        <v>5.5</v>
      </c>
      <c r="J727" s="10" t="str">
        <f t="shared" si="44"/>
        <v/>
      </c>
      <c r="L727" s="35">
        <f t="shared" si="45"/>
        <v>6</v>
      </c>
      <c r="M727" s="14">
        <f t="shared" si="46"/>
        <v>0.08</v>
      </c>
      <c r="N727" s="3">
        <f t="shared" si="47"/>
        <v>10</v>
      </c>
      <c r="O727" s="33">
        <f>EXP((2.255*(LN('Le calculateur'!N727))+(1.995*'Le calculateur'!L727)+(0.645*LN('Le calculateur'!M727))+(-0.284*(LN('Le calculateur'!N727)*'Le calculateur'!L727)-9.898)))</f>
        <v>5.5379777700259689</v>
      </c>
    </row>
    <row r="728" spans="1:15" x14ac:dyDescent="0.3">
      <c r="A728" s="4">
        <v>725</v>
      </c>
      <c r="D728" s="28"/>
      <c r="E728" s="28"/>
      <c r="F728" s="28"/>
      <c r="G728" s="28"/>
      <c r="H728" s="18"/>
      <c r="I728" s="23">
        <f>ROUND('Le calculateur'!O728,2-(INT(LOG('Le calculateur'!O728))+1))</f>
        <v>5.5</v>
      </c>
      <c r="J728" s="10" t="str">
        <f t="shared" si="44"/>
        <v/>
      </c>
      <c r="L728" s="35">
        <f t="shared" si="45"/>
        <v>6</v>
      </c>
      <c r="M728" s="14">
        <f t="shared" si="46"/>
        <v>0.08</v>
      </c>
      <c r="N728" s="3">
        <f t="shared" si="47"/>
        <v>10</v>
      </c>
      <c r="O728" s="33">
        <f>EXP((2.255*(LN('Le calculateur'!N728))+(1.995*'Le calculateur'!L728)+(0.645*LN('Le calculateur'!M728))+(-0.284*(LN('Le calculateur'!N728)*'Le calculateur'!L728)-9.898)))</f>
        <v>5.5379777700259689</v>
      </c>
    </row>
    <row r="729" spans="1:15" x14ac:dyDescent="0.3">
      <c r="A729" s="4">
        <v>726</v>
      </c>
      <c r="D729" s="28"/>
      <c r="E729" s="28"/>
      <c r="F729" s="28"/>
      <c r="G729" s="28"/>
      <c r="H729" s="18"/>
      <c r="I729" s="23">
        <f>ROUND('Le calculateur'!O729,2-(INT(LOG('Le calculateur'!O729))+1))</f>
        <v>5.5</v>
      </c>
      <c r="J729" s="10" t="str">
        <f t="shared" si="44"/>
        <v/>
      </c>
      <c r="L729" s="35">
        <f t="shared" si="45"/>
        <v>6</v>
      </c>
      <c r="M729" s="14">
        <f t="shared" si="46"/>
        <v>0.08</v>
      </c>
      <c r="N729" s="3">
        <f t="shared" si="47"/>
        <v>10</v>
      </c>
      <c r="O729" s="33">
        <f>EXP((2.255*(LN('Le calculateur'!N729))+(1.995*'Le calculateur'!L729)+(0.645*LN('Le calculateur'!M729))+(-0.284*(LN('Le calculateur'!N729)*'Le calculateur'!L729)-9.898)))</f>
        <v>5.5379777700259689</v>
      </c>
    </row>
    <row r="730" spans="1:15" x14ac:dyDescent="0.3">
      <c r="A730" s="4">
        <v>727</v>
      </c>
      <c r="D730" s="28"/>
      <c r="E730" s="28"/>
      <c r="F730" s="28"/>
      <c r="G730" s="28"/>
      <c r="H730" s="18"/>
      <c r="I730" s="23">
        <f>ROUND('Le calculateur'!O730,2-(INT(LOG('Le calculateur'!O730))+1))</f>
        <v>5.5</v>
      </c>
      <c r="J730" s="10" t="str">
        <f t="shared" si="44"/>
        <v/>
      </c>
      <c r="L730" s="35">
        <f t="shared" si="45"/>
        <v>6</v>
      </c>
      <c r="M730" s="14">
        <f t="shared" si="46"/>
        <v>0.08</v>
      </c>
      <c r="N730" s="3">
        <f t="shared" si="47"/>
        <v>10</v>
      </c>
      <c r="O730" s="33">
        <f>EXP((2.255*(LN('Le calculateur'!N730))+(1.995*'Le calculateur'!L730)+(0.645*LN('Le calculateur'!M730))+(-0.284*(LN('Le calculateur'!N730)*'Le calculateur'!L730)-9.898)))</f>
        <v>5.5379777700259689</v>
      </c>
    </row>
    <row r="731" spans="1:15" x14ac:dyDescent="0.3">
      <c r="A731" s="4">
        <v>728</v>
      </c>
      <c r="D731" s="28"/>
      <c r="E731" s="28"/>
      <c r="F731" s="28"/>
      <c r="G731" s="28"/>
      <c r="H731" s="18"/>
      <c r="I731" s="23">
        <f>ROUND('Le calculateur'!O731,2-(INT(LOG('Le calculateur'!O731))+1))</f>
        <v>5.5</v>
      </c>
      <c r="J731" s="10" t="str">
        <f t="shared" si="44"/>
        <v/>
      </c>
      <c r="L731" s="35">
        <f t="shared" si="45"/>
        <v>6</v>
      </c>
      <c r="M731" s="14">
        <f t="shared" si="46"/>
        <v>0.08</v>
      </c>
      <c r="N731" s="3">
        <f t="shared" si="47"/>
        <v>10</v>
      </c>
      <c r="O731" s="33">
        <f>EXP((2.255*(LN('Le calculateur'!N731))+(1.995*'Le calculateur'!L731)+(0.645*LN('Le calculateur'!M731))+(-0.284*(LN('Le calculateur'!N731)*'Le calculateur'!L731)-9.898)))</f>
        <v>5.5379777700259689</v>
      </c>
    </row>
    <row r="732" spans="1:15" x14ac:dyDescent="0.3">
      <c r="A732" s="4">
        <v>729</v>
      </c>
      <c r="D732" s="28"/>
      <c r="E732" s="28"/>
      <c r="F732" s="28"/>
      <c r="G732" s="28"/>
      <c r="H732" s="18"/>
      <c r="I732" s="23">
        <f>ROUND('Le calculateur'!O732,2-(INT(LOG('Le calculateur'!O732))+1))</f>
        <v>5.5</v>
      </c>
      <c r="J732" s="10" t="str">
        <f t="shared" si="44"/>
        <v/>
      </c>
      <c r="L732" s="35">
        <f t="shared" si="45"/>
        <v>6</v>
      </c>
      <c r="M732" s="14">
        <f t="shared" si="46"/>
        <v>0.08</v>
      </c>
      <c r="N732" s="3">
        <f t="shared" si="47"/>
        <v>10</v>
      </c>
      <c r="O732" s="33">
        <f>EXP((2.255*(LN('Le calculateur'!N732))+(1.995*'Le calculateur'!L732)+(0.645*LN('Le calculateur'!M732))+(-0.284*(LN('Le calculateur'!N732)*'Le calculateur'!L732)-9.898)))</f>
        <v>5.5379777700259689</v>
      </c>
    </row>
    <row r="733" spans="1:15" x14ac:dyDescent="0.3">
      <c r="A733" s="4">
        <v>730</v>
      </c>
      <c r="D733" s="28"/>
      <c r="E733" s="28"/>
      <c r="F733" s="28"/>
      <c r="G733" s="28"/>
      <c r="H733" s="18"/>
      <c r="I733" s="23">
        <f>ROUND('Le calculateur'!O733,2-(INT(LOG('Le calculateur'!O733))+1))</f>
        <v>5.5</v>
      </c>
      <c r="J733" s="10" t="str">
        <f t="shared" si="44"/>
        <v/>
      </c>
      <c r="L733" s="35">
        <f t="shared" si="45"/>
        <v>6</v>
      </c>
      <c r="M733" s="14">
        <f t="shared" si="46"/>
        <v>0.08</v>
      </c>
      <c r="N733" s="3">
        <f t="shared" si="47"/>
        <v>10</v>
      </c>
      <c r="O733" s="33">
        <f>EXP((2.255*(LN('Le calculateur'!N733))+(1.995*'Le calculateur'!L733)+(0.645*LN('Le calculateur'!M733))+(-0.284*(LN('Le calculateur'!N733)*'Le calculateur'!L733)-9.898)))</f>
        <v>5.5379777700259689</v>
      </c>
    </row>
    <row r="734" spans="1:15" x14ac:dyDescent="0.3">
      <c r="A734" s="4">
        <v>731</v>
      </c>
      <c r="D734" s="28"/>
      <c r="E734" s="28"/>
      <c r="F734" s="28"/>
      <c r="G734" s="28"/>
      <c r="H734" s="18"/>
      <c r="I734" s="23">
        <f>ROUND('Le calculateur'!O734,2-(INT(LOG('Le calculateur'!O734))+1))</f>
        <v>5.5</v>
      </c>
      <c r="J734" s="10" t="str">
        <f t="shared" si="44"/>
        <v/>
      </c>
      <c r="L734" s="35">
        <f t="shared" si="45"/>
        <v>6</v>
      </c>
      <c r="M734" s="14">
        <f t="shared" si="46"/>
        <v>0.08</v>
      </c>
      <c r="N734" s="3">
        <f t="shared" si="47"/>
        <v>10</v>
      </c>
      <c r="O734" s="33">
        <f>EXP((2.255*(LN('Le calculateur'!N734))+(1.995*'Le calculateur'!L734)+(0.645*LN('Le calculateur'!M734))+(-0.284*(LN('Le calculateur'!N734)*'Le calculateur'!L734)-9.898)))</f>
        <v>5.5379777700259689</v>
      </c>
    </row>
    <row r="735" spans="1:15" x14ac:dyDescent="0.3">
      <c r="A735" s="4">
        <v>732</v>
      </c>
      <c r="D735" s="28"/>
      <c r="E735" s="28"/>
      <c r="F735" s="28"/>
      <c r="G735" s="28"/>
      <c r="H735" s="18"/>
      <c r="I735" s="23">
        <f>ROUND('Le calculateur'!O735,2-(INT(LOG('Le calculateur'!O735))+1))</f>
        <v>5.5</v>
      </c>
      <c r="J735" s="10" t="str">
        <f t="shared" si="44"/>
        <v/>
      </c>
      <c r="L735" s="35">
        <f t="shared" si="45"/>
        <v>6</v>
      </c>
      <c r="M735" s="14">
        <f t="shared" si="46"/>
        <v>0.08</v>
      </c>
      <c r="N735" s="3">
        <f t="shared" si="47"/>
        <v>10</v>
      </c>
      <c r="O735" s="33">
        <f>EXP((2.255*(LN('Le calculateur'!N735))+(1.995*'Le calculateur'!L735)+(0.645*LN('Le calculateur'!M735))+(-0.284*(LN('Le calculateur'!N735)*'Le calculateur'!L735)-9.898)))</f>
        <v>5.5379777700259689</v>
      </c>
    </row>
    <row r="736" spans="1:15" x14ac:dyDescent="0.3">
      <c r="A736" s="4">
        <v>733</v>
      </c>
      <c r="D736" s="28"/>
      <c r="E736" s="28"/>
      <c r="F736" s="28"/>
      <c r="G736" s="28"/>
      <c r="H736" s="18"/>
      <c r="I736" s="23">
        <f>ROUND('Le calculateur'!O736,2-(INT(LOG('Le calculateur'!O736))+1))</f>
        <v>5.5</v>
      </c>
      <c r="J736" s="10" t="str">
        <f t="shared" si="44"/>
        <v/>
      </c>
      <c r="L736" s="35">
        <f t="shared" si="45"/>
        <v>6</v>
      </c>
      <c r="M736" s="14">
        <f t="shared" si="46"/>
        <v>0.08</v>
      </c>
      <c r="N736" s="3">
        <f t="shared" si="47"/>
        <v>10</v>
      </c>
      <c r="O736" s="33">
        <f>EXP((2.255*(LN('Le calculateur'!N736))+(1.995*'Le calculateur'!L736)+(0.645*LN('Le calculateur'!M736))+(-0.284*(LN('Le calculateur'!N736)*'Le calculateur'!L736)-9.898)))</f>
        <v>5.5379777700259689</v>
      </c>
    </row>
    <row r="737" spans="1:15" x14ac:dyDescent="0.3">
      <c r="A737" s="4">
        <v>734</v>
      </c>
      <c r="D737" s="28"/>
      <c r="E737" s="28"/>
      <c r="F737" s="28"/>
      <c r="G737" s="28"/>
      <c r="H737" s="18"/>
      <c r="I737" s="23">
        <f>ROUND('Le calculateur'!O737,2-(INT(LOG('Le calculateur'!O737))+1))</f>
        <v>5.5</v>
      </c>
      <c r="J737" s="10" t="str">
        <f t="shared" si="44"/>
        <v/>
      </c>
      <c r="L737" s="35">
        <f t="shared" si="45"/>
        <v>6</v>
      </c>
      <c r="M737" s="14">
        <f t="shared" si="46"/>
        <v>0.08</v>
      </c>
      <c r="N737" s="3">
        <f t="shared" si="47"/>
        <v>10</v>
      </c>
      <c r="O737" s="33">
        <f>EXP((2.255*(LN('Le calculateur'!N737))+(1.995*'Le calculateur'!L737)+(0.645*LN('Le calculateur'!M737))+(-0.284*(LN('Le calculateur'!N737)*'Le calculateur'!L737)-9.898)))</f>
        <v>5.5379777700259689</v>
      </c>
    </row>
    <row r="738" spans="1:15" x14ac:dyDescent="0.3">
      <c r="A738" s="4">
        <v>735</v>
      </c>
      <c r="D738" s="28"/>
      <c r="E738" s="28"/>
      <c r="F738" s="28"/>
      <c r="G738" s="28"/>
      <c r="H738" s="18"/>
      <c r="I738" s="23">
        <f>ROUND('Le calculateur'!O738,2-(INT(LOG('Le calculateur'!O738))+1))</f>
        <v>5.5</v>
      </c>
      <c r="J738" s="10" t="str">
        <f t="shared" si="44"/>
        <v/>
      </c>
      <c r="L738" s="35">
        <f t="shared" si="45"/>
        <v>6</v>
      </c>
      <c r="M738" s="14">
        <f t="shared" si="46"/>
        <v>0.08</v>
      </c>
      <c r="N738" s="3">
        <f t="shared" si="47"/>
        <v>10</v>
      </c>
      <c r="O738" s="33">
        <f>EXP((2.255*(LN('Le calculateur'!N738))+(1.995*'Le calculateur'!L738)+(0.645*LN('Le calculateur'!M738))+(-0.284*(LN('Le calculateur'!N738)*'Le calculateur'!L738)-9.898)))</f>
        <v>5.5379777700259689</v>
      </c>
    </row>
    <row r="739" spans="1:15" x14ac:dyDescent="0.3">
      <c r="A739" s="4">
        <v>736</v>
      </c>
      <c r="D739" s="28"/>
      <c r="E739" s="28"/>
      <c r="F739" s="28"/>
      <c r="G739" s="28"/>
      <c r="H739" s="18"/>
      <c r="I739" s="23">
        <f>ROUND('Le calculateur'!O739,2-(INT(LOG('Le calculateur'!O739))+1))</f>
        <v>5.5</v>
      </c>
      <c r="J739" s="10" t="str">
        <f t="shared" si="44"/>
        <v/>
      </c>
      <c r="L739" s="35">
        <f t="shared" si="45"/>
        <v>6</v>
      </c>
      <c r="M739" s="14">
        <f t="shared" si="46"/>
        <v>0.08</v>
      </c>
      <c r="N739" s="3">
        <f t="shared" si="47"/>
        <v>10</v>
      </c>
      <c r="O739" s="33">
        <f>EXP((2.255*(LN('Le calculateur'!N739))+(1.995*'Le calculateur'!L739)+(0.645*LN('Le calculateur'!M739))+(-0.284*(LN('Le calculateur'!N739)*'Le calculateur'!L739)-9.898)))</f>
        <v>5.5379777700259689</v>
      </c>
    </row>
    <row r="740" spans="1:15" x14ac:dyDescent="0.3">
      <c r="A740" s="4">
        <v>737</v>
      </c>
      <c r="D740" s="28"/>
      <c r="E740" s="28"/>
      <c r="F740" s="28"/>
      <c r="G740" s="28"/>
      <c r="H740" s="18"/>
      <c r="I740" s="23">
        <f>ROUND('Le calculateur'!O740,2-(INT(LOG('Le calculateur'!O740))+1))</f>
        <v>5.5</v>
      </c>
      <c r="J740" s="10" t="str">
        <f t="shared" si="44"/>
        <v/>
      </c>
      <c r="L740" s="35">
        <f t="shared" si="45"/>
        <v>6</v>
      </c>
      <c r="M740" s="14">
        <f t="shared" si="46"/>
        <v>0.08</v>
      </c>
      <c r="N740" s="3">
        <f t="shared" si="47"/>
        <v>10</v>
      </c>
      <c r="O740" s="33">
        <f>EXP((2.255*(LN('Le calculateur'!N740))+(1.995*'Le calculateur'!L740)+(0.645*LN('Le calculateur'!M740))+(-0.284*(LN('Le calculateur'!N740)*'Le calculateur'!L740)-9.898)))</f>
        <v>5.5379777700259689</v>
      </c>
    </row>
    <row r="741" spans="1:15" x14ac:dyDescent="0.3">
      <c r="A741" s="4">
        <v>738</v>
      </c>
      <c r="D741" s="28"/>
      <c r="E741" s="28"/>
      <c r="F741" s="28"/>
      <c r="G741" s="28"/>
      <c r="H741" s="18"/>
      <c r="I741" s="23">
        <f>ROUND('Le calculateur'!O741,2-(INT(LOG('Le calculateur'!O741))+1))</f>
        <v>5.5</v>
      </c>
      <c r="J741" s="10" t="str">
        <f t="shared" si="44"/>
        <v/>
      </c>
      <c r="L741" s="35">
        <f t="shared" si="45"/>
        <v>6</v>
      </c>
      <c r="M741" s="14">
        <f t="shared" si="46"/>
        <v>0.08</v>
      </c>
      <c r="N741" s="3">
        <f t="shared" si="47"/>
        <v>10</v>
      </c>
      <c r="O741" s="33">
        <f>EXP((2.255*(LN('Le calculateur'!N741))+(1.995*'Le calculateur'!L741)+(0.645*LN('Le calculateur'!M741))+(-0.284*(LN('Le calculateur'!N741)*'Le calculateur'!L741)-9.898)))</f>
        <v>5.5379777700259689</v>
      </c>
    </row>
    <row r="742" spans="1:15" x14ac:dyDescent="0.3">
      <c r="A742" s="4">
        <v>739</v>
      </c>
      <c r="D742" s="28"/>
      <c r="E742" s="28"/>
      <c r="F742" s="28"/>
      <c r="G742" s="28"/>
      <c r="H742" s="18"/>
      <c r="I742" s="23">
        <f>ROUND('Le calculateur'!O742,2-(INT(LOG('Le calculateur'!O742))+1))</f>
        <v>5.5</v>
      </c>
      <c r="J742" s="10" t="str">
        <f t="shared" si="44"/>
        <v/>
      </c>
      <c r="L742" s="35">
        <f t="shared" si="45"/>
        <v>6</v>
      </c>
      <c r="M742" s="14">
        <f t="shared" si="46"/>
        <v>0.08</v>
      </c>
      <c r="N742" s="3">
        <f t="shared" si="47"/>
        <v>10</v>
      </c>
      <c r="O742" s="33">
        <f>EXP((2.255*(LN('Le calculateur'!N742))+(1.995*'Le calculateur'!L742)+(0.645*LN('Le calculateur'!M742))+(-0.284*(LN('Le calculateur'!N742)*'Le calculateur'!L742)-9.898)))</f>
        <v>5.5379777700259689</v>
      </c>
    </row>
    <row r="743" spans="1:15" x14ac:dyDescent="0.3">
      <c r="A743" s="4">
        <v>740</v>
      </c>
      <c r="D743" s="28"/>
      <c r="E743" s="28"/>
      <c r="F743" s="28"/>
      <c r="G743" s="28"/>
      <c r="H743" s="18"/>
      <c r="I743" s="23">
        <f>ROUND('Le calculateur'!O743,2-(INT(LOG('Le calculateur'!O743))+1))</f>
        <v>5.5</v>
      </c>
      <c r="J743" s="10" t="str">
        <f t="shared" si="44"/>
        <v/>
      </c>
      <c r="L743" s="35">
        <f t="shared" si="45"/>
        <v>6</v>
      </c>
      <c r="M743" s="14">
        <f t="shared" si="46"/>
        <v>0.08</v>
      </c>
      <c r="N743" s="3">
        <f t="shared" si="47"/>
        <v>10</v>
      </c>
      <c r="O743" s="33">
        <f>EXP((2.255*(LN('Le calculateur'!N743))+(1.995*'Le calculateur'!L743)+(0.645*LN('Le calculateur'!M743))+(-0.284*(LN('Le calculateur'!N743)*'Le calculateur'!L743)-9.898)))</f>
        <v>5.5379777700259689</v>
      </c>
    </row>
    <row r="744" spans="1:15" x14ac:dyDescent="0.3">
      <c r="A744" s="4">
        <v>741</v>
      </c>
      <c r="D744" s="28"/>
      <c r="E744" s="28"/>
      <c r="F744" s="28"/>
      <c r="G744" s="28"/>
      <c r="H744" s="18"/>
      <c r="I744" s="23">
        <f>ROUND('Le calculateur'!O744,2-(INT(LOG('Le calculateur'!O744))+1))</f>
        <v>5.5</v>
      </c>
      <c r="J744" s="10" t="str">
        <f t="shared" si="44"/>
        <v/>
      </c>
      <c r="L744" s="35">
        <f t="shared" si="45"/>
        <v>6</v>
      </c>
      <c r="M744" s="14">
        <f t="shared" si="46"/>
        <v>0.08</v>
      </c>
      <c r="N744" s="3">
        <f t="shared" si="47"/>
        <v>10</v>
      </c>
      <c r="O744" s="33">
        <f>EXP((2.255*(LN('Le calculateur'!N744))+(1.995*'Le calculateur'!L744)+(0.645*LN('Le calculateur'!M744))+(-0.284*(LN('Le calculateur'!N744)*'Le calculateur'!L744)-9.898)))</f>
        <v>5.5379777700259689</v>
      </c>
    </row>
    <row r="745" spans="1:15" x14ac:dyDescent="0.3">
      <c r="A745" s="4">
        <v>742</v>
      </c>
      <c r="D745" s="28"/>
      <c r="E745" s="28"/>
      <c r="F745" s="28"/>
      <c r="G745" s="28"/>
      <c r="H745" s="18"/>
      <c r="I745" s="23">
        <f>ROUND('Le calculateur'!O745,2-(INT(LOG('Le calculateur'!O745))+1))</f>
        <v>5.5</v>
      </c>
      <c r="J745" s="10" t="str">
        <f t="shared" si="44"/>
        <v/>
      </c>
      <c r="L745" s="35">
        <f t="shared" si="45"/>
        <v>6</v>
      </c>
      <c r="M745" s="14">
        <f t="shared" si="46"/>
        <v>0.08</v>
      </c>
      <c r="N745" s="3">
        <f t="shared" si="47"/>
        <v>10</v>
      </c>
      <c r="O745" s="33">
        <f>EXP((2.255*(LN('Le calculateur'!N745))+(1.995*'Le calculateur'!L745)+(0.645*LN('Le calculateur'!M745))+(-0.284*(LN('Le calculateur'!N745)*'Le calculateur'!L745)-9.898)))</f>
        <v>5.5379777700259689</v>
      </c>
    </row>
    <row r="746" spans="1:15" x14ac:dyDescent="0.3">
      <c r="A746" s="4">
        <v>743</v>
      </c>
      <c r="D746" s="28"/>
      <c r="E746" s="28"/>
      <c r="F746" s="28"/>
      <c r="G746" s="28"/>
      <c r="H746" s="18"/>
      <c r="I746" s="23">
        <f>ROUND('Le calculateur'!O746,2-(INT(LOG('Le calculateur'!O746))+1))</f>
        <v>5.5</v>
      </c>
      <c r="J746" s="10" t="str">
        <f t="shared" si="44"/>
        <v/>
      </c>
      <c r="L746" s="35">
        <f t="shared" si="45"/>
        <v>6</v>
      </c>
      <c r="M746" s="14">
        <f t="shared" si="46"/>
        <v>0.08</v>
      </c>
      <c r="N746" s="3">
        <f t="shared" si="47"/>
        <v>10</v>
      </c>
      <c r="O746" s="33">
        <f>EXP((2.255*(LN('Le calculateur'!N746))+(1.995*'Le calculateur'!L746)+(0.645*LN('Le calculateur'!M746))+(-0.284*(LN('Le calculateur'!N746)*'Le calculateur'!L746)-9.898)))</f>
        <v>5.5379777700259689</v>
      </c>
    </row>
    <row r="747" spans="1:15" x14ac:dyDescent="0.3">
      <c r="A747" s="4">
        <v>744</v>
      </c>
      <c r="D747" s="28"/>
      <c r="E747" s="28"/>
      <c r="F747" s="28"/>
      <c r="G747" s="28"/>
      <c r="H747" s="18"/>
      <c r="I747" s="23">
        <f>ROUND('Le calculateur'!O747,2-(INT(LOG('Le calculateur'!O747))+1))</f>
        <v>5.5</v>
      </c>
      <c r="J747" s="10" t="str">
        <f t="shared" si="44"/>
        <v/>
      </c>
      <c r="L747" s="35">
        <f t="shared" si="45"/>
        <v>6</v>
      </c>
      <c r="M747" s="14">
        <f t="shared" si="46"/>
        <v>0.08</v>
      </c>
      <c r="N747" s="3">
        <f t="shared" si="47"/>
        <v>10</v>
      </c>
      <c r="O747" s="33">
        <f>EXP((2.255*(LN('Le calculateur'!N747))+(1.995*'Le calculateur'!L747)+(0.645*LN('Le calculateur'!M747))+(-0.284*(LN('Le calculateur'!N747)*'Le calculateur'!L747)-9.898)))</f>
        <v>5.5379777700259689</v>
      </c>
    </row>
    <row r="748" spans="1:15" x14ac:dyDescent="0.3">
      <c r="A748" s="4">
        <v>745</v>
      </c>
      <c r="D748" s="28"/>
      <c r="E748" s="28"/>
      <c r="F748" s="28"/>
      <c r="G748" s="28"/>
      <c r="H748" s="18"/>
      <c r="I748" s="23">
        <f>ROUND('Le calculateur'!O748,2-(INT(LOG('Le calculateur'!O748))+1))</f>
        <v>5.5</v>
      </c>
      <c r="J748" s="10" t="str">
        <f t="shared" si="44"/>
        <v/>
      </c>
      <c r="L748" s="35">
        <f t="shared" si="45"/>
        <v>6</v>
      </c>
      <c r="M748" s="14">
        <f t="shared" si="46"/>
        <v>0.08</v>
      </c>
      <c r="N748" s="3">
        <f t="shared" si="47"/>
        <v>10</v>
      </c>
      <c r="O748" s="33">
        <f>EXP((2.255*(LN('Le calculateur'!N748))+(1.995*'Le calculateur'!L748)+(0.645*LN('Le calculateur'!M748))+(-0.284*(LN('Le calculateur'!N748)*'Le calculateur'!L748)-9.898)))</f>
        <v>5.5379777700259689</v>
      </c>
    </row>
    <row r="749" spans="1:15" x14ac:dyDescent="0.3">
      <c r="A749" s="4">
        <v>746</v>
      </c>
      <c r="D749" s="28"/>
      <c r="E749" s="28"/>
      <c r="F749" s="28"/>
      <c r="G749" s="28"/>
      <c r="H749" s="18"/>
      <c r="I749" s="23">
        <f>ROUND('Le calculateur'!O749,2-(INT(LOG('Le calculateur'!O749))+1))</f>
        <v>5.5</v>
      </c>
      <c r="J749" s="10" t="str">
        <f t="shared" si="44"/>
        <v/>
      </c>
      <c r="L749" s="35">
        <f t="shared" si="45"/>
        <v>6</v>
      </c>
      <c r="M749" s="14">
        <f t="shared" si="46"/>
        <v>0.08</v>
      </c>
      <c r="N749" s="3">
        <f t="shared" si="47"/>
        <v>10</v>
      </c>
      <c r="O749" s="33">
        <f>EXP((2.255*(LN('Le calculateur'!N749))+(1.995*'Le calculateur'!L749)+(0.645*LN('Le calculateur'!M749))+(-0.284*(LN('Le calculateur'!N749)*'Le calculateur'!L749)-9.898)))</f>
        <v>5.5379777700259689</v>
      </c>
    </row>
    <row r="750" spans="1:15" x14ac:dyDescent="0.3">
      <c r="A750" s="4">
        <v>747</v>
      </c>
      <c r="D750" s="28"/>
      <c r="E750" s="28"/>
      <c r="F750" s="28"/>
      <c r="G750" s="28"/>
      <c r="H750" s="18"/>
      <c r="I750" s="23">
        <f>ROUND('Le calculateur'!O750,2-(INT(LOG('Le calculateur'!O750))+1))</f>
        <v>5.5</v>
      </c>
      <c r="J750" s="10" t="str">
        <f t="shared" si="44"/>
        <v/>
      </c>
      <c r="L750" s="35">
        <f t="shared" si="45"/>
        <v>6</v>
      </c>
      <c r="M750" s="14">
        <f t="shared" si="46"/>
        <v>0.08</v>
      </c>
      <c r="N750" s="3">
        <f t="shared" si="47"/>
        <v>10</v>
      </c>
      <c r="O750" s="33">
        <f>EXP((2.255*(LN('Le calculateur'!N750))+(1.995*'Le calculateur'!L750)+(0.645*LN('Le calculateur'!M750))+(-0.284*(LN('Le calculateur'!N750)*'Le calculateur'!L750)-9.898)))</f>
        <v>5.5379777700259689</v>
      </c>
    </row>
    <row r="751" spans="1:15" x14ac:dyDescent="0.3">
      <c r="A751" s="4">
        <v>748</v>
      </c>
      <c r="D751" s="28"/>
      <c r="E751" s="28"/>
      <c r="F751" s="28"/>
      <c r="G751" s="28"/>
      <c r="H751" s="18"/>
      <c r="I751" s="23">
        <f>ROUND('Le calculateur'!O751,2-(INT(LOG('Le calculateur'!O751))+1))</f>
        <v>5.5</v>
      </c>
      <c r="J751" s="10" t="str">
        <f t="shared" si="44"/>
        <v/>
      </c>
      <c r="L751" s="35">
        <f t="shared" si="45"/>
        <v>6</v>
      </c>
      <c r="M751" s="14">
        <f t="shared" si="46"/>
        <v>0.08</v>
      </c>
      <c r="N751" s="3">
        <f t="shared" si="47"/>
        <v>10</v>
      </c>
      <c r="O751" s="33">
        <f>EXP((2.255*(LN('Le calculateur'!N751))+(1.995*'Le calculateur'!L751)+(0.645*LN('Le calculateur'!M751))+(-0.284*(LN('Le calculateur'!N751)*'Le calculateur'!L751)-9.898)))</f>
        <v>5.5379777700259689</v>
      </c>
    </row>
    <row r="752" spans="1:15" x14ac:dyDescent="0.3">
      <c r="A752" s="4">
        <v>749</v>
      </c>
      <c r="D752" s="28"/>
      <c r="E752" s="28"/>
      <c r="F752" s="28"/>
      <c r="G752" s="28"/>
      <c r="H752" s="18"/>
      <c r="I752" s="23">
        <f>ROUND('Le calculateur'!O752,2-(INT(LOG('Le calculateur'!O752))+1))</f>
        <v>5.5</v>
      </c>
      <c r="J752" s="10" t="str">
        <f t="shared" si="44"/>
        <v/>
      </c>
      <c r="L752" s="35">
        <f t="shared" si="45"/>
        <v>6</v>
      </c>
      <c r="M752" s="14">
        <f t="shared" si="46"/>
        <v>0.08</v>
      </c>
      <c r="N752" s="3">
        <f t="shared" si="47"/>
        <v>10</v>
      </c>
      <c r="O752" s="33">
        <f>EXP((2.255*(LN('Le calculateur'!N752))+(1.995*'Le calculateur'!L752)+(0.645*LN('Le calculateur'!M752))+(-0.284*(LN('Le calculateur'!N752)*'Le calculateur'!L752)-9.898)))</f>
        <v>5.5379777700259689</v>
      </c>
    </row>
    <row r="753" spans="1:15" x14ac:dyDescent="0.3">
      <c r="A753" s="4">
        <v>750</v>
      </c>
      <c r="D753" s="28"/>
      <c r="E753" s="28"/>
      <c r="F753" s="28"/>
      <c r="G753" s="28"/>
      <c r="H753" s="18"/>
      <c r="I753" s="23">
        <f>ROUND('Le calculateur'!O753,2-(INT(LOG('Le calculateur'!O753))+1))</f>
        <v>5.5</v>
      </c>
      <c r="J753" s="10" t="str">
        <f t="shared" si="44"/>
        <v/>
      </c>
      <c r="L753" s="35">
        <f t="shared" si="45"/>
        <v>6</v>
      </c>
      <c r="M753" s="14">
        <f t="shared" si="46"/>
        <v>0.08</v>
      </c>
      <c r="N753" s="3">
        <f t="shared" si="47"/>
        <v>10</v>
      </c>
      <c r="O753" s="33">
        <f>EXP((2.255*(LN('Le calculateur'!N753))+(1.995*'Le calculateur'!L753)+(0.645*LN('Le calculateur'!M753))+(-0.284*(LN('Le calculateur'!N753)*'Le calculateur'!L753)-9.898)))</f>
        <v>5.5379777700259689</v>
      </c>
    </row>
    <row r="754" spans="1:15" x14ac:dyDescent="0.3">
      <c r="A754" s="4">
        <v>751</v>
      </c>
      <c r="D754" s="28"/>
      <c r="E754" s="28"/>
      <c r="F754" s="28"/>
      <c r="G754" s="28"/>
      <c r="H754" s="18"/>
      <c r="I754" s="23">
        <f>ROUND('Le calculateur'!O754,2-(INT(LOG('Le calculateur'!O754))+1))</f>
        <v>5.5</v>
      </c>
      <c r="J754" s="10" t="str">
        <f t="shared" si="44"/>
        <v/>
      </c>
      <c r="L754" s="35">
        <f t="shared" si="45"/>
        <v>6</v>
      </c>
      <c r="M754" s="14">
        <f t="shared" si="46"/>
        <v>0.08</v>
      </c>
      <c r="N754" s="3">
        <f t="shared" si="47"/>
        <v>10</v>
      </c>
      <c r="O754" s="33">
        <f>EXP((2.255*(LN('Le calculateur'!N754))+(1.995*'Le calculateur'!L754)+(0.645*LN('Le calculateur'!M754))+(-0.284*(LN('Le calculateur'!N754)*'Le calculateur'!L754)-9.898)))</f>
        <v>5.5379777700259689</v>
      </c>
    </row>
    <row r="755" spans="1:15" x14ac:dyDescent="0.3">
      <c r="A755" s="4">
        <v>752</v>
      </c>
      <c r="D755" s="28"/>
      <c r="E755" s="28"/>
      <c r="F755" s="28"/>
      <c r="G755" s="28"/>
      <c r="H755" s="18"/>
      <c r="I755" s="23">
        <f>ROUND('Le calculateur'!O755,2-(INT(LOG('Le calculateur'!O755))+1))</f>
        <v>5.5</v>
      </c>
      <c r="J755" s="10" t="str">
        <f t="shared" si="44"/>
        <v/>
      </c>
      <c r="L755" s="35">
        <f t="shared" si="45"/>
        <v>6</v>
      </c>
      <c r="M755" s="14">
        <f t="shared" si="46"/>
        <v>0.08</v>
      </c>
      <c r="N755" s="3">
        <f t="shared" si="47"/>
        <v>10</v>
      </c>
      <c r="O755" s="33">
        <f>EXP((2.255*(LN('Le calculateur'!N755))+(1.995*'Le calculateur'!L755)+(0.645*LN('Le calculateur'!M755))+(-0.284*(LN('Le calculateur'!N755)*'Le calculateur'!L755)-9.898)))</f>
        <v>5.5379777700259689</v>
      </c>
    </row>
    <row r="756" spans="1:15" x14ac:dyDescent="0.3">
      <c r="A756" s="4">
        <v>753</v>
      </c>
      <c r="D756" s="28"/>
      <c r="E756" s="28"/>
      <c r="F756" s="28"/>
      <c r="G756" s="28"/>
      <c r="H756" s="18"/>
      <c r="I756" s="23">
        <f>ROUND('Le calculateur'!O756,2-(INT(LOG('Le calculateur'!O756))+1))</f>
        <v>5.5</v>
      </c>
      <c r="J756" s="10" t="str">
        <f t="shared" si="44"/>
        <v/>
      </c>
      <c r="L756" s="35">
        <f t="shared" si="45"/>
        <v>6</v>
      </c>
      <c r="M756" s="14">
        <f t="shared" si="46"/>
        <v>0.08</v>
      </c>
      <c r="N756" s="3">
        <f t="shared" si="47"/>
        <v>10</v>
      </c>
      <c r="O756" s="33">
        <f>EXP((2.255*(LN('Le calculateur'!N756))+(1.995*'Le calculateur'!L756)+(0.645*LN('Le calculateur'!M756))+(-0.284*(LN('Le calculateur'!N756)*'Le calculateur'!L756)-9.898)))</f>
        <v>5.5379777700259689</v>
      </c>
    </row>
    <row r="757" spans="1:15" x14ac:dyDescent="0.3">
      <c r="A757" s="4">
        <v>754</v>
      </c>
      <c r="D757" s="28"/>
      <c r="E757" s="28"/>
      <c r="F757" s="28"/>
      <c r="G757" s="28"/>
      <c r="H757" s="18"/>
      <c r="I757" s="23">
        <f>ROUND('Le calculateur'!O757,2-(INT(LOG('Le calculateur'!O757))+1))</f>
        <v>5.5</v>
      </c>
      <c r="J757" s="10" t="str">
        <f t="shared" si="44"/>
        <v/>
      </c>
      <c r="L757" s="35">
        <f t="shared" si="45"/>
        <v>6</v>
      </c>
      <c r="M757" s="14">
        <f t="shared" si="46"/>
        <v>0.08</v>
      </c>
      <c r="N757" s="3">
        <f t="shared" si="47"/>
        <v>10</v>
      </c>
      <c r="O757" s="33">
        <f>EXP((2.255*(LN('Le calculateur'!N757))+(1.995*'Le calculateur'!L757)+(0.645*LN('Le calculateur'!M757))+(-0.284*(LN('Le calculateur'!N757)*'Le calculateur'!L757)-9.898)))</f>
        <v>5.5379777700259689</v>
      </c>
    </row>
    <row r="758" spans="1:15" x14ac:dyDescent="0.3">
      <c r="A758" s="4">
        <v>755</v>
      </c>
      <c r="D758" s="28"/>
      <c r="E758" s="28"/>
      <c r="F758" s="28"/>
      <c r="G758" s="28"/>
      <c r="H758" s="18"/>
      <c r="I758" s="23">
        <f>ROUND('Le calculateur'!O758,2-(INT(LOG('Le calculateur'!O758))+1))</f>
        <v>5.5</v>
      </c>
      <c r="J758" s="10" t="str">
        <f t="shared" si="44"/>
        <v/>
      </c>
      <c r="L758" s="35">
        <f t="shared" si="45"/>
        <v>6</v>
      </c>
      <c r="M758" s="14">
        <f t="shared" si="46"/>
        <v>0.08</v>
      </c>
      <c r="N758" s="3">
        <f t="shared" si="47"/>
        <v>10</v>
      </c>
      <c r="O758" s="33">
        <f>EXP((2.255*(LN('Le calculateur'!N758))+(1.995*'Le calculateur'!L758)+(0.645*LN('Le calculateur'!M758))+(-0.284*(LN('Le calculateur'!N758)*'Le calculateur'!L758)-9.898)))</f>
        <v>5.5379777700259689</v>
      </c>
    </row>
    <row r="759" spans="1:15" x14ac:dyDescent="0.3">
      <c r="A759" s="4">
        <v>756</v>
      </c>
      <c r="D759" s="28"/>
      <c r="E759" s="28"/>
      <c r="F759" s="28"/>
      <c r="G759" s="28"/>
      <c r="H759" s="18"/>
      <c r="I759" s="23">
        <f>ROUND('Le calculateur'!O759,2-(INT(LOG('Le calculateur'!O759))+1))</f>
        <v>5.5</v>
      </c>
      <c r="J759" s="10" t="str">
        <f t="shared" si="44"/>
        <v/>
      </c>
      <c r="L759" s="35">
        <f t="shared" si="45"/>
        <v>6</v>
      </c>
      <c r="M759" s="14">
        <f t="shared" si="46"/>
        <v>0.08</v>
      </c>
      <c r="N759" s="3">
        <f t="shared" si="47"/>
        <v>10</v>
      </c>
      <c r="O759" s="33">
        <f>EXP((2.255*(LN('Le calculateur'!N759))+(1.995*'Le calculateur'!L759)+(0.645*LN('Le calculateur'!M759))+(-0.284*(LN('Le calculateur'!N759)*'Le calculateur'!L759)-9.898)))</f>
        <v>5.5379777700259689</v>
      </c>
    </row>
    <row r="760" spans="1:15" x14ac:dyDescent="0.3">
      <c r="A760" s="4">
        <v>757</v>
      </c>
      <c r="D760" s="28"/>
      <c r="E760" s="28"/>
      <c r="F760" s="28"/>
      <c r="G760" s="28"/>
      <c r="H760" s="18"/>
      <c r="I760" s="23">
        <f>ROUND('Le calculateur'!O760,2-(INT(LOG('Le calculateur'!O760))+1))</f>
        <v>5.5</v>
      </c>
      <c r="J760" s="10" t="str">
        <f t="shared" si="44"/>
        <v/>
      </c>
      <c r="L760" s="35">
        <f t="shared" si="45"/>
        <v>6</v>
      </c>
      <c r="M760" s="14">
        <f t="shared" si="46"/>
        <v>0.08</v>
      </c>
      <c r="N760" s="3">
        <f t="shared" si="47"/>
        <v>10</v>
      </c>
      <c r="O760" s="33">
        <f>EXP((2.255*(LN('Le calculateur'!N760))+(1.995*'Le calculateur'!L760)+(0.645*LN('Le calculateur'!M760))+(-0.284*(LN('Le calculateur'!N760)*'Le calculateur'!L760)-9.898)))</f>
        <v>5.5379777700259689</v>
      </c>
    </row>
    <row r="761" spans="1:15" x14ac:dyDescent="0.3">
      <c r="A761" s="4">
        <v>758</v>
      </c>
      <c r="D761" s="28"/>
      <c r="E761" s="28"/>
      <c r="F761" s="28"/>
      <c r="G761" s="28"/>
      <c r="H761" s="18"/>
      <c r="I761" s="23">
        <f>ROUND('Le calculateur'!O761,2-(INT(LOG('Le calculateur'!O761))+1))</f>
        <v>5.5</v>
      </c>
      <c r="J761" s="10" t="str">
        <f t="shared" si="44"/>
        <v/>
      </c>
      <c r="L761" s="35">
        <f t="shared" si="45"/>
        <v>6</v>
      </c>
      <c r="M761" s="14">
        <f t="shared" si="46"/>
        <v>0.08</v>
      </c>
      <c r="N761" s="3">
        <f t="shared" si="47"/>
        <v>10</v>
      </c>
      <c r="O761" s="33">
        <f>EXP((2.255*(LN('Le calculateur'!N761))+(1.995*'Le calculateur'!L761)+(0.645*LN('Le calculateur'!M761))+(-0.284*(LN('Le calculateur'!N761)*'Le calculateur'!L761)-9.898)))</f>
        <v>5.5379777700259689</v>
      </c>
    </row>
    <row r="762" spans="1:15" x14ac:dyDescent="0.3">
      <c r="A762" s="4">
        <v>759</v>
      </c>
      <c r="D762" s="28"/>
      <c r="E762" s="28"/>
      <c r="F762" s="28"/>
      <c r="G762" s="28"/>
      <c r="H762" s="18"/>
      <c r="I762" s="23">
        <f>ROUND('Le calculateur'!O762,2-(INT(LOG('Le calculateur'!O762))+1))</f>
        <v>5.5</v>
      </c>
      <c r="J762" s="10" t="str">
        <f t="shared" si="44"/>
        <v/>
      </c>
      <c r="L762" s="35">
        <f t="shared" si="45"/>
        <v>6</v>
      </c>
      <c r="M762" s="14">
        <f t="shared" si="46"/>
        <v>0.08</v>
      </c>
      <c r="N762" s="3">
        <f t="shared" si="47"/>
        <v>10</v>
      </c>
      <c r="O762" s="33">
        <f>EXP((2.255*(LN('Le calculateur'!N762))+(1.995*'Le calculateur'!L762)+(0.645*LN('Le calculateur'!M762))+(-0.284*(LN('Le calculateur'!N762)*'Le calculateur'!L762)-9.898)))</f>
        <v>5.5379777700259689</v>
      </c>
    </row>
    <row r="763" spans="1:15" x14ac:dyDescent="0.3">
      <c r="A763" s="4">
        <v>760</v>
      </c>
      <c r="D763" s="28"/>
      <c r="E763" s="28"/>
      <c r="F763" s="28"/>
      <c r="G763" s="28"/>
      <c r="H763" s="18"/>
      <c r="I763" s="23">
        <f>ROUND('Le calculateur'!O763,2-(INT(LOG('Le calculateur'!O763))+1))</f>
        <v>5.5</v>
      </c>
      <c r="J763" s="10" t="str">
        <f t="shared" si="44"/>
        <v/>
      </c>
      <c r="L763" s="35">
        <f t="shared" si="45"/>
        <v>6</v>
      </c>
      <c r="M763" s="14">
        <f t="shared" si="46"/>
        <v>0.08</v>
      </c>
      <c r="N763" s="3">
        <f t="shared" si="47"/>
        <v>10</v>
      </c>
      <c r="O763" s="33">
        <f>EXP((2.255*(LN('Le calculateur'!N763))+(1.995*'Le calculateur'!L763)+(0.645*LN('Le calculateur'!M763))+(-0.284*(LN('Le calculateur'!N763)*'Le calculateur'!L763)-9.898)))</f>
        <v>5.5379777700259689</v>
      </c>
    </row>
    <row r="764" spans="1:15" x14ac:dyDescent="0.3">
      <c r="A764" s="4">
        <v>761</v>
      </c>
      <c r="D764" s="28"/>
      <c r="E764" s="28"/>
      <c r="F764" s="28"/>
      <c r="G764" s="28"/>
      <c r="H764" s="18"/>
      <c r="I764" s="23">
        <f>ROUND('Le calculateur'!O764,2-(INT(LOG('Le calculateur'!O764))+1))</f>
        <v>5.5</v>
      </c>
      <c r="J764" s="10" t="str">
        <f t="shared" si="44"/>
        <v/>
      </c>
      <c r="L764" s="35">
        <f t="shared" si="45"/>
        <v>6</v>
      </c>
      <c r="M764" s="14">
        <f t="shared" si="46"/>
        <v>0.08</v>
      </c>
      <c r="N764" s="3">
        <f t="shared" si="47"/>
        <v>10</v>
      </c>
      <c r="O764" s="33">
        <f>EXP((2.255*(LN('Le calculateur'!N764))+(1.995*'Le calculateur'!L764)+(0.645*LN('Le calculateur'!M764))+(-0.284*(LN('Le calculateur'!N764)*'Le calculateur'!L764)-9.898)))</f>
        <v>5.5379777700259689</v>
      </c>
    </row>
    <row r="765" spans="1:15" x14ac:dyDescent="0.3">
      <c r="A765" s="4">
        <v>762</v>
      </c>
      <c r="D765" s="28"/>
      <c r="E765" s="28"/>
      <c r="F765" s="28"/>
      <c r="G765" s="28"/>
      <c r="H765" s="18"/>
      <c r="I765" s="23">
        <f>ROUND('Le calculateur'!O765,2-(INT(LOG('Le calculateur'!O765))+1))</f>
        <v>5.5</v>
      </c>
      <c r="J765" s="10" t="str">
        <f t="shared" si="44"/>
        <v/>
      </c>
      <c r="L765" s="35">
        <f t="shared" si="45"/>
        <v>6</v>
      </c>
      <c r="M765" s="14">
        <f t="shared" si="46"/>
        <v>0.08</v>
      </c>
      <c r="N765" s="3">
        <f t="shared" si="47"/>
        <v>10</v>
      </c>
      <c r="O765" s="33">
        <f>EXP((2.255*(LN('Le calculateur'!N765))+(1.995*'Le calculateur'!L765)+(0.645*LN('Le calculateur'!M765))+(-0.284*(LN('Le calculateur'!N765)*'Le calculateur'!L765)-9.898)))</f>
        <v>5.5379777700259689</v>
      </c>
    </row>
    <row r="766" spans="1:15" x14ac:dyDescent="0.3">
      <c r="A766" s="4">
        <v>763</v>
      </c>
      <c r="D766" s="28"/>
      <c r="E766" s="28"/>
      <c r="F766" s="28"/>
      <c r="G766" s="28"/>
      <c r="H766" s="18"/>
      <c r="I766" s="23">
        <f>ROUND('Le calculateur'!O766,2-(INT(LOG('Le calculateur'!O766))+1))</f>
        <v>5.5</v>
      </c>
      <c r="J766" s="10" t="str">
        <f t="shared" si="44"/>
        <v/>
      </c>
      <c r="L766" s="35">
        <f t="shared" si="45"/>
        <v>6</v>
      </c>
      <c r="M766" s="14">
        <f t="shared" si="46"/>
        <v>0.08</v>
      </c>
      <c r="N766" s="3">
        <f t="shared" si="47"/>
        <v>10</v>
      </c>
      <c r="O766" s="33">
        <f>EXP((2.255*(LN('Le calculateur'!N766))+(1.995*'Le calculateur'!L766)+(0.645*LN('Le calculateur'!M766))+(-0.284*(LN('Le calculateur'!N766)*'Le calculateur'!L766)-9.898)))</f>
        <v>5.5379777700259689</v>
      </c>
    </row>
    <row r="767" spans="1:15" x14ac:dyDescent="0.3">
      <c r="A767" s="4">
        <v>764</v>
      </c>
      <c r="D767" s="28"/>
      <c r="E767" s="28"/>
      <c r="F767" s="28"/>
      <c r="G767" s="28"/>
      <c r="H767" s="18"/>
      <c r="I767" s="23">
        <f>ROUND('Le calculateur'!O767,2-(INT(LOG('Le calculateur'!O767))+1))</f>
        <v>5.5</v>
      </c>
      <c r="J767" s="10" t="str">
        <f t="shared" si="44"/>
        <v/>
      </c>
      <c r="L767" s="35">
        <f t="shared" si="45"/>
        <v>6</v>
      </c>
      <c r="M767" s="14">
        <f t="shared" si="46"/>
        <v>0.08</v>
      </c>
      <c r="N767" s="3">
        <f t="shared" si="47"/>
        <v>10</v>
      </c>
      <c r="O767" s="33">
        <f>EXP((2.255*(LN('Le calculateur'!N767))+(1.995*'Le calculateur'!L767)+(0.645*LN('Le calculateur'!M767))+(-0.284*(LN('Le calculateur'!N767)*'Le calculateur'!L767)-9.898)))</f>
        <v>5.5379777700259689</v>
      </c>
    </row>
    <row r="768" spans="1:15" x14ac:dyDescent="0.3">
      <c r="A768" s="4">
        <v>765</v>
      </c>
      <c r="D768" s="28"/>
      <c r="E768" s="28"/>
      <c r="F768" s="28"/>
      <c r="G768" s="28"/>
      <c r="H768" s="18"/>
      <c r="I768" s="23">
        <f>ROUND('Le calculateur'!O768,2-(INT(LOG('Le calculateur'!O768))+1))</f>
        <v>5.5</v>
      </c>
      <c r="J768" s="10" t="str">
        <f t="shared" si="44"/>
        <v/>
      </c>
      <c r="L768" s="35">
        <f t="shared" si="45"/>
        <v>6</v>
      </c>
      <c r="M768" s="14">
        <f t="shared" si="46"/>
        <v>0.08</v>
      </c>
      <c r="N768" s="3">
        <f t="shared" si="47"/>
        <v>10</v>
      </c>
      <c r="O768" s="33">
        <f>EXP((2.255*(LN('Le calculateur'!N768))+(1.995*'Le calculateur'!L768)+(0.645*LN('Le calculateur'!M768))+(-0.284*(LN('Le calculateur'!N768)*'Le calculateur'!L768)-9.898)))</f>
        <v>5.5379777700259689</v>
      </c>
    </row>
    <row r="769" spans="1:15" x14ac:dyDescent="0.3">
      <c r="A769" s="4">
        <v>766</v>
      </c>
      <c r="D769" s="28"/>
      <c r="E769" s="28"/>
      <c r="F769" s="28"/>
      <c r="G769" s="28"/>
      <c r="H769" s="18"/>
      <c r="I769" s="23">
        <f>ROUND('Le calculateur'!O769,2-(INT(LOG('Le calculateur'!O769))+1))</f>
        <v>5.5</v>
      </c>
      <c r="J769" s="10" t="str">
        <f t="shared" si="44"/>
        <v/>
      </c>
      <c r="L769" s="35">
        <f t="shared" si="45"/>
        <v>6</v>
      </c>
      <c r="M769" s="14">
        <f t="shared" si="46"/>
        <v>0.08</v>
      </c>
      <c r="N769" s="3">
        <f t="shared" si="47"/>
        <v>10</v>
      </c>
      <c r="O769" s="33">
        <f>EXP((2.255*(LN('Le calculateur'!N769))+(1.995*'Le calculateur'!L769)+(0.645*LN('Le calculateur'!M769))+(-0.284*(LN('Le calculateur'!N769)*'Le calculateur'!L769)-9.898)))</f>
        <v>5.5379777700259689</v>
      </c>
    </row>
    <row r="770" spans="1:15" x14ac:dyDescent="0.3">
      <c r="A770" s="4">
        <v>767</v>
      </c>
      <c r="D770" s="28"/>
      <c r="E770" s="28"/>
      <c r="F770" s="28"/>
      <c r="G770" s="28"/>
      <c r="H770" s="18"/>
      <c r="I770" s="23">
        <f>ROUND('Le calculateur'!O770,2-(INT(LOG('Le calculateur'!O770))+1))</f>
        <v>5.5</v>
      </c>
      <c r="J770" s="10" t="str">
        <f t="shared" si="44"/>
        <v/>
      </c>
      <c r="L770" s="35">
        <f t="shared" si="45"/>
        <v>6</v>
      </c>
      <c r="M770" s="14">
        <f t="shared" si="46"/>
        <v>0.08</v>
      </c>
      <c r="N770" s="3">
        <f t="shared" si="47"/>
        <v>10</v>
      </c>
      <c r="O770" s="33">
        <f>EXP((2.255*(LN('Le calculateur'!N770))+(1.995*'Le calculateur'!L770)+(0.645*LN('Le calculateur'!M770))+(-0.284*(LN('Le calculateur'!N770)*'Le calculateur'!L770)-9.898)))</f>
        <v>5.5379777700259689</v>
      </c>
    </row>
    <row r="771" spans="1:15" x14ac:dyDescent="0.3">
      <c r="A771" s="4">
        <v>768</v>
      </c>
      <c r="D771" s="28"/>
      <c r="E771" s="28"/>
      <c r="F771" s="28"/>
      <c r="G771" s="28"/>
      <c r="H771" s="18"/>
      <c r="I771" s="23">
        <f>ROUND('Le calculateur'!O771,2-(INT(LOG('Le calculateur'!O771))+1))</f>
        <v>5.5</v>
      </c>
      <c r="J771" s="10" t="str">
        <f t="shared" si="44"/>
        <v/>
      </c>
      <c r="L771" s="35">
        <f t="shared" si="45"/>
        <v>6</v>
      </c>
      <c r="M771" s="14">
        <f t="shared" si="46"/>
        <v>0.08</v>
      </c>
      <c r="N771" s="3">
        <f t="shared" si="47"/>
        <v>10</v>
      </c>
      <c r="O771" s="33">
        <f>EXP((2.255*(LN('Le calculateur'!N771))+(1.995*'Le calculateur'!L771)+(0.645*LN('Le calculateur'!M771))+(-0.284*(LN('Le calculateur'!N771)*'Le calculateur'!L771)-9.898)))</f>
        <v>5.5379777700259689</v>
      </c>
    </row>
    <row r="772" spans="1:15" x14ac:dyDescent="0.3">
      <c r="A772" s="4">
        <v>769</v>
      </c>
      <c r="D772" s="28"/>
      <c r="E772" s="28"/>
      <c r="F772" s="28"/>
      <c r="G772" s="28"/>
      <c r="H772" s="18"/>
      <c r="I772" s="23">
        <f>ROUND('Le calculateur'!O772,2-(INT(LOG('Le calculateur'!O772))+1))</f>
        <v>5.5</v>
      </c>
      <c r="J772" s="10" t="str">
        <f t="shared" ref="J772:J835" si="48">IF(D772&gt;I772,"yes","")</f>
        <v/>
      </c>
      <c r="L772" s="35">
        <f t="shared" ref="L772:L835" si="49">IF(E772="",6,IF(E772&gt;8.7,8.7,IF(E772&lt;6,6,E772)))</f>
        <v>6</v>
      </c>
      <c r="M772" s="14">
        <f t="shared" ref="M772:M835" si="50">IF(F772="",0.08,IF(F772&lt;0.08,0.08,IF(F772&gt;12.3,12.3,F772)))</f>
        <v>0.08</v>
      </c>
      <c r="N772" s="3">
        <f t="shared" ref="N772:N835" si="51">IF(G772="",10,IF(G772&gt;430,430,IF(G772&lt;10,10,G772)))</f>
        <v>10</v>
      </c>
      <c r="O772" s="33">
        <f>EXP((2.255*(LN('Le calculateur'!N772))+(1.995*'Le calculateur'!L772)+(0.645*LN('Le calculateur'!M772))+(-0.284*(LN('Le calculateur'!N772)*'Le calculateur'!L772)-9.898)))</f>
        <v>5.5379777700259689</v>
      </c>
    </row>
    <row r="773" spans="1:15" x14ac:dyDescent="0.3">
      <c r="A773" s="4">
        <v>770</v>
      </c>
      <c r="D773" s="28"/>
      <c r="E773" s="28"/>
      <c r="F773" s="28"/>
      <c r="G773" s="28"/>
      <c r="H773" s="18"/>
      <c r="I773" s="23">
        <f>ROUND('Le calculateur'!O773,2-(INT(LOG('Le calculateur'!O773))+1))</f>
        <v>5.5</v>
      </c>
      <c r="J773" s="10" t="str">
        <f t="shared" si="48"/>
        <v/>
      </c>
      <c r="L773" s="35">
        <f t="shared" si="49"/>
        <v>6</v>
      </c>
      <c r="M773" s="14">
        <f t="shared" si="50"/>
        <v>0.08</v>
      </c>
      <c r="N773" s="3">
        <f t="shared" si="51"/>
        <v>10</v>
      </c>
      <c r="O773" s="33">
        <f>EXP((2.255*(LN('Le calculateur'!N773))+(1.995*'Le calculateur'!L773)+(0.645*LN('Le calculateur'!M773))+(-0.284*(LN('Le calculateur'!N773)*'Le calculateur'!L773)-9.898)))</f>
        <v>5.5379777700259689</v>
      </c>
    </row>
    <row r="774" spans="1:15" x14ac:dyDescent="0.3">
      <c r="A774" s="4">
        <v>771</v>
      </c>
      <c r="D774" s="28"/>
      <c r="E774" s="28"/>
      <c r="F774" s="28"/>
      <c r="G774" s="28"/>
      <c r="H774" s="18"/>
      <c r="I774" s="23">
        <f>ROUND('Le calculateur'!O774,2-(INT(LOG('Le calculateur'!O774))+1))</f>
        <v>5.5</v>
      </c>
      <c r="J774" s="10" t="str">
        <f t="shared" si="48"/>
        <v/>
      </c>
      <c r="L774" s="35">
        <f t="shared" si="49"/>
        <v>6</v>
      </c>
      <c r="M774" s="14">
        <f t="shared" si="50"/>
        <v>0.08</v>
      </c>
      <c r="N774" s="3">
        <f t="shared" si="51"/>
        <v>10</v>
      </c>
      <c r="O774" s="33">
        <f>EXP((2.255*(LN('Le calculateur'!N774))+(1.995*'Le calculateur'!L774)+(0.645*LN('Le calculateur'!M774))+(-0.284*(LN('Le calculateur'!N774)*'Le calculateur'!L774)-9.898)))</f>
        <v>5.5379777700259689</v>
      </c>
    </row>
    <row r="775" spans="1:15" x14ac:dyDescent="0.3">
      <c r="A775" s="4">
        <v>772</v>
      </c>
      <c r="D775" s="28"/>
      <c r="E775" s="28"/>
      <c r="F775" s="28"/>
      <c r="G775" s="28"/>
      <c r="H775" s="18"/>
      <c r="I775" s="23">
        <f>ROUND('Le calculateur'!O775,2-(INT(LOG('Le calculateur'!O775))+1))</f>
        <v>5.5</v>
      </c>
      <c r="J775" s="10" t="str">
        <f t="shared" si="48"/>
        <v/>
      </c>
      <c r="L775" s="35">
        <f t="shared" si="49"/>
        <v>6</v>
      </c>
      <c r="M775" s="14">
        <f t="shared" si="50"/>
        <v>0.08</v>
      </c>
      <c r="N775" s="3">
        <f t="shared" si="51"/>
        <v>10</v>
      </c>
      <c r="O775" s="33">
        <f>EXP((2.255*(LN('Le calculateur'!N775))+(1.995*'Le calculateur'!L775)+(0.645*LN('Le calculateur'!M775))+(-0.284*(LN('Le calculateur'!N775)*'Le calculateur'!L775)-9.898)))</f>
        <v>5.5379777700259689</v>
      </c>
    </row>
    <row r="776" spans="1:15" x14ac:dyDescent="0.3">
      <c r="A776" s="4">
        <v>773</v>
      </c>
      <c r="D776" s="28"/>
      <c r="E776" s="28"/>
      <c r="F776" s="28"/>
      <c r="G776" s="28"/>
      <c r="H776" s="18"/>
      <c r="I776" s="23">
        <f>ROUND('Le calculateur'!O776,2-(INT(LOG('Le calculateur'!O776))+1))</f>
        <v>5.5</v>
      </c>
      <c r="J776" s="10" t="str">
        <f t="shared" si="48"/>
        <v/>
      </c>
      <c r="L776" s="35">
        <f t="shared" si="49"/>
        <v>6</v>
      </c>
      <c r="M776" s="14">
        <f t="shared" si="50"/>
        <v>0.08</v>
      </c>
      <c r="N776" s="3">
        <f t="shared" si="51"/>
        <v>10</v>
      </c>
      <c r="O776" s="33">
        <f>EXP((2.255*(LN('Le calculateur'!N776))+(1.995*'Le calculateur'!L776)+(0.645*LN('Le calculateur'!M776))+(-0.284*(LN('Le calculateur'!N776)*'Le calculateur'!L776)-9.898)))</f>
        <v>5.5379777700259689</v>
      </c>
    </row>
    <row r="777" spans="1:15" x14ac:dyDescent="0.3">
      <c r="A777" s="4">
        <v>774</v>
      </c>
      <c r="D777" s="28"/>
      <c r="E777" s="28"/>
      <c r="F777" s="28"/>
      <c r="G777" s="28"/>
      <c r="H777" s="18"/>
      <c r="I777" s="23">
        <f>ROUND('Le calculateur'!O777,2-(INT(LOG('Le calculateur'!O777))+1))</f>
        <v>5.5</v>
      </c>
      <c r="J777" s="10" t="str">
        <f t="shared" si="48"/>
        <v/>
      </c>
      <c r="L777" s="35">
        <f t="shared" si="49"/>
        <v>6</v>
      </c>
      <c r="M777" s="14">
        <f t="shared" si="50"/>
        <v>0.08</v>
      </c>
      <c r="N777" s="3">
        <f t="shared" si="51"/>
        <v>10</v>
      </c>
      <c r="O777" s="33">
        <f>EXP((2.255*(LN('Le calculateur'!N777))+(1.995*'Le calculateur'!L777)+(0.645*LN('Le calculateur'!M777))+(-0.284*(LN('Le calculateur'!N777)*'Le calculateur'!L777)-9.898)))</f>
        <v>5.5379777700259689</v>
      </c>
    </row>
    <row r="778" spans="1:15" x14ac:dyDescent="0.3">
      <c r="A778" s="4">
        <v>775</v>
      </c>
      <c r="D778" s="28"/>
      <c r="E778" s="28"/>
      <c r="F778" s="28"/>
      <c r="G778" s="28"/>
      <c r="H778" s="18"/>
      <c r="I778" s="23">
        <f>ROUND('Le calculateur'!O778,2-(INT(LOG('Le calculateur'!O778))+1))</f>
        <v>5.5</v>
      </c>
      <c r="J778" s="10" t="str">
        <f t="shared" si="48"/>
        <v/>
      </c>
      <c r="L778" s="35">
        <f t="shared" si="49"/>
        <v>6</v>
      </c>
      <c r="M778" s="14">
        <f t="shared" si="50"/>
        <v>0.08</v>
      </c>
      <c r="N778" s="3">
        <f t="shared" si="51"/>
        <v>10</v>
      </c>
      <c r="O778" s="33">
        <f>EXP((2.255*(LN('Le calculateur'!N778))+(1.995*'Le calculateur'!L778)+(0.645*LN('Le calculateur'!M778))+(-0.284*(LN('Le calculateur'!N778)*'Le calculateur'!L778)-9.898)))</f>
        <v>5.5379777700259689</v>
      </c>
    </row>
    <row r="779" spans="1:15" x14ac:dyDescent="0.3">
      <c r="A779" s="4">
        <v>776</v>
      </c>
      <c r="D779" s="28"/>
      <c r="E779" s="28"/>
      <c r="F779" s="28"/>
      <c r="G779" s="28"/>
      <c r="H779" s="18"/>
      <c r="I779" s="23">
        <f>ROUND('Le calculateur'!O779,2-(INT(LOG('Le calculateur'!O779))+1))</f>
        <v>5.5</v>
      </c>
      <c r="J779" s="10" t="str">
        <f t="shared" si="48"/>
        <v/>
      </c>
      <c r="L779" s="35">
        <f t="shared" si="49"/>
        <v>6</v>
      </c>
      <c r="M779" s="14">
        <f t="shared" si="50"/>
        <v>0.08</v>
      </c>
      <c r="N779" s="3">
        <f t="shared" si="51"/>
        <v>10</v>
      </c>
      <c r="O779" s="33">
        <f>EXP((2.255*(LN('Le calculateur'!N779))+(1.995*'Le calculateur'!L779)+(0.645*LN('Le calculateur'!M779))+(-0.284*(LN('Le calculateur'!N779)*'Le calculateur'!L779)-9.898)))</f>
        <v>5.5379777700259689</v>
      </c>
    </row>
    <row r="780" spans="1:15" x14ac:dyDescent="0.3">
      <c r="A780" s="4">
        <v>777</v>
      </c>
      <c r="D780" s="28"/>
      <c r="E780" s="28"/>
      <c r="F780" s="28"/>
      <c r="G780" s="28"/>
      <c r="H780" s="18"/>
      <c r="I780" s="23">
        <f>ROUND('Le calculateur'!O780,2-(INT(LOG('Le calculateur'!O780))+1))</f>
        <v>5.5</v>
      </c>
      <c r="J780" s="10" t="str">
        <f t="shared" si="48"/>
        <v/>
      </c>
      <c r="L780" s="35">
        <f t="shared" si="49"/>
        <v>6</v>
      </c>
      <c r="M780" s="14">
        <f t="shared" si="50"/>
        <v>0.08</v>
      </c>
      <c r="N780" s="3">
        <f t="shared" si="51"/>
        <v>10</v>
      </c>
      <c r="O780" s="33">
        <f>EXP((2.255*(LN('Le calculateur'!N780))+(1.995*'Le calculateur'!L780)+(0.645*LN('Le calculateur'!M780))+(-0.284*(LN('Le calculateur'!N780)*'Le calculateur'!L780)-9.898)))</f>
        <v>5.5379777700259689</v>
      </c>
    </row>
    <row r="781" spans="1:15" x14ac:dyDescent="0.3">
      <c r="A781" s="4">
        <v>778</v>
      </c>
      <c r="D781" s="28"/>
      <c r="E781" s="28"/>
      <c r="F781" s="28"/>
      <c r="G781" s="28"/>
      <c r="H781" s="18"/>
      <c r="I781" s="23">
        <f>ROUND('Le calculateur'!O781,2-(INT(LOG('Le calculateur'!O781))+1))</f>
        <v>5.5</v>
      </c>
      <c r="J781" s="10" t="str">
        <f t="shared" si="48"/>
        <v/>
      </c>
      <c r="L781" s="35">
        <f t="shared" si="49"/>
        <v>6</v>
      </c>
      <c r="M781" s="14">
        <f t="shared" si="50"/>
        <v>0.08</v>
      </c>
      <c r="N781" s="3">
        <f t="shared" si="51"/>
        <v>10</v>
      </c>
      <c r="O781" s="33">
        <f>EXP((2.255*(LN('Le calculateur'!N781))+(1.995*'Le calculateur'!L781)+(0.645*LN('Le calculateur'!M781))+(-0.284*(LN('Le calculateur'!N781)*'Le calculateur'!L781)-9.898)))</f>
        <v>5.5379777700259689</v>
      </c>
    </row>
    <row r="782" spans="1:15" x14ac:dyDescent="0.3">
      <c r="A782" s="4">
        <v>779</v>
      </c>
      <c r="D782" s="28"/>
      <c r="E782" s="28"/>
      <c r="F782" s="28"/>
      <c r="G782" s="28"/>
      <c r="H782" s="18"/>
      <c r="I782" s="23">
        <f>ROUND('Le calculateur'!O782,2-(INT(LOG('Le calculateur'!O782))+1))</f>
        <v>5.5</v>
      </c>
      <c r="J782" s="10" t="str">
        <f t="shared" si="48"/>
        <v/>
      </c>
      <c r="L782" s="35">
        <f t="shared" si="49"/>
        <v>6</v>
      </c>
      <c r="M782" s="14">
        <f t="shared" si="50"/>
        <v>0.08</v>
      </c>
      <c r="N782" s="3">
        <f t="shared" si="51"/>
        <v>10</v>
      </c>
      <c r="O782" s="33">
        <f>EXP((2.255*(LN('Le calculateur'!N782))+(1.995*'Le calculateur'!L782)+(0.645*LN('Le calculateur'!M782))+(-0.284*(LN('Le calculateur'!N782)*'Le calculateur'!L782)-9.898)))</f>
        <v>5.5379777700259689</v>
      </c>
    </row>
    <row r="783" spans="1:15" x14ac:dyDescent="0.3">
      <c r="A783" s="4">
        <v>780</v>
      </c>
      <c r="D783" s="28"/>
      <c r="E783" s="28"/>
      <c r="F783" s="28"/>
      <c r="G783" s="28"/>
      <c r="H783" s="18"/>
      <c r="I783" s="23">
        <f>ROUND('Le calculateur'!O783,2-(INT(LOG('Le calculateur'!O783))+1))</f>
        <v>5.5</v>
      </c>
      <c r="J783" s="10" t="str">
        <f t="shared" si="48"/>
        <v/>
      </c>
      <c r="L783" s="35">
        <f t="shared" si="49"/>
        <v>6</v>
      </c>
      <c r="M783" s="14">
        <f t="shared" si="50"/>
        <v>0.08</v>
      </c>
      <c r="N783" s="3">
        <f t="shared" si="51"/>
        <v>10</v>
      </c>
      <c r="O783" s="33">
        <f>EXP((2.255*(LN('Le calculateur'!N783))+(1.995*'Le calculateur'!L783)+(0.645*LN('Le calculateur'!M783))+(-0.284*(LN('Le calculateur'!N783)*'Le calculateur'!L783)-9.898)))</f>
        <v>5.5379777700259689</v>
      </c>
    </row>
    <row r="784" spans="1:15" x14ac:dyDescent="0.3">
      <c r="A784" s="4">
        <v>781</v>
      </c>
      <c r="D784" s="28"/>
      <c r="E784" s="28"/>
      <c r="F784" s="28"/>
      <c r="G784" s="28"/>
      <c r="H784" s="18"/>
      <c r="I784" s="23">
        <f>ROUND('Le calculateur'!O784,2-(INT(LOG('Le calculateur'!O784))+1))</f>
        <v>5.5</v>
      </c>
      <c r="J784" s="10" t="str">
        <f t="shared" si="48"/>
        <v/>
      </c>
      <c r="L784" s="35">
        <f t="shared" si="49"/>
        <v>6</v>
      </c>
      <c r="M784" s="14">
        <f t="shared" si="50"/>
        <v>0.08</v>
      </c>
      <c r="N784" s="3">
        <f t="shared" si="51"/>
        <v>10</v>
      </c>
      <c r="O784" s="33">
        <f>EXP((2.255*(LN('Le calculateur'!N784))+(1.995*'Le calculateur'!L784)+(0.645*LN('Le calculateur'!M784))+(-0.284*(LN('Le calculateur'!N784)*'Le calculateur'!L784)-9.898)))</f>
        <v>5.5379777700259689</v>
      </c>
    </row>
    <row r="785" spans="1:15" x14ac:dyDescent="0.3">
      <c r="A785" s="4">
        <v>782</v>
      </c>
      <c r="D785" s="28"/>
      <c r="E785" s="28"/>
      <c r="F785" s="28"/>
      <c r="G785" s="28"/>
      <c r="H785" s="18"/>
      <c r="I785" s="23">
        <f>ROUND('Le calculateur'!O785,2-(INT(LOG('Le calculateur'!O785))+1))</f>
        <v>5.5</v>
      </c>
      <c r="J785" s="10" t="str">
        <f t="shared" si="48"/>
        <v/>
      </c>
      <c r="L785" s="35">
        <f t="shared" si="49"/>
        <v>6</v>
      </c>
      <c r="M785" s="14">
        <f t="shared" si="50"/>
        <v>0.08</v>
      </c>
      <c r="N785" s="3">
        <f t="shared" si="51"/>
        <v>10</v>
      </c>
      <c r="O785" s="33">
        <f>EXP((2.255*(LN('Le calculateur'!N785))+(1.995*'Le calculateur'!L785)+(0.645*LN('Le calculateur'!M785))+(-0.284*(LN('Le calculateur'!N785)*'Le calculateur'!L785)-9.898)))</f>
        <v>5.5379777700259689</v>
      </c>
    </row>
    <row r="786" spans="1:15" x14ac:dyDescent="0.3">
      <c r="A786" s="4">
        <v>783</v>
      </c>
      <c r="D786" s="28"/>
      <c r="E786" s="28"/>
      <c r="F786" s="28"/>
      <c r="G786" s="28"/>
      <c r="H786" s="18"/>
      <c r="I786" s="23">
        <f>ROUND('Le calculateur'!O786,2-(INT(LOG('Le calculateur'!O786))+1))</f>
        <v>5.5</v>
      </c>
      <c r="J786" s="10" t="str">
        <f t="shared" si="48"/>
        <v/>
      </c>
      <c r="L786" s="35">
        <f t="shared" si="49"/>
        <v>6</v>
      </c>
      <c r="M786" s="14">
        <f t="shared" si="50"/>
        <v>0.08</v>
      </c>
      <c r="N786" s="3">
        <f t="shared" si="51"/>
        <v>10</v>
      </c>
      <c r="O786" s="33">
        <f>EXP((2.255*(LN('Le calculateur'!N786))+(1.995*'Le calculateur'!L786)+(0.645*LN('Le calculateur'!M786))+(-0.284*(LN('Le calculateur'!N786)*'Le calculateur'!L786)-9.898)))</f>
        <v>5.5379777700259689</v>
      </c>
    </row>
    <row r="787" spans="1:15" x14ac:dyDescent="0.3">
      <c r="A787" s="4">
        <v>784</v>
      </c>
      <c r="D787" s="28"/>
      <c r="E787" s="28"/>
      <c r="F787" s="28"/>
      <c r="G787" s="28"/>
      <c r="H787" s="18"/>
      <c r="I787" s="23">
        <f>ROUND('Le calculateur'!O787,2-(INT(LOG('Le calculateur'!O787))+1))</f>
        <v>5.5</v>
      </c>
      <c r="J787" s="10" t="str">
        <f t="shared" si="48"/>
        <v/>
      </c>
      <c r="L787" s="35">
        <f t="shared" si="49"/>
        <v>6</v>
      </c>
      <c r="M787" s="14">
        <f t="shared" si="50"/>
        <v>0.08</v>
      </c>
      <c r="N787" s="3">
        <f t="shared" si="51"/>
        <v>10</v>
      </c>
      <c r="O787" s="33">
        <f>EXP((2.255*(LN('Le calculateur'!N787))+(1.995*'Le calculateur'!L787)+(0.645*LN('Le calculateur'!M787))+(-0.284*(LN('Le calculateur'!N787)*'Le calculateur'!L787)-9.898)))</f>
        <v>5.5379777700259689</v>
      </c>
    </row>
    <row r="788" spans="1:15" x14ac:dyDescent="0.3">
      <c r="A788" s="4">
        <v>785</v>
      </c>
      <c r="D788" s="28"/>
      <c r="E788" s="28"/>
      <c r="F788" s="28"/>
      <c r="G788" s="28"/>
      <c r="H788" s="18"/>
      <c r="I788" s="23">
        <f>ROUND('Le calculateur'!O788,2-(INT(LOG('Le calculateur'!O788))+1))</f>
        <v>5.5</v>
      </c>
      <c r="J788" s="10" t="str">
        <f t="shared" si="48"/>
        <v/>
      </c>
      <c r="L788" s="35">
        <f t="shared" si="49"/>
        <v>6</v>
      </c>
      <c r="M788" s="14">
        <f t="shared" si="50"/>
        <v>0.08</v>
      </c>
      <c r="N788" s="3">
        <f t="shared" si="51"/>
        <v>10</v>
      </c>
      <c r="O788" s="33">
        <f>EXP((2.255*(LN('Le calculateur'!N788))+(1.995*'Le calculateur'!L788)+(0.645*LN('Le calculateur'!M788))+(-0.284*(LN('Le calculateur'!N788)*'Le calculateur'!L788)-9.898)))</f>
        <v>5.5379777700259689</v>
      </c>
    </row>
    <row r="789" spans="1:15" x14ac:dyDescent="0.3">
      <c r="A789" s="4">
        <v>786</v>
      </c>
      <c r="D789" s="28"/>
      <c r="E789" s="28"/>
      <c r="F789" s="28"/>
      <c r="G789" s="28"/>
      <c r="H789" s="18"/>
      <c r="I789" s="23">
        <f>ROUND('Le calculateur'!O789,2-(INT(LOG('Le calculateur'!O789))+1))</f>
        <v>5.5</v>
      </c>
      <c r="J789" s="10" t="str">
        <f t="shared" si="48"/>
        <v/>
      </c>
      <c r="L789" s="35">
        <f t="shared" si="49"/>
        <v>6</v>
      </c>
      <c r="M789" s="14">
        <f t="shared" si="50"/>
        <v>0.08</v>
      </c>
      <c r="N789" s="3">
        <f t="shared" si="51"/>
        <v>10</v>
      </c>
      <c r="O789" s="33">
        <f>EXP((2.255*(LN('Le calculateur'!N789))+(1.995*'Le calculateur'!L789)+(0.645*LN('Le calculateur'!M789))+(-0.284*(LN('Le calculateur'!N789)*'Le calculateur'!L789)-9.898)))</f>
        <v>5.5379777700259689</v>
      </c>
    </row>
    <row r="790" spans="1:15" x14ac:dyDescent="0.3">
      <c r="A790" s="4">
        <v>787</v>
      </c>
      <c r="D790" s="28"/>
      <c r="E790" s="28"/>
      <c r="F790" s="28"/>
      <c r="G790" s="28"/>
      <c r="H790" s="18"/>
      <c r="I790" s="23">
        <f>ROUND('Le calculateur'!O790,2-(INT(LOG('Le calculateur'!O790))+1))</f>
        <v>5.5</v>
      </c>
      <c r="J790" s="10" t="str">
        <f t="shared" si="48"/>
        <v/>
      </c>
      <c r="L790" s="35">
        <f t="shared" si="49"/>
        <v>6</v>
      </c>
      <c r="M790" s="14">
        <f t="shared" si="50"/>
        <v>0.08</v>
      </c>
      <c r="N790" s="3">
        <f t="shared" si="51"/>
        <v>10</v>
      </c>
      <c r="O790" s="33">
        <f>EXP((2.255*(LN('Le calculateur'!N790))+(1.995*'Le calculateur'!L790)+(0.645*LN('Le calculateur'!M790))+(-0.284*(LN('Le calculateur'!N790)*'Le calculateur'!L790)-9.898)))</f>
        <v>5.5379777700259689</v>
      </c>
    </row>
    <row r="791" spans="1:15" x14ac:dyDescent="0.3">
      <c r="A791" s="4">
        <v>788</v>
      </c>
      <c r="D791" s="28"/>
      <c r="E791" s="28"/>
      <c r="F791" s="28"/>
      <c r="G791" s="28"/>
      <c r="H791" s="18"/>
      <c r="I791" s="23">
        <f>ROUND('Le calculateur'!O791,2-(INT(LOG('Le calculateur'!O791))+1))</f>
        <v>5.5</v>
      </c>
      <c r="J791" s="10" t="str">
        <f t="shared" si="48"/>
        <v/>
      </c>
      <c r="L791" s="35">
        <f t="shared" si="49"/>
        <v>6</v>
      </c>
      <c r="M791" s="14">
        <f t="shared" si="50"/>
        <v>0.08</v>
      </c>
      <c r="N791" s="3">
        <f t="shared" si="51"/>
        <v>10</v>
      </c>
      <c r="O791" s="33">
        <f>EXP((2.255*(LN('Le calculateur'!N791))+(1.995*'Le calculateur'!L791)+(0.645*LN('Le calculateur'!M791))+(-0.284*(LN('Le calculateur'!N791)*'Le calculateur'!L791)-9.898)))</f>
        <v>5.5379777700259689</v>
      </c>
    </row>
    <row r="792" spans="1:15" x14ac:dyDescent="0.3">
      <c r="A792" s="4">
        <v>789</v>
      </c>
      <c r="D792" s="28"/>
      <c r="E792" s="28"/>
      <c r="F792" s="28"/>
      <c r="G792" s="28"/>
      <c r="H792" s="18"/>
      <c r="I792" s="23">
        <f>ROUND('Le calculateur'!O792,2-(INT(LOG('Le calculateur'!O792))+1))</f>
        <v>5.5</v>
      </c>
      <c r="J792" s="10" t="str">
        <f t="shared" si="48"/>
        <v/>
      </c>
      <c r="L792" s="35">
        <f t="shared" si="49"/>
        <v>6</v>
      </c>
      <c r="M792" s="14">
        <f t="shared" si="50"/>
        <v>0.08</v>
      </c>
      <c r="N792" s="3">
        <f t="shared" si="51"/>
        <v>10</v>
      </c>
      <c r="O792" s="33">
        <f>EXP((2.255*(LN('Le calculateur'!N792))+(1.995*'Le calculateur'!L792)+(0.645*LN('Le calculateur'!M792))+(-0.284*(LN('Le calculateur'!N792)*'Le calculateur'!L792)-9.898)))</f>
        <v>5.5379777700259689</v>
      </c>
    </row>
    <row r="793" spans="1:15" x14ac:dyDescent="0.3">
      <c r="A793" s="4">
        <v>790</v>
      </c>
      <c r="D793" s="28"/>
      <c r="E793" s="28"/>
      <c r="F793" s="28"/>
      <c r="G793" s="28"/>
      <c r="H793" s="18"/>
      <c r="I793" s="23">
        <f>ROUND('Le calculateur'!O793,2-(INT(LOG('Le calculateur'!O793))+1))</f>
        <v>5.5</v>
      </c>
      <c r="J793" s="10" t="str">
        <f t="shared" si="48"/>
        <v/>
      </c>
      <c r="L793" s="35">
        <f t="shared" si="49"/>
        <v>6</v>
      </c>
      <c r="M793" s="14">
        <f t="shared" si="50"/>
        <v>0.08</v>
      </c>
      <c r="N793" s="3">
        <f t="shared" si="51"/>
        <v>10</v>
      </c>
      <c r="O793" s="33">
        <f>EXP((2.255*(LN('Le calculateur'!N793))+(1.995*'Le calculateur'!L793)+(0.645*LN('Le calculateur'!M793))+(-0.284*(LN('Le calculateur'!N793)*'Le calculateur'!L793)-9.898)))</f>
        <v>5.5379777700259689</v>
      </c>
    </row>
    <row r="794" spans="1:15" x14ac:dyDescent="0.3">
      <c r="A794" s="4">
        <v>791</v>
      </c>
      <c r="D794" s="28"/>
      <c r="E794" s="28"/>
      <c r="F794" s="28"/>
      <c r="G794" s="28"/>
      <c r="H794" s="18"/>
      <c r="I794" s="23">
        <f>ROUND('Le calculateur'!O794,2-(INT(LOG('Le calculateur'!O794))+1))</f>
        <v>5.5</v>
      </c>
      <c r="J794" s="10" t="str">
        <f t="shared" si="48"/>
        <v/>
      </c>
      <c r="L794" s="35">
        <f t="shared" si="49"/>
        <v>6</v>
      </c>
      <c r="M794" s="14">
        <f t="shared" si="50"/>
        <v>0.08</v>
      </c>
      <c r="N794" s="3">
        <f t="shared" si="51"/>
        <v>10</v>
      </c>
      <c r="O794" s="33">
        <f>EXP((2.255*(LN('Le calculateur'!N794))+(1.995*'Le calculateur'!L794)+(0.645*LN('Le calculateur'!M794))+(-0.284*(LN('Le calculateur'!N794)*'Le calculateur'!L794)-9.898)))</f>
        <v>5.5379777700259689</v>
      </c>
    </row>
    <row r="795" spans="1:15" x14ac:dyDescent="0.3">
      <c r="A795" s="4">
        <v>792</v>
      </c>
      <c r="D795" s="28"/>
      <c r="E795" s="28"/>
      <c r="F795" s="28"/>
      <c r="G795" s="28"/>
      <c r="H795" s="18"/>
      <c r="I795" s="23">
        <f>ROUND('Le calculateur'!O795,2-(INT(LOG('Le calculateur'!O795))+1))</f>
        <v>5.5</v>
      </c>
      <c r="J795" s="10" t="str">
        <f t="shared" si="48"/>
        <v/>
      </c>
      <c r="L795" s="35">
        <f t="shared" si="49"/>
        <v>6</v>
      </c>
      <c r="M795" s="14">
        <f t="shared" si="50"/>
        <v>0.08</v>
      </c>
      <c r="N795" s="3">
        <f t="shared" si="51"/>
        <v>10</v>
      </c>
      <c r="O795" s="33">
        <f>EXP((2.255*(LN('Le calculateur'!N795))+(1.995*'Le calculateur'!L795)+(0.645*LN('Le calculateur'!M795))+(-0.284*(LN('Le calculateur'!N795)*'Le calculateur'!L795)-9.898)))</f>
        <v>5.5379777700259689</v>
      </c>
    </row>
    <row r="796" spans="1:15" x14ac:dyDescent="0.3">
      <c r="A796" s="4">
        <v>793</v>
      </c>
      <c r="D796" s="28"/>
      <c r="E796" s="28"/>
      <c r="F796" s="28"/>
      <c r="G796" s="28"/>
      <c r="H796" s="18"/>
      <c r="I796" s="23">
        <f>ROUND('Le calculateur'!O796,2-(INT(LOG('Le calculateur'!O796))+1))</f>
        <v>5.5</v>
      </c>
      <c r="J796" s="10" t="str">
        <f t="shared" si="48"/>
        <v/>
      </c>
      <c r="L796" s="35">
        <f t="shared" si="49"/>
        <v>6</v>
      </c>
      <c r="M796" s="14">
        <f t="shared" si="50"/>
        <v>0.08</v>
      </c>
      <c r="N796" s="3">
        <f t="shared" si="51"/>
        <v>10</v>
      </c>
      <c r="O796" s="33">
        <f>EXP((2.255*(LN('Le calculateur'!N796))+(1.995*'Le calculateur'!L796)+(0.645*LN('Le calculateur'!M796))+(-0.284*(LN('Le calculateur'!N796)*'Le calculateur'!L796)-9.898)))</f>
        <v>5.5379777700259689</v>
      </c>
    </row>
    <row r="797" spans="1:15" x14ac:dyDescent="0.3">
      <c r="A797" s="4">
        <v>794</v>
      </c>
      <c r="D797" s="28"/>
      <c r="E797" s="28"/>
      <c r="F797" s="28"/>
      <c r="G797" s="28"/>
      <c r="H797" s="18"/>
      <c r="I797" s="23">
        <f>ROUND('Le calculateur'!O797,2-(INT(LOG('Le calculateur'!O797))+1))</f>
        <v>5.5</v>
      </c>
      <c r="J797" s="10" t="str">
        <f t="shared" si="48"/>
        <v/>
      </c>
      <c r="L797" s="35">
        <f t="shared" si="49"/>
        <v>6</v>
      </c>
      <c r="M797" s="14">
        <f t="shared" si="50"/>
        <v>0.08</v>
      </c>
      <c r="N797" s="3">
        <f t="shared" si="51"/>
        <v>10</v>
      </c>
      <c r="O797" s="33">
        <f>EXP((2.255*(LN('Le calculateur'!N797))+(1.995*'Le calculateur'!L797)+(0.645*LN('Le calculateur'!M797))+(-0.284*(LN('Le calculateur'!N797)*'Le calculateur'!L797)-9.898)))</f>
        <v>5.5379777700259689</v>
      </c>
    </row>
    <row r="798" spans="1:15" x14ac:dyDescent="0.3">
      <c r="A798" s="4">
        <v>795</v>
      </c>
      <c r="D798" s="28"/>
      <c r="E798" s="28"/>
      <c r="F798" s="28"/>
      <c r="G798" s="28"/>
      <c r="H798" s="18"/>
      <c r="I798" s="23">
        <f>ROUND('Le calculateur'!O798,2-(INT(LOG('Le calculateur'!O798))+1))</f>
        <v>5.5</v>
      </c>
      <c r="J798" s="10" t="str">
        <f t="shared" si="48"/>
        <v/>
      </c>
      <c r="L798" s="35">
        <f t="shared" si="49"/>
        <v>6</v>
      </c>
      <c r="M798" s="14">
        <f t="shared" si="50"/>
        <v>0.08</v>
      </c>
      <c r="N798" s="3">
        <f t="shared" si="51"/>
        <v>10</v>
      </c>
      <c r="O798" s="33">
        <f>EXP((2.255*(LN('Le calculateur'!N798))+(1.995*'Le calculateur'!L798)+(0.645*LN('Le calculateur'!M798))+(-0.284*(LN('Le calculateur'!N798)*'Le calculateur'!L798)-9.898)))</f>
        <v>5.5379777700259689</v>
      </c>
    </row>
    <row r="799" spans="1:15" x14ac:dyDescent="0.3">
      <c r="A799" s="4">
        <v>796</v>
      </c>
      <c r="D799" s="28"/>
      <c r="E799" s="28"/>
      <c r="F799" s="28"/>
      <c r="G799" s="28"/>
      <c r="H799" s="18"/>
      <c r="I799" s="23">
        <f>ROUND('Le calculateur'!O799,2-(INT(LOG('Le calculateur'!O799))+1))</f>
        <v>5.5</v>
      </c>
      <c r="J799" s="10" t="str">
        <f t="shared" si="48"/>
        <v/>
      </c>
      <c r="L799" s="35">
        <f t="shared" si="49"/>
        <v>6</v>
      </c>
      <c r="M799" s="14">
        <f t="shared" si="50"/>
        <v>0.08</v>
      </c>
      <c r="N799" s="3">
        <f t="shared" si="51"/>
        <v>10</v>
      </c>
      <c r="O799" s="33">
        <f>EXP((2.255*(LN('Le calculateur'!N799))+(1.995*'Le calculateur'!L799)+(0.645*LN('Le calculateur'!M799))+(-0.284*(LN('Le calculateur'!N799)*'Le calculateur'!L799)-9.898)))</f>
        <v>5.5379777700259689</v>
      </c>
    </row>
    <row r="800" spans="1:15" x14ac:dyDescent="0.3">
      <c r="A800" s="4">
        <v>797</v>
      </c>
      <c r="D800" s="28"/>
      <c r="E800" s="28"/>
      <c r="F800" s="28"/>
      <c r="G800" s="28"/>
      <c r="H800" s="18"/>
      <c r="I800" s="23">
        <f>ROUND('Le calculateur'!O800,2-(INT(LOG('Le calculateur'!O800))+1))</f>
        <v>5.5</v>
      </c>
      <c r="J800" s="10" t="str">
        <f t="shared" si="48"/>
        <v/>
      </c>
      <c r="L800" s="35">
        <f t="shared" si="49"/>
        <v>6</v>
      </c>
      <c r="M800" s="14">
        <f t="shared" si="50"/>
        <v>0.08</v>
      </c>
      <c r="N800" s="3">
        <f t="shared" si="51"/>
        <v>10</v>
      </c>
      <c r="O800" s="33">
        <f>EXP((2.255*(LN('Le calculateur'!N800))+(1.995*'Le calculateur'!L800)+(0.645*LN('Le calculateur'!M800))+(-0.284*(LN('Le calculateur'!N800)*'Le calculateur'!L800)-9.898)))</f>
        <v>5.5379777700259689</v>
      </c>
    </row>
    <row r="801" spans="1:15" x14ac:dyDescent="0.3">
      <c r="A801" s="4">
        <v>798</v>
      </c>
      <c r="D801" s="28"/>
      <c r="E801" s="28"/>
      <c r="F801" s="28"/>
      <c r="G801" s="28"/>
      <c r="H801" s="18"/>
      <c r="I801" s="23">
        <f>ROUND('Le calculateur'!O801,2-(INT(LOG('Le calculateur'!O801))+1))</f>
        <v>5.5</v>
      </c>
      <c r="J801" s="10" t="str">
        <f t="shared" si="48"/>
        <v/>
      </c>
      <c r="L801" s="35">
        <f t="shared" si="49"/>
        <v>6</v>
      </c>
      <c r="M801" s="14">
        <f t="shared" si="50"/>
        <v>0.08</v>
      </c>
      <c r="N801" s="3">
        <f t="shared" si="51"/>
        <v>10</v>
      </c>
      <c r="O801" s="33">
        <f>EXP((2.255*(LN('Le calculateur'!N801))+(1.995*'Le calculateur'!L801)+(0.645*LN('Le calculateur'!M801))+(-0.284*(LN('Le calculateur'!N801)*'Le calculateur'!L801)-9.898)))</f>
        <v>5.5379777700259689</v>
      </c>
    </row>
    <row r="802" spans="1:15" x14ac:dyDescent="0.3">
      <c r="A802" s="4">
        <v>799</v>
      </c>
      <c r="D802" s="28"/>
      <c r="E802" s="28"/>
      <c r="F802" s="28"/>
      <c r="G802" s="28"/>
      <c r="H802" s="18"/>
      <c r="I802" s="23">
        <f>ROUND('Le calculateur'!O802,2-(INT(LOG('Le calculateur'!O802))+1))</f>
        <v>5.5</v>
      </c>
      <c r="J802" s="10" t="str">
        <f t="shared" si="48"/>
        <v/>
      </c>
      <c r="L802" s="35">
        <f t="shared" si="49"/>
        <v>6</v>
      </c>
      <c r="M802" s="14">
        <f t="shared" si="50"/>
        <v>0.08</v>
      </c>
      <c r="N802" s="3">
        <f t="shared" si="51"/>
        <v>10</v>
      </c>
      <c r="O802" s="33">
        <f>EXP((2.255*(LN('Le calculateur'!N802))+(1.995*'Le calculateur'!L802)+(0.645*LN('Le calculateur'!M802))+(-0.284*(LN('Le calculateur'!N802)*'Le calculateur'!L802)-9.898)))</f>
        <v>5.5379777700259689</v>
      </c>
    </row>
    <row r="803" spans="1:15" x14ac:dyDescent="0.3">
      <c r="A803" s="4">
        <v>800</v>
      </c>
      <c r="D803" s="28"/>
      <c r="E803" s="28"/>
      <c r="F803" s="28"/>
      <c r="G803" s="28"/>
      <c r="H803" s="18"/>
      <c r="I803" s="23">
        <f>ROUND('Le calculateur'!O803,2-(INT(LOG('Le calculateur'!O803))+1))</f>
        <v>5.5</v>
      </c>
      <c r="J803" s="10" t="str">
        <f t="shared" si="48"/>
        <v/>
      </c>
      <c r="L803" s="35">
        <f t="shared" si="49"/>
        <v>6</v>
      </c>
      <c r="M803" s="14">
        <f t="shared" si="50"/>
        <v>0.08</v>
      </c>
      <c r="N803" s="3">
        <f t="shared" si="51"/>
        <v>10</v>
      </c>
      <c r="O803" s="33">
        <f>EXP((2.255*(LN('Le calculateur'!N803))+(1.995*'Le calculateur'!L803)+(0.645*LN('Le calculateur'!M803))+(-0.284*(LN('Le calculateur'!N803)*'Le calculateur'!L803)-9.898)))</f>
        <v>5.5379777700259689</v>
      </c>
    </row>
    <row r="804" spans="1:15" x14ac:dyDescent="0.3">
      <c r="A804" s="4">
        <v>801</v>
      </c>
      <c r="D804" s="28"/>
      <c r="E804" s="28"/>
      <c r="F804" s="28"/>
      <c r="G804" s="28"/>
      <c r="H804" s="18"/>
      <c r="I804" s="23">
        <f>ROUND('Le calculateur'!O804,2-(INT(LOG('Le calculateur'!O804))+1))</f>
        <v>5.5</v>
      </c>
      <c r="J804" s="10" t="str">
        <f t="shared" si="48"/>
        <v/>
      </c>
      <c r="L804" s="35">
        <f t="shared" si="49"/>
        <v>6</v>
      </c>
      <c r="M804" s="14">
        <f t="shared" si="50"/>
        <v>0.08</v>
      </c>
      <c r="N804" s="3">
        <f t="shared" si="51"/>
        <v>10</v>
      </c>
      <c r="O804" s="33">
        <f>EXP((2.255*(LN('Le calculateur'!N804))+(1.995*'Le calculateur'!L804)+(0.645*LN('Le calculateur'!M804))+(-0.284*(LN('Le calculateur'!N804)*'Le calculateur'!L804)-9.898)))</f>
        <v>5.5379777700259689</v>
      </c>
    </row>
    <row r="805" spans="1:15" x14ac:dyDescent="0.3">
      <c r="A805" s="4">
        <v>802</v>
      </c>
      <c r="D805" s="28"/>
      <c r="E805" s="28"/>
      <c r="F805" s="28"/>
      <c r="G805" s="28"/>
      <c r="H805" s="18"/>
      <c r="I805" s="23">
        <f>ROUND('Le calculateur'!O805,2-(INT(LOG('Le calculateur'!O805))+1))</f>
        <v>5.5</v>
      </c>
      <c r="J805" s="10" t="str">
        <f t="shared" si="48"/>
        <v/>
      </c>
      <c r="L805" s="35">
        <f t="shared" si="49"/>
        <v>6</v>
      </c>
      <c r="M805" s="14">
        <f t="shared" si="50"/>
        <v>0.08</v>
      </c>
      <c r="N805" s="3">
        <f t="shared" si="51"/>
        <v>10</v>
      </c>
      <c r="O805" s="33">
        <f>EXP((2.255*(LN('Le calculateur'!N805))+(1.995*'Le calculateur'!L805)+(0.645*LN('Le calculateur'!M805))+(-0.284*(LN('Le calculateur'!N805)*'Le calculateur'!L805)-9.898)))</f>
        <v>5.5379777700259689</v>
      </c>
    </row>
    <row r="806" spans="1:15" x14ac:dyDescent="0.3">
      <c r="A806" s="4">
        <v>803</v>
      </c>
      <c r="D806" s="28"/>
      <c r="E806" s="28"/>
      <c r="F806" s="28"/>
      <c r="G806" s="28"/>
      <c r="H806" s="18"/>
      <c r="I806" s="23">
        <f>ROUND('Le calculateur'!O806,2-(INT(LOG('Le calculateur'!O806))+1))</f>
        <v>5.5</v>
      </c>
      <c r="J806" s="10" t="str">
        <f t="shared" si="48"/>
        <v/>
      </c>
      <c r="L806" s="35">
        <f t="shared" si="49"/>
        <v>6</v>
      </c>
      <c r="M806" s="14">
        <f t="shared" si="50"/>
        <v>0.08</v>
      </c>
      <c r="N806" s="3">
        <f t="shared" si="51"/>
        <v>10</v>
      </c>
      <c r="O806" s="33">
        <f>EXP((2.255*(LN('Le calculateur'!N806))+(1.995*'Le calculateur'!L806)+(0.645*LN('Le calculateur'!M806))+(-0.284*(LN('Le calculateur'!N806)*'Le calculateur'!L806)-9.898)))</f>
        <v>5.5379777700259689</v>
      </c>
    </row>
    <row r="807" spans="1:15" x14ac:dyDescent="0.3">
      <c r="A807" s="4">
        <v>804</v>
      </c>
      <c r="D807" s="28"/>
      <c r="E807" s="28"/>
      <c r="F807" s="28"/>
      <c r="G807" s="28"/>
      <c r="H807" s="18"/>
      <c r="I807" s="23">
        <f>ROUND('Le calculateur'!O807,2-(INT(LOG('Le calculateur'!O807))+1))</f>
        <v>5.5</v>
      </c>
      <c r="J807" s="10" t="str">
        <f t="shared" si="48"/>
        <v/>
      </c>
      <c r="L807" s="35">
        <f t="shared" si="49"/>
        <v>6</v>
      </c>
      <c r="M807" s="14">
        <f t="shared" si="50"/>
        <v>0.08</v>
      </c>
      <c r="N807" s="3">
        <f t="shared" si="51"/>
        <v>10</v>
      </c>
      <c r="O807" s="33">
        <f>EXP((2.255*(LN('Le calculateur'!N807))+(1.995*'Le calculateur'!L807)+(0.645*LN('Le calculateur'!M807))+(-0.284*(LN('Le calculateur'!N807)*'Le calculateur'!L807)-9.898)))</f>
        <v>5.5379777700259689</v>
      </c>
    </row>
    <row r="808" spans="1:15" x14ac:dyDescent="0.3">
      <c r="A808" s="4">
        <v>805</v>
      </c>
      <c r="D808" s="28"/>
      <c r="E808" s="28"/>
      <c r="F808" s="28"/>
      <c r="G808" s="28"/>
      <c r="H808" s="18"/>
      <c r="I808" s="23">
        <f>ROUND('Le calculateur'!O808,2-(INT(LOG('Le calculateur'!O808))+1))</f>
        <v>5.5</v>
      </c>
      <c r="J808" s="10" t="str">
        <f t="shared" si="48"/>
        <v/>
      </c>
      <c r="L808" s="35">
        <f t="shared" si="49"/>
        <v>6</v>
      </c>
      <c r="M808" s="14">
        <f t="shared" si="50"/>
        <v>0.08</v>
      </c>
      <c r="N808" s="3">
        <f t="shared" si="51"/>
        <v>10</v>
      </c>
      <c r="O808" s="33">
        <f>EXP((2.255*(LN('Le calculateur'!N808))+(1.995*'Le calculateur'!L808)+(0.645*LN('Le calculateur'!M808))+(-0.284*(LN('Le calculateur'!N808)*'Le calculateur'!L808)-9.898)))</f>
        <v>5.5379777700259689</v>
      </c>
    </row>
    <row r="809" spans="1:15" x14ac:dyDescent="0.3">
      <c r="A809" s="4">
        <v>806</v>
      </c>
      <c r="D809" s="28"/>
      <c r="E809" s="28"/>
      <c r="F809" s="28"/>
      <c r="G809" s="28"/>
      <c r="H809" s="18"/>
      <c r="I809" s="23">
        <f>ROUND('Le calculateur'!O809,2-(INT(LOG('Le calculateur'!O809))+1))</f>
        <v>5.5</v>
      </c>
      <c r="J809" s="10" t="str">
        <f t="shared" si="48"/>
        <v/>
      </c>
      <c r="L809" s="35">
        <f t="shared" si="49"/>
        <v>6</v>
      </c>
      <c r="M809" s="14">
        <f t="shared" si="50"/>
        <v>0.08</v>
      </c>
      <c r="N809" s="3">
        <f t="shared" si="51"/>
        <v>10</v>
      </c>
      <c r="O809" s="33">
        <f>EXP((2.255*(LN('Le calculateur'!N809))+(1.995*'Le calculateur'!L809)+(0.645*LN('Le calculateur'!M809))+(-0.284*(LN('Le calculateur'!N809)*'Le calculateur'!L809)-9.898)))</f>
        <v>5.5379777700259689</v>
      </c>
    </row>
    <row r="810" spans="1:15" x14ac:dyDescent="0.3">
      <c r="A810" s="4">
        <v>807</v>
      </c>
      <c r="D810" s="28"/>
      <c r="E810" s="28"/>
      <c r="F810" s="28"/>
      <c r="G810" s="28"/>
      <c r="H810" s="18"/>
      <c r="I810" s="23">
        <f>ROUND('Le calculateur'!O810,2-(INT(LOG('Le calculateur'!O810))+1))</f>
        <v>5.5</v>
      </c>
      <c r="J810" s="10" t="str">
        <f t="shared" si="48"/>
        <v/>
      </c>
      <c r="L810" s="35">
        <f t="shared" si="49"/>
        <v>6</v>
      </c>
      <c r="M810" s="14">
        <f t="shared" si="50"/>
        <v>0.08</v>
      </c>
      <c r="N810" s="3">
        <f t="shared" si="51"/>
        <v>10</v>
      </c>
      <c r="O810" s="33">
        <f>EXP((2.255*(LN('Le calculateur'!N810))+(1.995*'Le calculateur'!L810)+(0.645*LN('Le calculateur'!M810))+(-0.284*(LN('Le calculateur'!N810)*'Le calculateur'!L810)-9.898)))</f>
        <v>5.5379777700259689</v>
      </c>
    </row>
    <row r="811" spans="1:15" x14ac:dyDescent="0.3">
      <c r="A811" s="4">
        <v>808</v>
      </c>
      <c r="D811" s="28"/>
      <c r="E811" s="28"/>
      <c r="F811" s="28"/>
      <c r="G811" s="28"/>
      <c r="H811" s="18"/>
      <c r="I811" s="23">
        <f>ROUND('Le calculateur'!O811,2-(INT(LOG('Le calculateur'!O811))+1))</f>
        <v>5.5</v>
      </c>
      <c r="J811" s="10" t="str">
        <f t="shared" si="48"/>
        <v/>
      </c>
      <c r="L811" s="35">
        <f t="shared" si="49"/>
        <v>6</v>
      </c>
      <c r="M811" s="14">
        <f t="shared" si="50"/>
        <v>0.08</v>
      </c>
      <c r="N811" s="3">
        <f t="shared" si="51"/>
        <v>10</v>
      </c>
      <c r="O811" s="33">
        <f>EXP((2.255*(LN('Le calculateur'!N811))+(1.995*'Le calculateur'!L811)+(0.645*LN('Le calculateur'!M811))+(-0.284*(LN('Le calculateur'!N811)*'Le calculateur'!L811)-9.898)))</f>
        <v>5.5379777700259689</v>
      </c>
    </row>
    <row r="812" spans="1:15" x14ac:dyDescent="0.3">
      <c r="A812" s="4">
        <v>809</v>
      </c>
      <c r="D812" s="28"/>
      <c r="E812" s="28"/>
      <c r="F812" s="28"/>
      <c r="G812" s="28"/>
      <c r="H812" s="18"/>
      <c r="I812" s="23">
        <f>ROUND('Le calculateur'!O812,2-(INT(LOG('Le calculateur'!O812))+1))</f>
        <v>5.5</v>
      </c>
      <c r="J812" s="10" t="str">
        <f t="shared" si="48"/>
        <v/>
      </c>
      <c r="L812" s="35">
        <f t="shared" si="49"/>
        <v>6</v>
      </c>
      <c r="M812" s="14">
        <f t="shared" si="50"/>
        <v>0.08</v>
      </c>
      <c r="N812" s="3">
        <f t="shared" si="51"/>
        <v>10</v>
      </c>
      <c r="O812" s="33">
        <f>EXP((2.255*(LN('Le calculateur'!N812))+(1.995*'Le calculateur'!L812)+(0.645*LN('Le calculateur'!M812))+(-0.284*(LN('Le calculateur'!N812)*'Le calculateur'!L812)-9.898)))</f>
        <v>5.5379777700259689</v>
      </c>
    </row>
    <row r="813" spans="1:15" x14ac:dyDescent="0.3">
      <c r="A813" s="4">
        <v>810</v>
      </c>
      <c r="D813" s="28"/>
      <c r="E813" s="28"/>
      <c r="F813" s="28"/>
      <c r="G813" s="28"/>
      <c r="H813" s="18"/>
      <c r="I813" s="23">
        <f>ROUND('Le calculateur'!O813,2-(INT(LOG('Le calculateur'!O813))+1))</f>
        <v>5.5</v>
      </c>
      <c r="J813" s="10" t="str">
        <f t="shared" si="48"/>
        <v/>
      </c>
      <c r="L813" s="35">
        <f t="shared" si="49"/>
        <v>6</v>
      </c>
      <c r="M813" s="14">
        <f t="shared" si="50"/>
        <v>0.08</v>
      </c>
      <c r="N813" s="3">
        <f t="shared" si="51"/>
        <v>10</v>
      </c>
      <c r="O813" s="33">
        <f>EXP((2.255*(LN('Le calculateur'!N813))+(1.995*'Le calculateur'!L813)+(0.645*LN('Le calculateur'!M813))+(-0.284*(LN('Le calculateur'!N813)*'Le calculateur'!L813)-9.898)))</f>
        <v>5.5379777700259689</v>
      </c>
    </row>
    <row r="814" spans="1:15" x14ac:dyDescent="0.3">
      <c r="A814" s="4">
        <v>811</v>
      </c>
      <c r="D814" s="28"/>
      <c r="E814" s="28"/>
      <c r="F814" s="28"/>
      <c r="G814" s="28"/>
      <c r="H814" s="18"/>
      <c r="I814" s="23">
        <f>ROUND('Le calculateur'!O814,2-(INT(LOG('Le calculateur'!O814))+1))</f>
        <v>5.5</v>
      </c>
      <c r="J814" s="10" t="str">
        <f t="shared" si="48"/>
        <v/>
      </c>
      <c r="L814" s="35">
        <f t="shared" si="49"/>
        <v>6</v>
      </c>
      <c r="M814" s="14">
        <f t="shared" si="50"/>
        <v>0.08</v>
      </c>
      <c r="N814" s="3">
        <f t="shared" si="51"/>
        <v>10</v>
      </c>
      <c r="O814" s="33">
        <f>EXP((2.255*(LN('Le calculateur'!N814))+(1.995*'Le calculateur'!L814)+(0.645*LN('Le calculateur'!M814))+(-0.284*(LN('Le calculateur'!N814)*'Le calculateur'!L814)-9.898)))</f>
        <v>5.5379777700259689</v>
      </c>
    </row>
    <row r="815" spans="1:15" x14ac:dyDescent="0.3">
      <c r="A815" s="4">
        <v>812</v>
      </c>
      <c r="D815" s="28"/>
      <c r="E815" s="28"/>
      <c r="F815" s="28"/>
      <c r="G815" s="28"/>
      <c r="H815" s="18"/>
      <c r="I815" s="23">
        <f>ROUND('Le calculateur'!O815,2-(INT(LOG('Le calculateur'!O815))+1))</f>
        <v>5.5</v>
      </c>
      <c r="J815" s="10" t="str">
        <f t="shared" si="48"/>
        <v/>
      </c>
      <c r="L815" s="35">
        <f t="shared" si="49"/>
        <v>6</v>
      </c>
      <c r="M815" s="14">
        <f t="shared" si="50"/>
        <v>0.08</v>
      </c>
      <c r="N815" s="3">
        <f t="shared" si="51"/>
        <v>10</v>
      </c>
      <c r="O815" s="33">
        <f>EXP((2.255*(LN('Le calculateur'!N815))+(1.995*'Le calculateur'!L815)+(0.645*LN('Le calculateur'!M815))+(-0.284*(LN('Le calculateur'!N815)*'Le calculateur'!L815)-9.898)))</f>
        <v>5.5379777700259689</v>
      </c>
    </row>
    <row r="816" spans="1:15" x14ac:dyDescent="0.3">
      <c r="A816" s="4">
        <v>813</v>
      </c>
      <c r="D816" s="28"/>
      <c r="E816" s="28"/>
      <c r="F816" s="28"/>
      <c r="G816" s="28"/>
      <c r="H816" s="18"/>
      <c r="I816" s="23">
        <f>ROUND('Le calculateur'!O816,2-(INT(LOG('Le calculateur'!O816))+1))</f>
        <v>5.5</v>
      </c>
      <c r="J816" s="10" t="str">
        <f t="shared" si="48"/>
        <v/>
      </c>
      <c r="L816" s="35">
        <f t="shared" si="49"/>
        <v>6</v>
      </c>
      <c r="M816" s="14">
        <f t="shared" si="50"/>
        <v>0.08</v>
      </c>
      <c r="N816" s="3">
        <f t="shared" si="51"/>
        <v>10</v>
      </c>
      <c r="O816" s="33">
        <f>EXP((2.255*(LN('Le calculateur'!N816))+(1.995*'Le calculateur'!L816)+(0.645*LN('Le calculateur'!M816))+(-0.284*(LN('Le calculateur'!N816)*'Le calculateur'!L816)-9.898)))</f>
        <v>5.5379777700259689</v>
      </c>
    </row>
    <row r="817" spans="1:15" x14ac:dyDescent="0.3">
      <c r="A817" s="4">
        <v>814</v>
      </c>
      <c r="D817" s="28"/>
      <c r="E817" s="28"/>
      <c r="F817" s="28"/>
      <c r="G817" s="28"/>
      <c r="H817" s="18"/>
      <c r="I817" s="23">
        <f>ROUND('Le calculateur'!O817,2-(INT(LOG('Le calculateur'!O817))+1))</f>
        <v>5.5</v>
      </c>
      <c r="J817" s="10" t="str">
        <f t="shared" si="48"/>
        <v/>
      </c>
      <c r="L817" s="35">
        <f t="shared" si="49"/>
        <v>6</v>
      </c>
      <c r="M817" s="14">
        <f t="shared" si="50"/>
        <v>0.08</v>
      </c>
      <c r="N817" s="3">
        <f t="shared" si="51"/>
        <v>10</v>
      </c>
      <c r="O817" s="33">
        <f>EXP((2.255*(LN('Le calculateur'!N817))+(1.995*'Le calculateur'!L817)+(0.645*LN('Le calculateur'!M817))+(-0.284*(LN('Le calculateur'!N817)*'Le calculateur'!L817)-9.898)))</f>
        <v>5.5379777700259689</v>
      </c>
    </row>
    <row r="818" spans="1:15" x14ac:dyDescent="0.3">
      <c r="A818" s="4">
        <v>815</v>
      </c>
      <c r="D818" s="28"/>
      <c r="E818" s="28"/>
      <c r="F818" s="28"/>
      <c r="G818" s="28"/>
      <c r="H818" s="18"/>
      <c r="I818" s="23">
        <f>ROUND('Le calculateur'!O818,2-(INT(LOG('Le calculateur'!O818))+1))</f>
        <v>5.5</v>
      </c>
      <c r="J818" s="10" t="str">
        <f t="shared" si="48"/>
        <v/>
      </c>
      <c r="L818" s="35">
        <f t="shared" si="49"/>
        <v>6</v>
      </c>
      <c r="M818" s="14">
        <f t="shared" si="50"/>
        <v>0.08</v>
      </c>
      <c r="N818" s="3">
        <f t="shared" si="51"/>
        <v>10</v>
      </c>
      <c r="O818" s="33">
        <f>EXP((2.255*(LN('Le calculateur'!N818))+(1.995*'Le calculateur'!L818)+(0.645*LN('Le calculateur'!M818))+(-0.284*(LN('Le calculateur'!N818)*'Le calculateur'!L818)-9.898)))</f>
        <v>5.5379777700259689</v>
      </c>
    </row>
    <row r="819" spans="1:15" x14ac:dyDescent="0.3">
      <c r="A819" s="4">
        <v>816</v>
      </c>
      <c r="D819" s="28"/>
      <c r="E819" s="28"/>
      <c r="F819" s="28"/>
      <c r="G819" s="28"/>
      <c r="H819" s="18"/>
      <c r="I819" s="23">
        <f>ROUND('Le calculateur'!O819,2-(INT(LOG('Le calculateur'!O819))+1))</f>
        <v>5.5</v>
      </c>
      <c r="J819" s="10" t="str">
        <f t="shared" si="48"/>
        <v/>
      </c>
      <c r="L819" s="35">
        <f t="shared" si="49"/>
        <v>6</v>
      </c>
      <c r="M819" s="14">
        <f t="shared" si="50"/>
        <v>0.08</v>
      </c>
      <c r="N819" s="3">
        <f t="shared" si="51"/>
        <v>10</v>
      </c>
      <c r="O819" s="33">
        <f>EXP((2.255*(LN('Le calculateur'!N819))+(1.995*'Le calculateur'!L819)+(0.645*LN('Le calculateur'!M819))+(-0.284*(LN('Le calculateur'!N819)*'Le calculateur'!L819)-9.898)))</f>
        <v>5.5379777700259689</v>
      </c>
    </row>
    <row r="820" spans="1:15" x14ac:dyDescent="0.3">
      <c r="A820" s="4">
        <v>817</v>
      </c>
      <c r="D820" s="28"/>
      <c r="E820" s="28"/>
      <c r="F820" s="28"/>
      <c r="G820" s="28"/>
      <c r="H820" s="18"/>
      <c r="I820" s="23">
        <f>ROUND('Le calculateur'!O820,2-(INT(LOG('Le calculateur'!O820))+1))</f>
        <v>5.5</v>
      </c>
      <c r="J820" s="10" t="str">
        <f t="shared" si="48"/>
        <v/>
      </c>
      <c r="L820" s="35">
        <f t="shared" si="49"/>
        <v>6</v>
      </c>
      <c r="M820" s="14">
        <f t="shared" si="50"/>
        <v>0.08</v>
      </c>
      <c r="N820" s="3">
        <f t="shared" si="51"/>
        <v>10</v>
      </c>
      <c r="O820" s="33">
        <f>EXP((2.255*(LN('Le calculateur'!N820))+(1.995*'Le calculateur'!L820)+(0.645*LN('Le calculateur'!M820))+(-0.284*(LN('Le calculateur'!N820)*'Le calculateur'!L820)-9.898)))</f>
        <v>5.5379777700259689</v>
      </c>
    </row>
    <row r="821" spans="1:15" x14ac:dyDescent="0.3">
      <c r="A821" s="4">
        <v>818</v>
      </c>
      <c r="D821" s="28"/>
      <c r="E821" s="28"/>
      <c r="F821" s="28"/>
      <c r="G821" s="28"/>
      <c r="H821" s="18"/>
      <c r="I821" s="23">
        <f>ROUND('Le calculateur'!O821,2-(INT(LOG('Le calculateur'!O821))+1))</f>
        <v>5.5</v>
      </c>
      <c r="J821" s="10" t="str">
        <f t="shared" si="48"/>
        <v/>
      </c>
      <c r="L821" s="35">
        <f t="shared" si="49"/>
        <v>6</v>
      </c>
      <c r="M821" s="14">
        <f t="shared" si="50"/>
        <v>0.08</v>
      </c>
      <c r="N821" s="3">
        <f t="shared" si="51"/>
        <v>10</v>
      </c>
      <c r="O821" s="33">
        <f>EXP((2.255*(LN('Le calculateur'!N821))+(1.995*'Le calculateur'!L821)+(0.645*LN('Le calculateur'!M821))+(-0.284*(LN('Le calculateur'!N821)*'Le calculateur'!L821)-9.898)))</f>
        <v>5.5379777700259689</v>
      </c>
    </row>
    <row r="822" spans="1:15" x14ac:dyDescent="0.3">
      <c r="A822" s="4">
        <v>819</v>
      </c>
      <c r="D822" s="28"/>
      <c r="E822" s="28"/>
      <c r="F822" s="28"/>
      <c r="G822" s="28"/>
      <c r="H822" s="18"/>
      <c r="I822" s="23">
        <f>ROUND('Le calculateur'!O822,2-(INT(LOG('Le calculateur'!O822))+1))</f>
        <v>5.5</v>
      </c>
      <c r="J822" s="10" t="str">
        <f t="shared" si="48"/>
        <v/>
      </c>
      <c r="L822" s="35">
        <f t="shared" si="49"/>
        <v>6</v>
      </c>
      <c r="M822" s="14">
        <f t="shared" si="50"/>
        <v>0.08</v>
      </c>
      <c r="N822" s="3">
        <f t="shared" si="51"/>
        <v>10</v>
      </c>
      <c r="O822" s="33">
        <f>EXP((2.255*(LN('Le calculateur'!N822))+(1.995*'Le calculateur'!L822)+(0.645*LN('Le calculateur'!M822))+(-0.284*(LN('Le calculateur'!N822)*'Le calculateur'!L822)-9.898)))</f>
        <v>5.5379777700259689</v>
      </c>
    </row>
    <row r="823" spans="1:15" x14ac:dyDescent="0.3">
      <c r="A823" s="4">
        <v>820</v>
      </c>
      <c r="D823" s="28"/>
      <c r="E823" s="28"/>
      <c r="F823" s="28"/>
      <c r="G823" s="28"/>
      <c r="H823" s="18"/>
      <c r="I823" s="23">
        <f>ROUND('Le calculateur'!O823,2-(INT(LOG('Le calculateur'!O823))+1))</f>
        <v>5.5</v>
      </c>
      <c r="J823" s="10" t="str">
        <f t="shared" si="48"/>
        <v/>
      </c>
      <c r="L823" s="35">
        <f t="shared" si="49"/>
        <v>6</v>
      </c>
      <c r="M823" s="14">
        <f t="shared" si="50"/>
        <v>0.08</v>
      </c>
      <c r="N823" s="3">
        <f t="shared" si="51"/>
        <v>10</v>
      </c>
      <c r="O823" s="33">
        <f>EXP((2.255*(LN('Le calculateur'!N823))+(1.995*'Le calculateur'!L823)+(0.645*LN('Le calculateur'!M823))+(-0.284*(LN('Le calculateur'!N823)*'Le calculateur'!L823)-9.898)))</f>
        <v>5.5379777700259689</v>
      </c>
    </row>
    <row r="824" spans="1:15" x14ac:dyDescent="0.3">
      <c r="A824" s="4">
        <v>821</v>
      </c>
      <c r="D824" s="28"/>
      <c r="E824" s="28"/>
      <c r="F824" s="28"/>
      <c r="G824" s="28"/>
      <c r="H824" s="18"/>
      <c r="I824" s="23">
        <f>ROUND('Le calculateur'!O824,2-(INT(LOG('Le calculateur'!O824))+1))</f>
        <v>5.5</v>
      </c>
      <c r="J824" s="10" t="str">
        <f t="shared" si="48"/>
        <v/>
      </c>
      <c r="L824" s="35">
        <f t="shared" si="49"/>
        <v>6</v>
      </c>
      <c r="M824" s="14">
        <f t="shared" si="50"/>
        <v>0.08</v>
      </c>
      <c r="N824" s="3">
        <f t="shared" si="51"/>
        <v>10</v>
      </c>
      <c r="O824" s="33">
        <f>EXP((2.255*(LN('Le calculateur'!N824))+(1.995*'Le calculateur'!L824)+(0.645*LN('Le calculateur'!M824))+(-0.284*(LN('Le calculateur'!N824)*'Le calculateur'!L824)-9.898)))</f>
        <v>5.5379777700259689</v>
      </c>
    </row>
    <row r="825" spans="1:15" x14ac:dyDescent="0.3">
      <c r="A825" s="4">
        <v>822</v>
      </c>
      <c r="D825" s="28"/>
      <c r="E825" s="28"/>
      <c r="F825" s="28"/>
      <c r="G825" s="28"/>
      <c r="H825" s="18"/>
      <c r="I825" s="23">
        <f>ROUND('Le calculateur'!O825,2-(INT(LOG('Le calculateur'!O825))+1))</f>
        <v>5.5</v>
      </c>
      <c r="J825" s="10" t="str">
        <f t="shared" si="48"/>
        <v/>
      </c>
      <c r="L825" s="35">
        <f t="shared" si="49"/>
        <v>6</v>
      </c>
      <c r="M825" s="14">
        <f t="shared" si="50"/>
        <v>0.08</v>
      </c>
      <c r="N825" s="3">
        <f t="shared" si="51"/>
        <v>10</v>
      </c>
      <c r="O825" s="33">
        <f>EXP((2.255*(LN('Le calculateur'!N825))+(1.995*'Le calculateur'!L825)+(0.645*LN('Le calculateur'!M825))+(-0.284*(LN('Le calculateur'!N825)*'Le calculateur'!L825)-9.898)))</f>
        <v>5.5379777700259689</v>
      </c>
    </row>
    <row r="826" spans="1:15" x14ac:dyDescent="0.3">
      <c r="A826" s="4">
        <v>823</v>
      </c>
      <c r="D826" s="28"/>
      <c r="E826" s="28"/>
      <c r="F826" s="28"/>
      <c r="G826" s="28"/>
      <c r="H826" s="18"/>
      <c r="I826" s="23">
        <f>ROUND('Le calculateur'!O826,2-(INT(LOG('Le calculateur'!O826))+1))</f>
        <v>5.5</v>
      </c>
      <c r="J826" s="10" t="str">
        <f t="shared" si="48"/>
        <v/>
      </c>
      <c r="L826" s="35">
        <f t="shared" si="49"/>
        <v>6</v>
      </c>
      <c r="M826" s="14">
        <f t="shared" si="50"/>
        <v>0.08</v>
      </c>
      <c r="N826" s="3">
        <f t="shared" si="51"/>
        <v>10</v>
      </c>
      <c r="O826" s="33">
        <f>EXP((2.255*(LN('Le calculateur'!N826))+(1.995*'Le calculateur'!L826)+(0.645*LN('Le calculateur'!M826))+(-0.284*(LN('Le calculateur'!N826)*'Le calculateur'!L826)-9.898)))</f>
        <v>5.5379777700259689</v>
      </c>
    </row>
    <row r="827" spans="1:15" x14ac:dyDescent="0.3">
      <c r="A827" s="4">
        <v>824</v>
      </c>
      <c r="D827" s="28"/>
      <c r="E827" s="28"/>
      <c r="F827" s="28"/>
      <c r="G827" s="28"/>
      <c r="H827" s="18"/>
      <c r="I827" s="23">
        <f>ROUND('Le calculateur'!O827,2-(INT(LOG('Le calculateur'!O827))+1))</f>
        <v>5.5</v>
      </c>
      <c r="J827" s="10" t="str">
        <f t="shared" si="48"/>
        <v/>
      </c>
      <c r="L827" s="35">
        <f t="shared" si="49"/>
        <v>6</v>
      </c>
      <c r="M827" s="14">
        <f t="shared" si="50"/>
        <v>0.08</v>
      </c>
      <c r="N827" s="3">
        <f t="shared" si="51"/>
        <v>10</v>
      </c>
      <c r="O827" s="33">
        <f>EXP((2.255*(LN('Le calculateur'!N827))+(1.995*'Le calculateur'!L827)+(0.645*LN('Le calculateur'!M827))+(-0.284*(LN('Le calculateur'!N827)*'Le calculateur'!L827)-9.898)))</f>
        <v>5.5379777700259689</v>
      </c>
    </row>
    <row r="828" spans="1:15" x14ac:dyDescent="0.3">
      <c r="A828" s="4">
        <v>825</v>
      </c>
      <c r="D828" s="28"/>
      <c r="E828" s="28"/>
      <c r="F828" s="28"/>
      <c r="G828" s="28"/>
      <c r="H828" s="18"/>
      <c r="I828" s="23">
        <f>ROUND('Le calculateur'!O828,2-(INT(LOG('Le calculateur'!O828))+1))</f>
        <v>5.5</v>
      </c>
      <c r="J828" s="10" t="str">
        <f t="shared" si="48"/>
        <v/>
      </c>
      <c r="L828" s="35">
        <f t="shared" si="49"/>
        <v>6</v>
      </c>
      <c r="M828" s="14">
        <f t="shared" si="50"/>
        <v>0.08</v>
      </c>
      <c r="N828" s="3">
        <f t="shared" si="51"/>
        <v>10</v>
      </c>
      <c r="O828" s="33">
        <f>EXP((2.255*(LN('Le calculateur'!N828))+(1.995*'Le calculateur'!L828)+(0.645*LN('Le calculateur'!M828))+(-0.284*(LN('Le calculateur'!N828)*'Le calculateur'!L828)-9.898)))</f>
        <v>5.5379777700259689</v>
      </c>
    </row>
    <row r="829" spans="1:15" x14ac:dyDescent="0.3">
      <c r="A829" s="4">
        <v>826</v>
      </c>
      <c r="D829" s="28"/>
      <c r="E829" s="28"/>
      <c r="F829" s="28"/>
      <c r="G829" s="28"/>
      <c r="H829" s="18"/>
      <c r="I829" s="23">
        <f>ROUND('Le calculateur'!O829,2-(INT(LOG('Le calculateur'!O829))+1))</f>
        <v>5.5</v>
      </c>
      <c r="J829" s="10" t="str">
        <f t="shared" si="48"/>
        <v/>
      </c>
      <c r="L829" s="35">
        <f t="shared" si="49"/>
        <v>6</v>
      </c>
      <c r="M829" s="14">
        <f t="shared" si="50"/>
        <v>0.08</v>
      </c>
      <c r="N829" s="3">
        <f t="shared" si="51"/>
        <v>10</v>
      </c>
      <c r="O829" s="33">
        <f>EXP((2.255*(LN('Le calculateur'!N829))+(1.995*'Le calculateur'!L829)+(0.645*LN('Le calculateur'!M829))+(-0.284*(LN('Le calculateur'!N829)*'Le calculateur'!L829)-9.898)))</f>
        <v>5.5379777700259689</v>
      </c>
    </row>
    <row r="830" spans="1:15" x14ac:dyDescent="0.3">
      <c r="A830" s="4">
        <v>827</v>
      </c>
      <c r="D830" s="28"/>
      <c r="E830" s="28"/>
      <c r="F830" s="28"/>
      <c r="G830" s="28"/>
      <c r="H830" s="18"/>
      <c r="I830" s="23">
        <f>ROUND('Le calculateur'!O830,2-(INT(LOG('Le calculateur'!O830))+1))</f>
        <v>5.5</v>
      </c>
      <c r="J830" s="10" t="str">
        <f t="shared" si="48"/>
        <v/>
      </c>
      <c r="L830" s="35">
        <f t="shared" si="49"/>
        <v>6</v>
      </c>
      <c r="M830" s="14">
        <f t="shared" si="50"/>
        <v>0.08</v>
      </c>
      <c r="N830" s="3">
        <f t="shared" si="51"/>
        <v>10</v>
      </c>
      <c r="O830" s="33">
        <f>EXP((2.255*(LN('Le calculateur'!N830))+(1.995*'Le calculateur'!L830)+(0.645*LN('Le calculateur'!M830))+(-0.284*(LN('Le calculateur'!N830)*'Le calculateur'!L830)-9.898)))</f>
        <v>5.5379777700259689</v>
      </c>
    </row>
    <row r="831" spans="1:15" x14ac:dyDescent="0.3">
      <c r="A831" s="4">
        <v>828</v>
      </c>
      <c r="D831" s="28"/>
      <c r="E831" s="28"/>
      <c r="F831" s="28"/>
      <c r="G831" s="28"/>
      <c r="H831" s="18"/>
      <c r="I831" s="23">
        <f>ROUND('Le calculateur'!O831,2-(INT(LOG('Le calculateur'!O831))+1))</f>
        <v>5.5</v>
      </c>
      <c r="J831" s="10" t="str">
        <f t="shared" si="48"/>
        <v/>
      </c>
      <c r="L831" s="35">
        <f t="shared" si="49"/>
        <v>6</v>
      </c>
      <c r="M831" s="14">
        <f t="shared" si="50"/>
        <v>0.08</v>
      </c>
      <c r="N831" s="3">
        <f t="shared" si="51"/>
        <v>10</v>
      </c>
      <c r="O831" s="33">
        <f>EXP((2.255*(LN('Le calculateur'!N831))+(1.995*'Le calculateur'!L831)+(0.645*LN('Le calculateur'!M831))+(-0.284*(LN('Le calculateur'!N831)*'Le calculateur'!L831)-9.898)))</f>
        <v>5.5379777700259689</v>
      </c>
    </row>
    <row r="832" spans="1:15" x14ac:dyDescent="0.3">
      <c r="A832" s="4">
        <v>829</v>
      </c>
      <c r="D832" s="28"/>
      <c r="E832" s="28"/>
      <c r="F832" s="28"/>
      <c r="G832" s="28"/>
      <c r="H832" s="18"/>
      <c r="I832" s="23">
        <f>ROUND('Le calculateur'!O832,2-(INT(LOG('Le calculateur'!O832))+1))</f>
        <v>5.5</v>
      </c>
      <c r="J832" s="10" t="str">
        <f t="shared" si="48"/>
        <v/>
      </c>
      <c r="L832" s="35">
        <f t="shared" si="49"/>
        <v>6</v>
      </c>
      <c r="M832" s="14">
        <f t="shared" si="50"/>
        <v>0.08</v>
      </c>
      <c r="N832" s="3">
        <f t="shared" si="51"/>
        <v>10</v>
      </c>
      <c r="O832" s="33">
        <f>EXP((2.255*(LN('Le calculateur'!N832))+(1.995*'Le calculateur'!L832)+(0.645*LN('Le calculateur'!M832))+(-0.284*(LN('Le calculateur'!N832)*'Le calculateur'!L832)-9.898)))</f>
        <v>5.5379777700259689</v>
      </c>
    </row>
    <row r="833" spans="1:15" x14ac:dyDescent="0.3">
      <c r="A833" s="4">
        <v>830</v>
      </c>
      <c r="D833" s="28"/>
      <c r="E833" s="28"/>
      <c r="F833" s="28"/>
      <c r="G833" s="28"/>
      <c r="H833" s="18"/>
      <c r="I833" s="23">
        <f>ROUND('Le calculateur'!O833,2-(INT(LOG('Le calculateur'!O833))+1))</f>
        <v>5.5</v>
      </c>
      <c r="J833" s="10" t="str">
        <f t="shared" si="48"/>
        <v/>
      </c>
      <c r="L833" s="35">
        <f t="shared" si="49"/>
        <v>6</v>
      </c>
      <c r="M833" s="14">
        <f t="shared" si="50"/>
        <v>0.08</v>
      </c>
      <c r="N833" s="3">
        <f t="shared" si="51"/>
        <v>10</v>
      </c>
      <c r="O833" s="33">
        <f>EXP((2.255*(LN('Le calculateur'!N833))+(1.995*'Le calculateur'!L833)+(0.645*LN('Le calculateur'!M833))+(-0.284*(LN('Le calculateur'!N833)*'Le calculateur'!L833)-9.898)))</f>
        <v>5.5379777700259689</v>
      </c>
    </row>
    <row r="834" spans="1:15" x14ac:dyDescent="0.3">
      <c r="A834" s="4">
        <v>831</v>
      </c>
      <c r="D834" s="28"/>
      <c r="E834" s="28"/>
      <c r="F834" s="28"/>
      <c r="G834" s="28"/>
      <c r="H834" s="18"/>
      <c r="I834" s="23">
        <f>ROUND('Le calculateur'!O834,2-(INT(LOG('Le calculateur'!O834))+1))</f>
        <v>5.5</v>
      </c>
      <c r="J834" s="10" t="str">
        <f t="shared" si="48"/>
        <v/>
      </c>
      <c r="L834" s="35">
        <f t="shared" si="49"/>
        <v>6</v>
      </c>
      <c r="M834" s="14">
        <f t="shared" si="50"/>
        <v>0.08</v>
      </c>
      <c r="N834" s="3">
        <f t="shared" si="51"/>
        <v>10</v>
      </c>
      <c r="O834" s="33">
        <f>EXP((2.255*(LN('Le calculateur'!N834))+(1.995*'Le calculateur'!L834)+(0.645*LN('Le calculateur'!M834))+(-0.284*(LN('Le calculateur'!N834)*'Le calculateur'!L834)-9.898)))</f>
        <v>5.5379777700259689</v>
      </c>
    </row>
    <row r="835" spans="1:15" x14ac:dyDescent="0.3">
      <c r="A835" s="4">
        <v>832</v>
      </c>
      <c r="D835" s="28"/>
      <c r="E835" s="28"/>
      <c r="F835" s="28"/>
      <c r="G835" s="28"/>
      <c r="H835" s="18"/>
      <c r="I835" s="23">
        <f>ROUND('Le calculateur'!O835,2-(INT(LOG('Le calculateur'!O835))+1))</f>
        <v>5.5</v>
      </c>
      <c r="J835" s="10" t="str">
        <f t="shared" si="48"/>
        <v/>
      </c>
      <c r="L835" s="35">
        <f t="shared" si="49"/>
        <v>6</v>
      </c>
      <c r="M835" s="14">
        <f t="shared" si="50"/>
        <v>0.08</v>
      </c>
      <c r="N835" s="3">
        <f t="shared" si="51"/>
        <v>10</v>
      </c>
      <c r="O835" s="33">
        <f>EXP((2.255*(LN('Le calculateur'!N835))+(1.995*'Le calculateur'!L835)+(0.645*LN('Le calculateur'!M835))+(-0.284*(LN('Le calculateur'!N835)*'Le calculateur'!L835)-9.898)))</f>
        <v>5.5379777700259689</v>
      </c>
    </row>
    <row r="836" spans="1:15" x14ac:dyDescent="0.3">
      <c r="A836" s="4">
        <v>833</v>
      </c>
      <c r="D836" s="28"/>
      <c r="E836" s="28"/>
      <c r="F836" s="28"/>
      <c r="G836" s="28"/>
      <c r="H836" s="18"/>
      <c r="I836" s="23">
        <f>ROUND('Le calculateur'!O836,2-(INT(LOG('Le calculateur'!O836))+1))</f>
        <v>5.5</v>
      </c>
      <c r="J836" s="10" t="str">
        <f t="shared" ref="J836:J899" si="52">IF(D836&gt;I836,"yes","")</f>
        <v/>
      </c>
      <c r="L836" s="35">
        <f t="shared" ref="L836:L899" si="53">IF(E836="",6,IF(E836&gt;8.7,8.7,IF(E836&lt;6,6,E836)))</f>
        <v>6</v>
      </c>
      <c r="M836" s="14">
        <f t="shared" ref="M836:M899" si="54">IF(F836="",0.08,IF(F836&lt;0.08,0.08,IF(F836&gt;12.3,12.3,F836)))</f>
        <v>0.08</v>
      </c>
      <c r="N836" s="3">
        <f t="shared" ref="N836:N899" si="55">IF(G836="",10,IF(G836&gt;430,430,IF(G836&lt;10,10,G836)))</f>
        <v>10</v>
      </c>
      <c r="O836" s="33">
        <f>EXP((2.255*(LN('Le calculateur'!N836))+(1.995*'Le calculateur'!L836)+(0.645*LN('Le calculateur'!M836))+(-0.284*(LN('Le calculateur'!N836)*'Le calculateur'!L836)-9.898)))</f>
        <v>5.5379777700259689</v>
      </c>
    </row>
    <row r="837" spans="1:15" x14ac:dyDescent="0.3">
      <c r="A837" s="4">
        <v>834</v>
      </c>
      <c r="D837" s="28"/>
      <c r="E837" s="28"/>
      <c r="F837" s="28"/>
      <c r="G837" s="28"/>
      <c r="H837" s="18"/>
      <c r="I837" s="23">
        <f>ROUND('Le calculateur'!O837,2-(INT(LOG('Le calculateur'!O837))+1))</f>
        <v>5.5</v>
      </c>
      <c r="J837" s="10" t="str">
        <f t="shared" si="52"/>
        <v/>
      </c>
      <c r="L837" s="35">
        <f t="shared" si="53"/>
        <v>6</v>
      </c>
      <c r="M837" s="14">
        <f t="shared" si="54"/>
        <v>0.08</v>
      </c>
      <c r="N837" s="3">
        <f t="shared" si="55"/>
        <v>10</v>
      </c>
      <c r="O837" s="33">
        <f>EXP((2.255*(LN('Le calculateur'!N837))+(1.995*'Le calculateur'!L837)+(0.645*LN('Le calculateur'!M837))+(-0.284*(LN('Le calculateur'!N837)*'Le calculateur'!L837)-9.898)))</f>
        <v>5.5379777700259689</v>
      </c>
    </row>
    <row r="838" spans="1:15" x14ac:dyDescent="0.3">
      <c r="A838" s="4">
        <v>835</v>
      </c>
      <c r="D838" s="28"/>
      <c r="E838" s="28"/>
      <c r="F838" s="28"/>
      <c r="G838" s="28"/>
      <c r="H838" s="18"/>
      <c r="I838" s="23">
        <f>ROUND('Le calculateur'!O838,2-(INT(LOG('Le calculateur'!O838))+1))</f>
        <v>5.5</v>
      </c>
      <c r="J838" s="10" t="str">
        <f t="shared" si="52"/>
        <v/>
      </c>
      <c r="L838" s="35">
        <f t="shared" si="53"/>
        <v>6</v>
      </c>
      <c r="M838" s="14">
        <f t="shared" si="54"/>
        <v>0.08</v>
      </c>
      <c r="N838" s="3">
        <f t="shared" si="55"/>
        <v>10</v>
      </c>
      <c r="O838" s="33">
        <f>EXP((2.255*(LN('Le calculateur'!N838))+(1.995*'Le calculateur'!L838)+(0.645*LN('Le calculateur'!M838))+(-0.284*(LN('Le calculateur'!N838)*'Le calculateur'!L838)-9.898)))</f>
        <v>5.5379777700259689</v>
      </c>
    </row>
    <row r="839" spans="1:15" x14ac:dyDescent="0.3">
      <c r="A839" s="4">
        <v>836</v>
      </c>
      <c r="D839" s="28"/>
      <c r="E839" s="28"/>
      <c r="F839" s="28"/>
      <c r="G839" s="28"/>
      <c r="H839" s="18"/>
      <c r="I839" s="23">
        <f>ROUND('Le calculateur'!O839,2-(INT(LOG('Le calculateur'!O839))+1))</f>
        <v>5.5</v>
      </c>
      <c r="J839" s="10" t="str">
        <f t="shared" si="52"/>
        <v/>
      </c>
      <c r="L839" s="35">
        <f t="shared" si="53"/>
        <v>6</v>
      </c>
      <c r="M839" s="14">
        <f t="shared" si="54"/>
        <v>0.08</v>
      </c>
      <c r="N839" s="3">
        <f t="shared" si="55"/>
        <v>10</v>
      </c>
      <c r="O839" s="33">
        <f>EXP((2.255*(LN('Le calculateur'!N839))+(1.995*'Le calculateur'!L839)+(0.645*LN('Le calculateur'!M839))+(-0.284*(LN('Le calculateur'!N839)*'Le calculateur'!L839)-9.898)))</f>
        <v>5.5379777700259689</v>
      </c>
    </row>
    <row r="840" spans="1:15" x14ac:dyDescent="0.3">
      <c r="A840" s="4">
        <v>837</v>
      </c>
      <c r="D840" s="28"/>
      <c r="E840" s="28"/>
      <c r="F840" s="28"/>
      <c r="G840" s="28"/>
      <c r="H840" s="18"/>
      <c r="I840" s="23">
        <f>ROUND('Le calculateur'!O840,2-(INT(LOG('Le calculateur'!O840))+1))</f>
        <v>5.5</v>
      </c>
      <c r="J840" s="10" t="str">
        <f t="shared" si="52"/>
        <v/>
      </c>
      <c r="L840" s="35">
        <f t="shared" si="53"/>
        <v>6</v>
      </c>
      <c r="M840" s="14">
        <f t="shared" si="54"/>
        <v>0.08</v>
      </c>
      <c r="N840" s="3">
        <f t="shared" si="55"/>
        <v>10</v>
      </c>
      <c r="O840" s="33">
        <f>EXP((2.255*(LN('Le calculateur'!N840))+(1.995*'Le calculateur'!L840)+(0.645*LN('Le calculateur'!M840))+(-0.284*(LN('Le calculateur'!N840)*'Le calculateur'!L840)-9.898)))</f>
        <v>5.5379777700259689</v>
      </c>
    </row>
    <row r="841" spans="1:15" x14ac:dyDescent="0.3">
      <c r="A841" s="4">
        <v>838</v>
      </c>
      <c r="D841" s="28"/>
      <c r="E841" s="28"/>
      <c r="F841" s="28"/>
      <c r="G841" s="28"/>
      <c r="H841" s="18"/>
      <c r="I841" s="23">
        <f>ROUND('Le calculateur'!O841,2-(INT(LOG('Le calculateur'!O841))+1))</f>
        <v>5.5</v>
      </c>
      <c r="J841" s="10" t="str">
        <f t="shared" si="52"/>
        <v/>
      </c>
      <c r="L841" s="35">
        <f t="shared" si="53"/>
        <v>6</v>
      </c>
      <c r="M841" s="14">
        <f t="shared" si="54"/>
        <v>0.08</v>
      </c>
      <c r="N841" s="3">
        <f t="shared" si="55"/>
        <v>10</v>
      </c>
      <c r="O841" s="33">
        <f>EXP((2.255*(LN('Le calculateur'!N841))+(1.995*'Le calculateur'!L841)+(0.645*LN('Le calculateur'!M841))+(-0.284*(LN('Le calculateur'!N841)*'Le calculateur'!L841)-9.898)))</f>
        <v>5.5379777700259689</v>
      </c>
    </row>
    <row r="842" spans="1:15" x14ac:dyDescent="0.3">
      <c r="A842" s="4">
        <v>839</v>
      </c>
      <c r="D842" s="28"/>
      <c r="E842" s="28"/>
      <c r="F842" s="28"/>
      <c r="G842" s="28"/>
      <c r="H842" s="18"/>
      <c r="I842" s="23">
        <f>ROUND('Le calculateur'!O842,2-(INT(LOG('Le calculateur'!O842))+1))</f>
        <v>5.5</v>
      </c>
      <c r="J842" s="10" t="str">
        <f t="shared" si="52"/>
        <v/>
      </c>
      <c r="L842" s="35">
        <f t="shared" si="53"/>
        <v>6</v>
      </c>
      <c r="M842" s="14">
        <f t="shared" si="54"/>
        <v>0.08</v>
      </c>
      <c r="N842" s="3">
        <f t="shared" si="55"/>
        <v>10</v>
      </c>
      <c r="O842" s="33">
        <f>EXP((2.255*(LN('Le calculateur'!N842))+(1.995*'Le calculateur'!L842)+(0.645*LN('Le calculateur'!M842))+(-0.284*(LN('Le calculateur'!N842)*'Le calculateur'!L842)-9.898)))</f>
        <v>5.5379777700259689</v>
      </c>
    </row>
    <row r="843" spans="1:15" x14ac:dyDescent="0.3">
      <c r="A843" s="4">
        <v>840</v>
      </c>
      <c r="D843" s="28"/>
      <c r="E843" s="28"/>
      <c r="F843" s="28"/>
      <c r="G843" s="28"/>
      <c r="H843" s="18"/>
      <c r="I843" s="23">
        <f>ROUND('Le calculateur'!O843,2-(INT(LOG('Le calculateur'!O843))+1))</f>
        <v>5.5</v>
      </c>
      <c r="J843" s="10" t="str">
        <f t="shared" si="52"/>
        <v/>
      </c>
      <c r="L843" s="35">
        <f t="shared" si="53"/>
        <v>6</v>
      </c>
      <c r="M843" s="14">
        <f t="shared" si="54"/>
        <v>0.08</v>
      </c>
      <c r="N843" s="3">
        <f t="shared" si="55"/>
        <v>10</v>
      </c>
      <c r="O843" s="33">
        <f>EXP((2.255*(LN('Le calculateur'!N843))+(1.995*'Le calculateur'!L843)+(0.645*LN('Le calculateur'!M843))+(-0.284*(LN('Le calculateur'!N843)*'Le calculateur'!L843)-9.898)))</f>
        <v>5.5379777700259689</v>
      </c>
    </row>
    <row r="844" spans="1:15" x14ac:dyDescent="0.3">
      <c r="A844" s="4">
        <v>841</v>
      </c>
      <c r="D844" s="28"/>
      <c r="E844" s="28"/>
      <c r="F844" s="28"/>
      <c r="G844" s="28"/>
      <c r="H844" s="18"/>
      <c r="I844" s="23">
        <f>ROUND('Le calculateur'!O844,2-(INT(LOG('Le calculateur'!O844))+1))</f>
        <v>5.5</v>
      </c>
      <c r="J844" s="10" t="str">
        <f t="shared" si="52"/>
        <v/>
      </c>
      <c r="L844" s="35">
        <f t="shared" si="53"/>
        <v>6</v>
      </c>
      <c r="M844" s="14">
        <f t="shared" si="54"/>
        <v>0.08</v>
      </c>
      <c r="N844" s="3">
        <f t="shared" si="55"/>
        <v>10</v>
      </c>
      <c r="O844" s="33">
        <f>EXP((2.255*(LN('Le calculateur'!N844))+(1.995*'Le calculateur'!L844)+(0.645*LN('Le calculateur'!M844))+(-0.284*(LN('Le calculateur'!N844)*'Le calculateur'!L844)-9.898)))</f>
        <v>5.5379777700259689</v>
      </c>
    </row>
    <row r="845" spans="1:15" x14ac:dyDescent="0.3">
      <c r="A845" s="4">
        <v>842</v>
      </c>
      <c r="D845" s="28"/>
      <c r="E845" s="28"/>
      <c r="F845" s="28"/>
      <c r="G845" s="28"/>
      <c r="H845" s="18"/>
      <c r="I845" s="23">
        <f>ROUND('Le calculateur'!O845,2-(INT(LOG('Le calculateur'!O845))+1))</f>
        <v>5.5</v>
      </c>
      <c r="J845" s="10" t="str">
        <f t="shared" si="52"/>
        <v/>
      </c>
      <c r="L845" s="35">
        <f t="shared" si="53"/>
        <v>6</v>
      </c>
      <c r="M845" s="14">
        <f t="shared" si="54"/>
        <v>0.08</v>
      </c>
      <c r="N845" s="3">
        <f t="shared" si="55"/>
        <v>10</v>
      </c>
      <c r="O845" s="33">
        <f>EXP((2.255*(LN('Le calculateur'!N845))+(1.995*'Le calculateur'!L845)+(0.645*LN('Le calculateur'!M845))+(-0.284*(LN('Le calculateur'!N845)*'Le calculateur'!L845)-9.898)))</f>
        <v>5.5379777700259689</v>
      </c>
    </row>
    <row r="846" spans="1:15" x14ac:dyDescent="0.3">
      <c r="A846" s="4">
        <v>843</v>
      </c>
      <c r="D846" s="28"/>
      <c r="E846" s="28"/>
      <c r="F846" s="28"/>
      <c r="G846" s="28"/>
      <c r="H846" s="18"/>
      <c r="I846" s="23">
        <f>ROUND('Le calculateur'!O846,2-(INT(LOG('Le calculateur'!O846))+1))</f>
        <v>5.5</v>
      </c>
      <c r="J846" s="10" t="str">
        <f t="shared" si="52"/>
        <v/>
      </c>
      <c r="L846" s="35">
        <f t="shared" si="53"/>
        <v>6</v>
      </c>
      <c r="M846" s="14">
        <f t="shared" si="54"/>
        <v>0.08</v>
      </c>
      <c r="N846" s="3">
        <f t="shared" si="55"/>
        <v>10</v>
      </c>
      <c r="O846" s="33">
        <f>EXP((2.255*(LN('Le calculateur'!N846))+(1.995*'Le calculateur'!L846)+(0.645*LN('Le calculateur'!M846))+(-0.284*(LN('Le calculateur'!N846)*'Le calculateur'!L846)-9.898)))</f>
        <v>5.5379777700259689</v>
      </c>
    </row>
    <row r="847" spans="1:15" x14ac:dyDescent="0.3">
      <c r="A847" s="4">
        <v>844</v>
      </c>
      <c r="D847" s="28"/>
      <c r="E847" s="28"/>
      <c r="F847" s="28"/>
      <c r="G847" s="28"/>
      <c r="H847" s="18"/>
      <c r="I847" s="23">
        <f>ROUND('Le calculateur'!O847,2-(INT(LOG('Le calculateur'!O847))+1))</f>
        <v>5.5</v>
      </c>
      <c r="J847" s="10" t="str">
        <f t="shared" si="52"/>
        <v/>
      </c>
      <c r="L847" s="35">
        <f t="shared" si="53"/>
        <v>6</v>
      </c>
      <c r="M847" s="14">
        <f t="shared" si="54"/>
        <v>0.08</v>
      </c>
      <c r="N847" s="3">
        <f t="shared" si="55"/>
        <v>10</v>
      </c>
      <c r="O847" s="33">
        <f>EXP((2.255*(LN('Le calculateur'!N847))+(1.995*'Le calculateur'!L847)+(0.645*LN('Le calculateur'!M847))+(-0.284*(LN('Le calculateur'!N847)*'Le calculateur'!L847)-9.898)))</f>
        <v>5.5379777700259689</v>
      </c>
    </row>
    <row r="848" spans="1:15" x14ac:dyDescent="0.3">
      <c r="A848" s="4">
        <v>845</v>
      </c>
      <c r="D848" s="28"/>
      <c r="E848" s="28"/>
      <c r="F848" s="28"/>
      <c r="G848" s="28"/>
      <c r="H848" s="18"/>
      <c r="I848" s="23">
        <f>ROUND('Le calculateur'!O848,2-(INT(LOG('Le calculateur'!O848))+1))</f>
        <v>5.5</v>
      </c>
      <c r="J848" s="10" t="str">
        <f t="shared" si="52"/>
        <v/>
      </c>
      <c r="L848" s="35">
        <f t="shared" si="53"/>
        <v>6</v>
      </c>
      <c r="M848" s="14">
        <f t="shared" si="54"/>
        <v>0.08</v>
      </c>
      <c r="N848" s="3">
        <f t="shared" si="55"/>
        <v>10</v>
      </c>
      <c r="O848" s="33">
        <f>EXP((2.255*(LN('Le calculateur'!N848))+(1.995*'Le calculateur'!L848)+(0.645*LN('Le calculateur'!M848))+(-0.284*(LN('Le calculateur'!N848)*'Le calculateur'!L848)-9.898)))</f>
        <v>5.5379777700259689</v>
      </c>
    </row>
    <row r="849" spans="1:15" x14ac:dyDescent="0.3">
      <c r="A849" s="4">
        <v>846</v>
      </c>
      <c r="D849" s="28"/>
      <c r="E849" s="28"/>
      <c r="F849" s="28"/>
      <c r="G849" s="28"/>
      <c r="H849" s="18"/>
      <c r="I849" s="23">
        <f>ROUND('Le calculateur'!O849,2-(INT(LOG('Le calculateur'!O849))+1))</f>
        <v>5.5</v>
      </c>
      <c r="J849" s="10" t="str">
        <f t="shared" si="52"/>
        <v/>
      </c>
      <c r="L849" s="35">
        <f t="shared" si="53"/>
        <v>6</v>
      </c>
      <c r="M849" s="14">
        <f t="shared" si="54"/>
        <v>0.08</v>
      </c>
      <c r="N849" s="3">
        <f t="shared" si="55"/>
        <v>10</v>
      </c>
      <c r="O849" s="33">
        <f>EXP((2.255*(LN('Le calculateur'!N849))+(1.995*'Le calculateur'!L849)+(0.645*LN('Le calculateur'!M849))+(-0.284*(LN('Le calculateur'!N849)*'Le calculateur'!L849)-9.898)))</f>
        <v>5.5379777700259689</v>
      </c>
    </row>
    <row r="850" spans="1:15" x14ac:dyDescent="0.3">
      <c r="A850" s="4">
        <v>847</v>
      </c>
      <c r="D850" s="28"/>
      <c r="E850" s="28"/>
      <c r="F850" s="28"/>
      <c r="G850" s="28"/>
      <c r="H850" s="18"/>
      <c r="I850" s="23">
        <f>ROUND('Le calculateur'!O850,2-(INT(LOG('Le calculateur'!O850))+1))</f>
        <v>5.5</v>
      </c>
      <c r="J850" s="10" t="str">
        <f t="shared" si="52"/>
        <v/>
      </c>
      <c r="L850" s="35">
        <f t="shared" si="53"/>
        <v>6</v>
      </c>
      <c r="M850" s="14">
        <f t="shared" si="54"/>
        <v>0.08</v>
      </c>
      <c r="N850" s="3">
        <f t="shared" si="55"/>
        <v>10</v>
      </c>
      <c r="O850" s="33">
        <f>EXP((2.255*(LN('Le calculateur'!N850))+(1.995*'Le calculateur'!L850)+(0.645*LN('Le calculateur'!M850))+(-0.284*(LN('Le calculateur'!N850)*'Le calculateur'!L850)-9.898)))</f>
        <v>5.5379777700259689</v>
      </c>
    </row>
    <row r="851" spans="1:15" x14ac:dyDescent="0.3">
      <c r="A851" s="4">
        <v>848</v>
      </c>
      <c r="D851" s="28"/>
      <c r="E851" s="28"/>
      <c r="F851" s="28"/>
      <c r="G851" s="28"/>
      <c r="H851" s="18"/>
      <c r="I851" s="23">
        <f>ROUND('Le calculateur'!O851,2-(INT(LOG('Le calculateur'!O851))+1))</f>
        <v>5.5</v>
      </c>
      <c r="J851" s="10" t="str">
        <f t="shared" si="52"/>
        <v/>
      </c>
      <c r="L851" s="35">
        <f t="shared" si="53"/>
        <v>6</v>
      </c>
      <c r="M851" s="14">
        <f t="shared" si="54"/>
        <v>0.08</v>
      </c>
      <c r="N851" s="3">
        <f t="shared" si="55"/>
        <v>10</v>
      </c>
      <c r="O851" s="33">
        <f>EXP((2.255*(LN('Le calculateur'!N851))+(1.995*'Le calculateur'!L851)+(0.645*LN('Le calculateur'!M851))+(-0.284*(LN('Le calculateur'!N851)*'Le calculateur'!L851)-9.898)))</f>
        <v>5.5379777700259689</v>
      </c>
    </row>
    <row r="852" spans="1:15" x14ac:dyDescent="0.3">
      <c r="A852" s="4">
        <v>849</v>
      </c>
      <c r="D852" s="28"/>
      <c r="E852" s="28"/>
      <c r="F852" s="28"/>
      <c r="G852" s="28"/>
      <c r="H852" s="18"/>
      <c r="I852" s="23">
        <f>ROUND('Le calculateur'!O852,2-(INT(LOG('Le calculateur'!O852))+1))</f>
        <v>5.5</v>
      </c>
      <c r="J852" s="10" t="str">
        <f t="shared" si="52"/>
        <v/>
      </c>
      <c r="L852" s="35">
        <f t="shared" si="53"/>
        <v>6</v>
      </c>
      <c r="M852" s="14">
        <f t="shared" si="54"/>
        <v>0.08</v>
      </c>
      <c r="N852" s="3">
        <f t="shared" si="55"/>
        <v>10</v>
      </c>
      <c r="O852" s="33">
        <f>EXP((2.255*(LN('Le calculateur'!N852))+(1.995*'Le calculateur'!L852)+(0.645*LN('Le calculateur'!M852))+(-0.284*(LN('Le calculateur'!N852)*'Le calculateur'!L852)-9.898)))</f>
        <v>5.5379777700259689</v>
      </c>
    </row>
    <row r="853" spans="1:15" x14ac:dyDescent="0.3">
      <c r="A853" s="4">
        <v>850</v>
      </c>
      <c r="D853" s="28"/>
      <c r="E853" s="28"/>
      <c r="F853" s="28"/>
      <c r="G853" s="28"/>
      <c r="H853" s="18"/>
      <c r="I853" s="23">
        <f>ROUND('Le calculateur'!O853,2-(INT(LOG('Le calculateur'!O853))+1))</f>
        <v>5.5</v>
      </c>
      <c r="J853" s="10" t="str">
        <f t="shared" si="52"/>
        <v/>
      </c>
      <c r="L853" s="35">
        <f t="shared" si="53"/>
        <v>6</v>
      </c>
      <c r="M853" s="14">
        <f t="shared" si="54"/>
        <v>0.08</v>
      </c>
      <c r="N853" s="3">
        <f t="shared" si="55"/>
        <v>10</v>
      </c>
      <c r="O853" s="33">
        <f>EXP((2.255*(LN('Le calculateur'!N853))+(1.995*'Le calculateur'!L853)+(0.645*LN('Le calculateur'!M853))+(-0.284*(LN('Le calculateur'!N853)*'Le calculateur'!L853)-9.898)))</f>
        <v>5.5379777700259689</v>
      </c>
    </row>
    <row r="854" spans="1:15" x14ac:dyDescent="0.3">
      <c r="A854" s="4">
        <v>851</v>
      </c>
      <c r="D854" s="28"/>
      <c r="E854" s="28"/>
      <c r="F854" s="28"/>
      <c r="G854" s="28"/>
      <c r="H854" s="18"/>
      <c r="I854" s="23">
        <f>ROUND('Le calculateur'!O854,2-(INT(LOG('Le calculateur'!O854))+1))</f>
        <v>5.5</v>
      </c>
      <c r="J854" s="10" t="str">
        <f t="shared" si="52"/>
        <v/>
      </c>
      <c r="L854" s="35">
        <f t="shared" si="53"/>
        <v>6</v>
      </c>
      <c r="M854" s="14">
        <f t="shared" si="54"/>
        <v>0.08</v>
      </c>
      <c r="N854" s="3">
        <f t="shared" si="55"/>
        <v>10</v>
      </c>
      <c r="O854" s="33">
        <f>EXP((2.255*(LN('Le calculateur'!N854))+(1.995*'Le calculateur'!L854)+(0.645*LN('Le calculateur'!M854))+(-0.284*(LN('Le calculateur'!N854)*'Le calculateur'!L854)-9.898)))</f>
        <v>5.5379777700259689</v>
      </c>
    </row>
    <row r="855" spans="1:15" x14ac:dyDescent="0.3">
      <c r="A855" s="4">
        <v>852</v>
      </c>
      <c r="D855" s="28"/>
      <c r="E855" s="28"/>
      <c r="F855" s="28"/>
      <c r="G855" s="28"/>
      <c r="H855" s="18"/>
      <c r="I855" s="23">
        <f>ROUND('Le calculateur'!O855,2-(INT(LOG('Le calculateur'!O855))+1))</f>
        <v>5.5</v>
      </c>
      <c r="J855" s="10" t="str">
        <f t="shared" si="52"/>
        <v/>
      </c>
      <c r="L855" s="35">
        <f t="shared" si="53"/>
        <v>6</v>
      </c>
      <c r="M855" s="14">
        <f t="shared" si="54"/>
        <v>0.08</v>
      </c>
      <c r="N855" s="3">
        <f t="shared" si="55"/>
        <v>10</v>
      </c>
      <c r="O855" s="33">
        <f>EXP((2.255*(LN('Le calculateur'!N855))+(1.995*'Le calculateur'!L855)+(0.645*LN('Le calculateur'!M855))+(-0.284*(LN('Le calculateur'!N855)*'Le calculateur'!L855)-9.898)))</f>
        <v>5.5379777700259689</v>
      </c>
    </row>
    <row r="856" spans="1:15" x14ac:dyDescent="0.3">
      <c r="A856" s="4">
        <v>853</v>
      </c>
      <c r="D856" s="28"/>
      <c r="E856" s="28"/>
      <c r="F856" s="28"/>
      <c r="G856" s="28"/>
      <c r="H856" s="18"/>
      <c r="I856" s="23">
        <f>ROUND('Le calculateur'!O856,2-(INT(LOG('Le calculateur'!O856))+1))</f>
        <v>5.5</v>
      </c>
      <c r="J856" s="10" t="str">
        <f t="shared" si="52"/>
        <v/>
      </c>
      <c r="L856" s="35">
        <f t="shared" si="53"/>
        <v>6</v>
      </c>
      <c r="M856" s="14">
        <f t="shared" si="54"/>
        <v>0.08</v>
      </c>
      <c r="N856" s="3">
        <f t="shared" si="55"/>
        <v>10</v>
      </c>
      <c r="O856" s="33">
        <f>EXP((2.255*(LN('Le calculateur'!N856))+(1.995*'Le calculateur'!L856)+(0.645*LN('Le calculateur'!M856))+(-0.284*(LN('Le calculateur'!N856)*'Le calculateur'!L856)-9.898)))</f>
        <v>5.5379777700259689</v>
      </c>
    </row>
    <row r="857" spans="1:15" x14ac:dyDescent="0.3">
      <c r="A857" s="4">
        <v>854</v>
      </c>
      <c r="D857" s="28"/>
      <c r="E857" s="28"/>
      <c r="F857" s="28"/>
      <c r="G857" s="28"/>
      <c r="H857" s="18"/>
      <c r="I857" s="23">
        <f>ROUND('Le calculateur'!O857,2-(INT(LOG('Le calculateur'!O857))+1))</f>
        <v>5.5</v>
      </c>
      <c r="J857" s="10" t="str">
        <f t="shared" si="52"/>
        <v/>
      </c>
      <c r="L857" s="35">
        <f t="shared" si="53"/>
        <v>6</v>
      </c>
      <c r="M857" s="14">
        <f t="shared" si="54"/>
        <v>0.08</v>
      </c>
      <c r="N857" s="3">
        <f t="shared" si="55"/>
        <v>10</v>
      </c>
      <c r="O857" s="33">
        <f>EXP((2.255*(LN('Le calculateur'!N857))+(1.995*'Le calculateur'!L857)+(0.645*LN('Le calculateur'!M857))+(-0.284*(LN('Le calculateur'!N857)*'Le calculateur'!L857)-9.898)))</f>
        <v>5.5379777700259689</v>
      </c>
    </row>
    <row r="858" spans="1:15" x14ac:dyDescent="0.3">
      <c r="A858" s="4">
        <v>855</v>
      </c>
      <c r="D858" s="28"/>
      <c r="E858" s="28"/>
      <c r="F858" s="28"/>
      <c r="G858" s="28"/>
      <c r="H858" s="18"/>
      <c r="I858" s="23">
        <f>ROUND('Le calculateur'!O858,2-(INT(LOG('Le calculateur'!O858))+1))</f>
        <v>5.5</v>
      </c>
      <c r="J858" s="10" t="str">
        <f t="shared" si="52"/>
        <v/>
      </c>
      <c r="L858" s="35">
        <f t="shared" si="53"/>
        <v>6</v>
      </c>
      <c r="M858" s="14">
        <f t="shared" si="54"/>
        <v>0.08</v>
      </c>
      <c r="N858" s="3">
        <f t="shared" si="55"/>
        <v>10</v>
      </c>
      <c r="O858" s="33">
        <f>EXP((2.255*(LN('Le calculateur'!N858))+(1.995*'Le calculateur'!L858)+(0.645*LN('Le calculateur'!M858))+(-0.284*(LN('Le calculateur'!N858)*'Le calculateur'!L858)-9.898)))</f>
        <v>5.5379777700259689</v>
      </c>
    </row>
    <row r="859" spans="1:15" x14ac:dyDescent="0.3">
      <c r="A859" s="4">
        <v>856</v>
      </c>
      <c r="D859" s="28"/>
      <c r="E859" s="28"/>
      <c r="F859" s="28"/>
      <c r="G859" s="28"/>
      <c r="H859" s="18"/>
      <c r="I859" s="23">
        <f>ROUND('Le calculateur'!O859,2-(INT(LOG('Le calculateur'!O859))+1))</f>
        <v>5.5</v>
      </c>
      <c r="J859" s="10" t="str">
        <f t="shared" si="52"/>
        <v/>
      </c>
      <c r="L859" s="35">
        <f t="shared" si="53"/>
        <v>6</v>
      </c>
      <c r="M859" s="14">
        <f t="shared" si="54"/>
        <v>0.08</v>
      </c>
      <c r="N859" s="3">
        <f t="shared" si="55"/>
        <v>10</v>
      </c>
      <c r="O859" s="33">
        <f>EXP((2.255*(LN('Le calculateur'!N859))+(1.995*'Le calculateur'!L859)+(0.645*LN('Le calculateur'!M859))+(-0.284*(LN('Le calculateur'!N859)*'Le calculateur'!L859)-9.898)))</f>
        <v>5.5379777700259689</v>
      </c>
    </row>
    <row r="860" spans="1:15" x14ac:dyDescent="0.3">
      <c r="A860" s="4">
        <v>857</v>
      </c>
      <c r="D860" s="28"/>
      <c r="E860" s="28"/>
      <c r="F860" s="28"/>
      <c r="G860" s="28"/>
      <c r="H860" s="18"/>
      <c r="I860" s="23">
        <f>ROUND('Le calculateur'!O860,2-(INT(LOG('Le calculateur'!O860))+1))</f>
        <v>5.5</v>
      </c>
      <c r="J860" s="10" t="str">
        <f t="shared" si="52"/>
        <v/>
      </c>
      <c r="L860" s="35">
        <f t="shared" si="53"/>
        <v>6</v>
      </c>
      <c r="M860" s="14">
        <f t="shared" si="54"/>
        <v>0.08</v>
      </c>
      <c r="N860" s="3">
        <f t="shared" si="55"/>
        <v>10</v>
      </c>
      <c r="O860" s="33">
        <f>EXP((2.255*(LN('Le calculateur'!N860))+(1.995*'Le calculateur'!L860)+(0.645*LN('Le calculateur'!M860))+(-0.284*(LN('Le calculateur'!N860)*'Le calculateur'!L860)-9.898)))</f>
        <v>5.5379777700259689</v>
      </c>
    </row>
    <row r="861" spans="1:15" x14ac:dyDescent="0.3">
      <c r="A861" s="4">
        <v>858</v>
      </c>
      <c r="D861" s="28"/>
      <c r="E861" s="28"/>
      <c r="F861" s="28"/>
      <c r="G861" s="28"/>
      <c r="H861" s="18"/>
      <c r="I861" s="23">
        <f>ROUND('Le calculateur'!O861,2-(INT(LOG('Le calculateur'!O861))+1))</f>
        <v>5.5</v>
      </c>
      <c r="J861" s="10" t="str">
        <f t="shared" si="52"/>
        <v/>
      </c>
      <c r="L861" s="35">
        <f t="shared" si="53"/>
        <v>6</v>
      </c>
      <c r="M861" s="14">
        <f t="shared" si="54"/>
        <v>0.08</v>
      </c>
      <c r="N861" s="3">
        <f t="shared" si="55"/>
        <v>10</v>
      </c>
      <c r="O861" s="33">
        <f>EXP((2.255*(LN('Le calculateur'!N861))+(1.995*'Le calculateur'!L861)+(0.645*LN('Le calculateur'!M861))+(-0.284*(LN('Le calculateur'!N861)*'Le calculateur'!L861)-9.898)))</f>
        <v>5.5379777700259689</v>
      </c>
    </row>
    <row r="862" spans="1:15" x14ac:dyDescent="0.3">
      <c r="A862" s="4">
        <v>859</v>
      </c>
      <c r="D862" s="28"/>
      <c r="E862" s="28"/>
      <c r="F862" s="28"/>
      <c r="G862" s="28"/>
      <c r="H862" s="18"/>
      <c r="I862" s="23">
        <f>ROUND('Le calculateur'!O862,2-(INT(LOG('Le calculateur'!O862))+1))</f>
        <v>5.5</v>
      </c>
      <c r="J862" s="10" t="str">
        <f t="shared" si="52"/>
        <v/>
      </c>
      <c r="L862" s="35">
        <f t="shared" si="53"/>
        <v>6</v>
      </c>
      <c r="M862" s="14">
        <f t="shared" si="54"/>
        <v>0.08</v>
      </c>
      <c r="N862" s="3">
        <f t="shared" si="55"/>
        <v>10</v>
      </c>
      <c r="O862" s="33">
        <f>EXP((2.255*(LN('Le calculateur'!N862))+(1.995*'Le calculateur'!L862)+(0.645*LN('Le calculateur'!M862))+(-0.284*(LN('Le calculateur'!N862)*'Le calculateur'!L862)-9.898)))</f>
        <v>5.5379777700259689</v>
      </c>
    </row>
    <row r="863" spans="1:15" x14ac:dyDescent="0.3">
      <c r="A863" s="4">
        <v>860</v>
      </c>
      <c r="D863" s="28"/>
      <c r="E863" s="28"/>
      <c r="F863" s="28"/>
      <c r="G863" s="28"/>
      <c r="H863" s="18"/>
      <c r="I863" s="23">
        <f>ROUND('Le calculateur'!O863,2-(INT(LOG('Le calculateur'!O863))+1))</f>
        <v>5.5</v>
      </c>
      <c r="J863" s="10" t="str">
        <f t="shared" si="52"/>
        <v/>
      </c>
      <c r="L863" s="35">
        <f t="shared" si="53"/>
        <v>6</v>
      </c>
      <c r="M863" s="14">
        <f t="shared" si="54"/>
        <v>0.08</v>
      </c>
      <c r="N863" s="3">
        <f t="shared" si="55"/>
        <v>10</v>
      </c>
      <c r="O863" s="33">
        <f>EXP((2.255*(LN('Le calculateur'!N863))+(1.995*'Le calculateur'!L863)+(0.645*LN('Le calculateur'!M863))+(-0.284*(LN('Le calculateur'!N863)*'Le calculateur'!L863)-9.898)))</f>
        <v>5.5379777700259689</v>
      </c>
    </row>
    <row r="864" spans="1:15" x14ac:dyDescent="0.3">
      <c r="A864" s="4">
        <v>861</v>
      </c>
      <c r="D864" s="28"/>
      <c r="E864" s="28"/>
      <c r="F864" s="28"/>
      <c r="G864" s="28"/>
      <c r="H864" s="18"/>
      <c r="I864" s="23">
        <f>ROUND('Le calculateur'!O864,2-(INT(LOG('Le calculateur'!O864))+1))</f>
        <v>5.5</v>
      </c>
      <c r="J864" s="10" t="str">
        <f t="shared" si="52"/>
        <v/>
      </c>
      <c r="L864" s="35">
        <f t="shared" si="53"/>
        <v>6</v>
      </c>
      <c r="M864" s="14">
        <f t="shared" si="54"/>
        <v>0.08</v>
      </c>
      <c r="N864" s="3">
        <f t="shared" si="55"/>
        <v>10</v>
      </c>
      <c r="O864" s="33">
        <f>EXP((2.255*(LN('Le calculateur'!N864))+(1.995*'Le calculateur'!L864)+(0.645*LN('Le calculateur'!M864))+(-0.284*(LN('Le calculateur'!N864)*'Le calculateur'!L864)-9.898)))</f>
        <v>5.5379777700259689</v>
      </c>
    </row>
    <row r="865" spans="1:15" x14ac:dyDescent="0.3">
      <c r="A865" s="4">
        <v>862</v>
      </c>
      <c r="D865" s="28"/>
      <c r="E865" s="28"/>
      <c r="F865" s="28"/>
      <c r="G865" s="28"/>
      <c r="H865" s="18"/>
      <c r="I865" s="23">
        <f>ROUND('Le calculateur'!O865,2-(INT(LOG('Le calculateur'!O865))+1))</f>
        <v>5.5</v>
      </c>
      <c r="J865" s="10" t="str">
        <f t="shared" si="52"/>
        <v/>
      </c>
      <c r="L865" s="35">
        <f t="shared" si="53"/>
        <v>6</v>
      </c>
      <c r="M865" s="14">
        <f t="shared" si="54"/>
        <v>0.08</v>
      </c>
      <c r="N865" s="3">
        <f t="shared" si="55"/>
        <v>10</v>
      </c>
      <c r="O865" s="33">
        <f>EXP((2.255*(LN('Le calculateur'!N865))+(1.995*'Le calculateur'!L865)+(0.645*LN('Le calculateur'!M865))+(-0.284*(LN('Le calculateur'!N865)*'Le calculateur'!L865)-9.898)))</f>
        <v>5.5379777700259689</v>
      </c>
    </row>
    <row r="866" spans="1:15" x14ac:dyDescent="0.3">
      <c r="A866" s="4">
        <v>863</v>
      </c>
      <c r="D866" s="28"/>
      <c r="E866" s="28"/>
      <c r="F866" s="28"/>
      <c r="G866" s="28"/>
      <c r="H866" s="18"/>
      <c r="I866" s="23">
        <f>ROUND('Le calculateur'!O866,2-(INT(LOG('Le calculateur'!O866))+1))</f>
        <v>5.5</v>
      </c>
      <c r="J866" s="10" t="str">
        <f t="shared" si="52"/>
        <v/>
      </c>
      <c r="L866" s="35">
        <f t="shared" si="53"/>
        <v>6</v>
      </c>
      <c r="M866" s="14">
        <f t="shared" si="54"/>
        <v>0.08</v>
      </c>
      <c r="N866" s="3">
        <f t="shared" si="55"/>
        <v>10</v>
      </c>
      <c r="O866" s="33">
        <f>EXP((2.255*(LN('Le calculateur'!N866))+(1.995*'Le calculateur'!L866)+(0.645*LN('Le calculateur'!M866))+(-0.284*(LN('Le calculateur'!N866)*'Le calculateur'!L866)-9.898)))</f>
        <v>5.5379777700259689</v>
      </c>
    </row>
    <row r="867" spans="1:15" x14ac:dyDescent="0.3">
      <c r="A867" s="4">
        <v>864</v>
      </c>
      <c r="D867" s="28"/>
      <c r="E867" s="28"/>
      <c r="F867" s="28"/>
      <c r="G867" s="28"/>
      <c r="H867" s="18"/>
      <c r="I867" s="23">
        <f>ROUND('Le calculateur'!O867,2-(INT(LOG('Le calculateur'!O867))+1))</f>
        <v>5.5</v>
      </c>
      <c r="J867" s="10" t="str">
        <f t="shared" si="52"/>
        <v/>
      </c>
      <c r="L867" s="35">
        <f t="shared" si="53"/>
        <v>6</v>
      </c>
      <c r="M867" s="14">
        <f t="shared" si="54"/>
        <v>0.08</v>
      </c>
      <c r="N867" s="3">
        <f t="shared" si="55"/>
        <v>10</v>
      </c>
      <c r="O867" s="33">
        <f>EXP((2.255*(LN('Le calculateur'!N867))+(1.995*'Le calculateur'!L867)+(0.645*LN('Le calculateur'!M867))+(-0.284*(LN('Le calculateur'!N867)*'Le calculateur'!L867)-9.898)))</f>
        <v>5.5379777700259689</v>
      </c>
    </row>
    <row r="868" spans="1:15" x14ac:dyDescent="0.3">
      <c r="A868" s="4">
        <v>865</v>
      </c>
      <c r="D868" s="28"/>
      <c r="E868" s="28"/>
      <c r="F868" s="28"/>
      <c r="G868" s="28"/>
      <c r="H868" s="18"/>
      <c r="I868" s="23">
        <f>ROUND('Le calculateur'!O868,2-(INT(LOG('Le calculateur'!O868))+1))</f>
        <v>5.5</v>
      </c>
      <c r="J868" s="10" t="str">
        <f t="shared" si="52"/>
        <v/>
      </c>
      <c r="L868" s="35">
        <f t="shared" si="53"/>
        <v>6</v>
      </c>
      <c r="M868" s="14">
        <f t="shared" si="54"/>
        <v>0.08</v>
      </c>
      <c r="N868" s="3">
        <f t="shared" si="55"/>
        <v>10</v>
      </c>
      <c r="O868" s="33">
        <f>EXP((2.255*(LN('Le calculateur'!N868))+(1.995*'Le calculateur'!L868)+(0.645*LN('Le calculateur'!M868))+(-0.284*(LN('Le calculateur'!N868)*'Le calculateur'!L868)-9.898)))</f>
        <v>5.5379777700259689</v>
      </c>
    </row>
    <row r="869" spans="1:15" x14ac:dyDescent="0.3">
      <c r="A869" s="4">
        <v>866</v>
      </c>
      <c r="D869" s="28"/>
      <c r="E869" s="28"/>
      <c r="F869" s="28"/>
      <c r="G869" s="28"/>
      <c r="H869" s="18"/>
      <c r="I869" s="23">
        <f>ROUND('Le calculateur'!O869,2-(INT(LOG('Le calculateur'!O869))+1))</f>
        <v>5.5</v>
      </c>
      <c r="J869" s="10" t="str">
        <f t="shared" si="52"/>
        <v/>
      </c>
      <c r="L869" s="35">
        <f t="shared" si="53"/>
        <v>6</v>
      </c>
      <c r="M869" s="14">
        <f t="shared" si="54"/>
        <v>0.08</v>
      </c>
      <c r="N869" s="3">
        <f t="shared" si="55"/>
        <v>10</v>
      </c>
      <c r="O869" s="33">
        <f>EXP((2.255*(LN('Le calculateur'!N869))+(1.995*'Le calculateur'!L869)+(0.645*LN('Le calculateur'!M869))+(-0.284*(LN('Le calculateur'!N869)*'Le calculateur'!L869)-9.898)))</f>
        <v>5.5379777700259689</v>
      </c>
    </row>
    <row r="870" spans="1:15" x14ac:dyDescent="0.3">
      <c r="A870" s="4">
        <v>867</v>
      </c>
      <c r="D870" s="28"/>
      <c r="E870" s="28"/>
      <c r="F870" s="28"/>
      <c r="G870" s="28"/>
      <c r="H870" s="18"/>
      <c r="I870" s="23">
        <f>ROUND('Le calculateur'!O870,2-(INT(LOG('Le calculateur'!O870))+1))</f>
        <v>5.5</v>
      </c>
      <c r="J870" s="10" t="str">
        <f t="shared" si="52"/>
        <v/>
      </c>
      <c r="L870" s="35">
        <f t="shared" si="53"/>
        <v>6</v>
      </c>
      <c r="M870" s="14">
        <f t="shared" si="54"/>
        <v>0.08</v>
      </c>
      <c r="N870" s="3">
        <f t="shared" si="55"/>
        <v>10</v>
      </c>
      <c r="O870" s="33">
        <f>EXP((2.255*(LN('Le calculateur'!N870))+(1.995*'Le calculateur'!L870)+(0.645*LN('Le calculateur'!M870))+(-0.284*(LN('Le calculateur'!N870)*'Le calculateur'!L870)-9.898)))</f>
        <v>5.5379777700259689</v>
      </c>
    </row>
    <row r="871" spans="1:15" x14ac:dyDescent="0.3">
      <c r="A871" s="4">
        <v>868</v>
      </c>
      <c r="D871" s="28"/>
      <c r="E871" s="28"/>
      <c r="F871" s="28"/>
      <c r="G871" s="28"/>
      <c r="H871" s="18"/>
      <c r="I871" s="23">
        <f>ROUND('Le calculateur'!O871,2-(INT(LOG('Le calculateur'!O871))+1))</f>
        <v>5.5</v>
      </c>
      <c r="J871" s="10" t="str">
        <f t="shared" si="52"/>
        <v/>
      </c>
      <c r="L871" s="35">
        <f t="shared" si="53"/>
        <v>6</v>
      </c>
      <c r="M871" s="14">
        <f t="shared" si="54"/>
        <v>0.08</v>
      </c>
      <c r="N871" s="3">
        <f t="shared" si="55"/>
        <v>10</v>
      </c>
      <c r="O871" s="33">
        <f>EXP((2.255*(LN('Le calculateur'!N871))+(1.995*'Le calculateur'!L871)+(0.645*LN('Le calculateur'!M871))+(-0.284*(LN('Le calculateur'!N871)*'Le calculateur'!L871)-9.898)))</f>
        <v>5.5379777700259689</v>
      </c>
    </row>
    <row r="872" spans="1:15" x14ac:dyDescent="0.3">
      <c r="A872" s="4">
        <v>869</v>
      </c>
      <c r="D872" s="28"/>
      <c r="E872" s="28"/>
      <c r="F872" s="28"/>
      <c r="G872" s="28"/>
      <c r="H872" s="18"/>
      <c r="I872" s="23">
        <f>ROUND('Le calculateur'!O872,2-(INT(LOG('Le calculateur'!O872))+1))</f>
        <v>5.5</v>
      </c>
      <c r="J872" s="10" t="str">
        <f t="shared" si="52"/>
        <v/>
      </c>
      <c r="L872" s="35">
        <f t="shared" si="53"/>
        <v>6</v>
      </c>
      <c r="M872" s="14">
        <f t="shared" si="54"/>
        <v>0.08</v>
      </c>
      <c r="N872" s="3">
        <f t="shared" si="55"/>
        <v>10</v>
      </c>
      <c r="O872" s="33">
        <f>EXP((2.255*(LN('Le calculateur'!N872))+(1.995*'Le calculateur'!L872)+(0.645*LN('Le calculateur'!M872))+(-0.284*(LN('Le calculateur'!N872)*'Le calculateur'!L872)-9.898)))</f>
        <v>5.5379777700259689</v>
      </c>
    </row>
    <row r="873" spans="1:15" x14ac:dyDescent="0.3">
      <c r="A873" s="4">
        <v>870</v>
      </c>
      <c r="D873" s="28"/>
      <c r="E873" s="28"/>
      <c r="F873" s="28"/>
      <c r="G873" s="28"/>
      <c r="H873" s="18"/>
      <c r="I873" s="23">
        <f>ROUND('Le calculateur'!O873,2-(INT(LOG('Le calculateur'!O873))+1))</f>
        <v>5.5</v>
      </c>
      <c r="J873" s="10" t="str">
        <f t="shared" si="52"/>
        <v/>
      </c>
      <c r="L873" s="35">
        <f t="shared" si="53"/>
        <v>6</v>
      </c>
      <c r="M873" s="14">
        <f t="shared" si="54"/>
        <v>0.08</v>
      </c>
      <c r="N873" s="3">
        <f t="shared" si="55"/>
        <v>10</v>
      </c>
      <c r="O873" s="33">
        <f>EXP((2.255*(LN('Le calculateur'!N873))+(1.995*'Le calculateur'!L873)+(0.645*LN('Le calculateur'!M873))+(-0.284*(LN('Le calculateur'!N873)*'Le calculateur'!L873)-9.898)))</f>
        <v>5.5379777700259689</v>
      </c>
    </row>
    <row r="874" spans="1:15" x14ac:dyDescent="0.3">
      <c r="A874" s="4">
        <v>871</v>
      </c>
      <c r="D874" s="28"/>
      <c r="E874" s="28"/>
      <c r="F874" s="28"/>
      <c r="G874" s="28"/>
      <c r="H874" s="18"/>
      <c r="I874" s="23">
        <f>ROUND('Le calculateur'!O874,2-(INT(LOG('Le calculateur'!O874))+1))</f>
        <v>5.5</v>
      </c>
      <c r="J874" s="10" t="str">
        <f t="shared" si="52"/>
        <v/>
      </c>
      <c r="L874" s="35">
        <f t="shared" si="53"/>
        <v>6</v>
      </c>
      <c r="M874" s="14">
        <f t="shared" si="54"/>
        <v>0.08</v>
      </c>
      <c r="N874" s="3">
        <f t="shared" si="55"/>
        <v>10</v>
      </c>
      <c r="O874" s="33">
        <f>EXP((2.255*(LN('Le calculateur'!N874))+(1.995*'Le calculateur'!L874)+(0.645*LN('Le calculateur'!M874))+(-0.284*(LN('Le calculateur'!N874)*'Le calculateur'!L874)-9.898)))</f>
        <v>5.5379777700259689</v>
      </c>
    </row>
    <row r="875" spans="1:15" x14ac:dyDescent="0.3">
      <c r="A875" s="4">
        <v>872</v>
      </c>
      <c r="D875" s="28"/>
      <c r="E875" s="28"/>
      <c r="F875" s="28"/>
      <c r="G875" s="28"/>
      <c r="H875" s="18"/>
      <c r="I875" s="23">
        <f>ROUND('Le calculateur'!O875,2-(INT(LOG('Le calculateur'!O875))+1))</f>
        <v>5.5</v>
      </c>
      <c r="J875" s="10" t="str">
        <f t="shared" si="52"/>
        <v/>
      </c>
      <c r="L875" s="35">
        <f t="shared" si="53"/>
        <v>6</v>
      </c>
      <c r="M875" s="14">
        <f t="shared" si="54"/>
        <v>0.08</v>
      </c>
      <c r="N875" s="3">
        <f t="shared" si="55"/>
        <v>10</v>
      </c>
      <c r="O875" s="33">
        <f>EXP((2.255*(LN('Le calculateur'!N875))+(1.995*'Le calculateur'!L875)+(0.645*LN('Le calculateur'!M875))+(-0.284*(LN('Le calculateur'!N875)*'Le calculateur'!L875)-9.898)))</f>
        <v>5.5379777700259689</v>
      </c>
    </row>
    <row r="876" spans="1:15" x14ac:dyDescent="0.3">
      <c r="A876" s="4">
        <v>873</v>
      </c>
      <c r="D876" s="28"/>
      <c r="E876" s="28"/>
      <c r="F876" s="28"/>
      <c r="G876" s="28"/>
      <c r="H876" s="18"/>
      <c r="I876" s="23">
        <f>ROUND('Le calculateur'!O876,2-(INT(LOG('Le calculateur'!O876))+1))</f>
        <v>5.5</v>
      </c>
      <c r="J876" s="10" t="str">
        <f t="shared" si="52"/>
        <v/>
      </c>
      <c r="L876" s="35">
        <f t="shared" si="53"/>
        <v>6</v>
      </c>
      <c r="M876" s="14">
        <f t="shared" si="54"/>
        <v>0.08</v>
      </c>
      <c r="N876" s="3">
        <f t="shared" si="55"/>
        <v>10</v>
      </c>
      <c r="O876" s="33">
        <f>EXP((2.255*(LN('Le calculateur'!N876))+(1.995*'Le calculateur'!L876)+(0.645*LN('Le calculateur'!M876))+(-0.284*(LN('Le calculateur'!N876)*'Le calculateur'!L876)-9.898)))</f>
        <v>5.5379777700259689</v>
      </c>
    </row>
    <row r="877" spans="1:15" x14ac:dyDescent="0.3">
      <c r="A877" s="4">
        <v>874</v>
      </c>
      <c r="D877" s="28"/>
      <c r="E877" s="28"/>
      <c r="F877" s="28"/>
      <c r="G877" s="28"/>
      <c r="H877" s="18"/>
      <c r="I877" s="23">
        <f>ROUND('Le calculateur'!O877,2-(INT(LOG('Le calculateur'!O877))+1))</f>
        <v>5.5</v>
      </c>
      <c r="J877" s="10" t="str">
        <f t="shared" si="52"/>
        <v/>
      </c>
      <c r="L877" s="35">
        <f t="shared" si="53"/>
        <v>6</v>
      </c>
      <c r="M877" s="14">
        <f t="shared" si="54"/>
        <v>0.08</v>
      </c>
      <c r="N877" s="3">
        <f t="shared" si="55"/>
        <v>10</v>
      </c>
      <c r="O877" s="33">
        <f>EXP((2.255*(LN('Le calculateur'!N877))+(1.995*'Le calculateur'!L877)+(0.645*LN('Le calculateur'!M877))+(-0.284*(LN('Le calculateur'!N877)*'Le calculateur'!L877)-9.898)))</f>
        <v>5.5379777700259689</v>
      </c>
    </row>
    <row r="878" spans="1:15" x14ac:dyDescent="0.3">
      <c r="A878" s="4">
        <v>875</v>
      </c>
      <c r="D878" s="28"/>
      <c r="E878" s="28"/>
      <c r="F878" s="28"/>
      <c r="G878" s="28"/>
      <c r="H878" s="18"/>
      <c r="I878" s="23">
        <f>ROUND('Le calculateur'!O878,2-(INT(LOG('Le calculateur'!O878))+1))</f>
        <v>5.5</v>
      </c>
      <c r="J878" s="10" t="str">
        <f t="shared" si="52"/>
        <v/>
      </c>
      <c r="L878" s="35">
        <f t="shared" si="53"/>
        <v>6</v>
      </c>
      <c r="M878" s="14">
        <f t="shared" si="54"/>
        <v>0.08</v>
      </c>
      <c r="N878" s="3">
        <f t="shared" si="55"/>
        <v>10</v>
      </c>
      <c r="O878" s="33">
        <f>EXP((2.255*(LN('Le calculateur'!N878))+(1.995*'Le calculateur'!L878)+(0.645*LN('Le calculateur'!M878))+(-0.284*(LN('Le calculateur'!N878)*'Le calculateur'!L878)-9.898)))</f>
        <v>5.5379777700259689</v>
      </c>
    </row>
    <row r="879" spans="1:15" x14ac:dyDescent="0.3">
      <c r="A879" s="4">
        <v>876</v>
      </c>
      <c r="D879" s="28"/>
      <c r="E879" s="28"/>
      <c r="F879" s="28"/>
      <c r="G879" s="28"/>
      <c r="H879" s="18"/>
      <c r="I879" s="23">
        <f>ROUND('Le calculateur'!O879,2-(INT(LOG('Le calculateur'!O879))+1))</f>
        <v>5.5</v>
      </c>
      <c r="J879" s="10" t="str">
        <f t="shared" si="52"/>
        <v/>
      </c>
      <c r="L879" s="35">
        <f t="shared" si="53"/>
        <v>6</v>
      </c>
      <c r="M879" s="14">
        <f t="shared" si="54"/>
        <v>0.08</v>
      </c>
      <c r="N879" s="3">
        <f t="shared" si="55"/>
        <v>10</v>
      </c>
      <c r="O879" s="33">
        <f>EXP((2.255*(LN('Le calculateur'!N879))+(1.995*'Le calculateur'!L879)+(0.645*LN('Le calculateur'!M879))+(-0.284*(LN('Le calculateur'!N879)*'Le calculateur'!L879)-9.898)))</f>
        <v>5.5379777700259689</v>
      </c>
    </row>
    <row r="880" spans="1:15" x14ac:dyDescent="0.3">
      <c r="A880" s="4">
        <v>877</v>
      </c>
      <c r="D880" s="28"/>
      <c r="E880" s="28"/>
      <c r="F880" s="28"/>
      <c r="G880" s="28"/>
      <c r="H880" s="18"/>
      <c r="I880" s="23">
        <f>ROUND('Le calculateur'!O880,2-(INT(LOG('Le calculateur'!O880))+1))</f>
        <v>5.5</v>
      </c>
      <c r="J880" s="10" t="str">
        <f t="shared" si="52"/>
        <v/>
      </c>
      <c r="L880" s="35">
        <f t="shared" si="53"/>
        <v>6</v>
      </c>
      <c r="M880" s="14">
        <f t="shared" si="54"/>
        <v>0.08</v>
      </c>
      <c r="N880" s="3">
        <f t="shared" si="55"/>
        <v>10</v>
      </c>
      <c r="O880" s="33">
        <f>EXP((2.255*(LN('Le calculateur'!N880))+(1.995*'Le calculateur'!L880)+(0.645*LN('Le calculateur'!M880))+(-0.284*(LN('Le calculateur'!N880)*'Le calculateur'!L880)-9.898)))</f>
        <v>5.5379777700259689</v>
      </c>
    </row>
    <row r="881" spans="1:15" x14ac:dyDescent="0.3">
      <c r="A881" s="4">
        <v>878</v>
      </c>
      <c r="D881" s="28"/>
      <c r="E881" s="28"/>
      <c r="F881" s="28"/>
      <c r="G881" s="28"/>
      <c r="H881" s="18"/>
      <c r="I881" s="23">
        <f>ROUND('Le calculateur'!O881,2-(INT(LOG('Le calculateur'!O881))+1))</f>
        <v>5.5</v>
      </c>
      <c r="J881" s="10" t="str">
        <f t="shared" si="52"/>
        <v/>
      </c>
      <c r="L881" s="35">
        <f t="shared" si="53"/>
        <v>6</v>
      </c>
      <c r="M881" s="14">
        <f t="shared" si="54"/>
        <v>0.08</v>
      </c>
      <c r="N881" s="3">
        <f t="shared" si="55"/>
        <v>10</v>
      </c>
      <c r="O881" s="33">
        <f>EXP((2.255*(LN('Le calculateur'!N881))+(1.995*'Le calculateur'!L881)+(0.645*LN('Le calculateur'!M881))+(-0.284*(LN('Le calculateur'!N881)*'Le calculateur'!L881)-9.898)))</f>
        <v>5.5379777700259689</v>
      </c>
    </row>
    <row r="882" spans="1:15" x14ac:dyDescent="0.3">
      <c r="A882" s="4">
        <v>879</v>
      </c>
      <c r="D882" s="28"/>
      <c r="E882" s="28"/>
      <c r="F882" s="28"/>
      <c r="G882" s="28"/>
      <c r="H882" s="18"/>
      <c r="I882" s="23">
        <f>ROUND('Le calculateur'!O882,2-(INT(LOG('Le calculateur'!O882))+1))</f>
        <v>5.5</v>
      </c>
      <c r="J882" s="10" t="str">
        <f t="shared" si="52"/>
        <v/>
      </c>
      <c r="L882" s="35">
        <f t="shared" si="53"/>
        <v>6</v>
      </c>
      <c r="M882" s="14">
        <f t="shared" si="54"/>
        <v>0.08</v>
      </c>
      <c r="N882" s="3">
        <f t="shared" si="55"/>
        <v>10</v>
      </c>
      <c r="O882" s="33">
        <f>EXP((2.255*(LN('Le calculateur'!N882))+(1.995*'Le calculateur'!L882)+(0.645*LN('Le calculateur'!M882))+(-0.284*(LN('Le calculateur'!N882)*'Le calculateur'!L882)-9.898)))</f>
        <v>5.5379777700259689</v>
      </c>
    </row>
    <row r="883" spans="1:15" x14ac:dyDescent="0.3">
      <c r="A883" s="4">
        <v>880</v>
      </c>
      <c r="D883" s="28"/>
      <c r="E883" s="28"/>
      <c r="F883" s="28"/>
      <c r="G883" s="28"/>
      <c r="H883" s="18"/>
      <c r="I883" s="23">
        <f>ROUND('Le calculateur'!O883,2-(INT(LOG('Le calculateur'!O883))+1))</f>
        <v>5.5</v>
      </c>
      <c r="J883" s="10" t="str">
        <f t="shared" si="52"/>
        <v/>
      </c>
      <c r="L883" s="35">
        <f t="shared" si="53"/>
        <v>6</v>
      </c>
      <c r="M883" s="14">
        <f t="shared" si="54"/>
        <v>0.08</v>
      </c>
      <c r="N883" s="3">
        <f t="shared" si="55"/>
        <v>10</v>
      </c>
      <c r="O883" s="33">
        <f>EXP((2.255*(LN('Le calculateur'!N883))+(1.995*'Le calculateur'!L883)+(0.645*LN('Le calculateur'!M883))+(-0.284*(LN('Le calculateur'!N883)*'Le calculateur'!L883)-9.898)))</f>
        <v>5.5379777700259689</v>
      </c>
    </row>
    <row r="884" spans="1:15" x14ac:dyDescent="0.3">
      <c r="A884" s="4">
        <v>881</v>
      </c>
      <c r="D884" s="28"/>
      <c r="E884" s="28"/>
      <c r="F884" s="28"/>
      <c r="G884" s="28"/>
      <c r="H884" s="18"/>
      <c r="I884" s="23">
        <f>ROUND('Le calculateur'!O884,2-(INT(LOG('Le calculateur'!O884))+1))</f>
        <v>5.5</v>
      </c>
      <c r="J884" s="10" t="str">
        <f t="shared" si="52"/>
        <v/>
      </c>
      <c r="L884" s="35">
        <f t="shared" si="53"/>
        <v>6</v>
      </c>
      <c r="M884" s="14">
        <f t="shared" si="54"/>
        <v>0.08</v>
      </c>
      <c r="N884" s="3">
        <f t="shared" si="55"/>
        <v>10</v>
      </c>
      <c r="O884" s="33">
        <f>EXP((2.255*(LN('Le calculateur'!N884))+(1.995*'Le calculateur'!L884)+(0.645*LN('Le calculateur'!M884))+(-0.284*(LN('Le calculateur'!N884)*'Le calculateur'!L884)-9.898)))</f>
        <v>5.5379777700259689</v>
      </c>
    </row>
    <row r="885" spans="1:15" x14ac:dyDescent="0.3">
      <c r="A885" s="4">
        <v>882</v>
      </c>
      <c r="D885" s="28"/>
      <c r="E885" s="28"/>
      <c r="F885" s="28"/>
      <c r="G885" s="28"/>
      <c r="H885" s="18"/>
      <c r="I885" s="23">
        <f>ROUND('Le calculateur'!O885,2-(INT(LOG('Le calculateur'!O885))+1))</f>
        <v>5.5</v>
      </c>
      <c r="J885" s="10" t="str">
        <f t="shared" si="52"/>
        <v/>
      </c>
      <c r="L885" s="35">
        <f t="shared" si="53"/>
        <v>6</v>
      </c>
      <c r="M885" s="14">
        <f t="shared" si="54"/>
        <v>0.08</v>
      </c>
      <c r="N885" s="3">
        <f t="shared" si="55"/>
        <v>10</v>
      </c>
      <c r="O885" s="33">
        <f>EXP((2.255*(LN('Le calculateur'!N885))+(1.995*'Le calculateur'!L885)+(0.645*LN('Le calculateur'!M885))+(-0.284*(LN('Le calculateur'!N885)*'Le calculateur'!L885)-9.898)))</f>
        <v>5.5379777700259689</v>
      </c>
    </row>
    <row r="886" spans="1:15" x14ac:dyDescent="0.3">
      <c r="A886" s="4">
        <v>883</v>
      </c>
      <c r="D886" s="28"/>
      <c r="E886" s="28"/>
      <c r="F886" s="28"/>
      <c r="G886" s="28"/>
      <c r="H886" s="18"/>
      <c r="I886" s="23">
        <f>ROUND('Le calculateur'!O886,2-(INT(LOG('Le calculateur'!O886))+1))</f>
        <v>5.5</v>
      </c>
      <c r="J886" s="10" t="str">
        <f t="shared" si="52"/>
        <v/>
      </c>
      <c r="L886" s="35">
        <f t="shared" si="53"/>
        <v>6</v>
      </c>
      <c r="M886" s="14">
        <f t="shared" si="54"/>
        <v>0.08</v>
      </c>
      <c r="N886" s="3">
        <f t="shared" si="55"/>
        <v>10</v>
      </c>
      <c r="O886" s="33">
        <f>EXP((2.255*(LN('Le calculateur'!N886))+(1.995*'Le calculateur'!L886)+(0.645*LN('Le calculateur'!M886))+(-0.284*(LN('Le calculateur'!N886)*'Le calculateur'!L886)-9.898)))</f>
        <v>5.5379777700259689</v>
      </c>
    </row>
    <row r="887" spans="1:15" x14ac:dyDescent="0.3">
      <c r="A887" s="4">
        <v>884</v>
      </c>
      <c r="D887" s="28"/>
      <c r="E887" s="28"/>
      <c r="F887" s="28"/>
      <c r="G887" s="28"/>
      <c r="H887" s="18"/>
      <c r="I887" s="23">
        <f>ROUND('Le calculateur'!O887,2-(INT(LOG('Le calculateur'!O887))+1))</f>
        <v>5.5</v>
      </c>
      <c r="J887" s="10" t="str">
        <f t="shared" si="52"/>
        <v/>
      </c>
      <c r="L887" s="35">
        <f t="shared" si="53"/>
        <v>6</v>
      </c>
      <c r="M887" s="14">
        <f t="shared" si="54"/>
        <v>0.08</v>
      </c>
      <c r="N887" s="3">
        <f t="shared" si="55"/>
        <v>10</v>
      </c>
      <c r="O887" s="33">
        <f>EXP((2.255*(LN('Le calculateur'!N887))+(1.995*'Le calculateur'!L887)+(0.645*LN('Le calculateur'!M887))+(-0.284*(LN('Le calculateur'!N887)*'Le calculateur'!L887)-9.898)))</f>
        <v>5.5379777700259689</v>
      </c>
    </row>
    <row r="888" spans="1:15" x14ac:dyDescent="0.3">
      <c r="A888" s="4">
        <v>885</v>
      </c>
      <c r="D888" s="28"/>
      <c r="E888" s="28"/>
      <c r="F888" s="28"/>
      <c r="G888" s="28"/>
      <c r="H888" s="18"/>
      <c r="I888" s="23">
        <f>ROUND('Le calculateur'!O888,2-(INT(LOG('Le calculateur'!O888))+1))</f>
        <v>5.5</v>
      </c>
      <c r="J888" s="10" t="str">
        <f t="shared" si="52"/>
        <v/>
      </c>
      <c r="L888" s="35">
        <f t="shared" si="53"/>
        <v>6</v>
      </c>
      <c r="M888" s="14">
        <f t="shared" si="54"/>
        <v>0.08</v>
      </c>
      <c r="N888" s="3">
        <f t="shared" si="55"/>
        <v>10</v>
      </c>
      <c r="O888" s="33">
        <f>EXP((2.255*(LN('Le calculateur'!N888))+(1.995*'Le calculateur'!L888)+(0.645*LN('Le calculateur'!M888))+(-0.284*(LN('Le calculateur'!N888)*'Le calculateur'!L888)-9.898)))</f>
        <v>5.5379777700259689</v>
      </c>
    </row>
    <row r="889" spans="1:15" x14ac:dyDescent="0.3">
      <c r="A889" s="4">
        <v>886</v>
      </c>
      <c r="D889" s="28"/>
      <c r="E889" s="28"/>
      <c r="F889" s="28"/>
      <c r="G889" s="28"/>
      <c r="H889" s="18"/>
      <c r="I889" s="23">
        <f>ROUND('Le calculateur'!O889,2-(INT(LOG('Le calculateur'!O889))+1))</f>
        <v>5.5</v>
      </c>
      <c r="J889" s="10" t="str">
        <f t="shared" si="52"/>
        <v/>
      </c>
      <c r="L889" s="35">
        <f t="shared" si="53"/>
        <v>6</v>
      </c>
      <c r="M889" s="14">
        <f t="shared" si="54"/>
        <v>0.08</v>
      </c>
      <c r="N889" s="3">
        <f t="shared" si="55"/>
        <v>10</v>
      </c>
      <c r="O889" s="33">
        <f>EXP((2.255*(LN('Le calculateur'!N889))+(1.995*'Le calculateur'!L889)+(0.645*LN('Le calculateur'!M889))+(-0.284*(LN('Le calculateur'!N889)*'Le calculateur'!L889)-9.898)))</f>
        <v>5.5379777700259689</v>
      </c>
    </row>
    <row r="890" spans="1:15" x14ac:dyDescent="0.3">
      <c r="A890" s="4">
        <v>887</v>
      </c>
      <c r="D890" s="28"/>
      <c r="E890" s="28"/>
      <c r="F890" s="28"/>
      <c r="G890" s="28"/>
      <c r="H890" s="18"/>
      <c r="I890" s="23">
        <f>ROUND('Le calculateur'!O890,2-(INT(LOG('Le calculateur'!O890))+1))</f>
        <v>5.5</v>
      </c>
      <c r="J890" s="10" t="str">
        <f t="shared" si="52"/>
        <v/>
      </c>
      <c r="L890" s="35">
        <f t="shared" si="53"/>
        <v>6</v>
      </c>
      <c r="M890" s="14">
        <f t="shared" si="54"/>
        <v>0.08</v>
      </c>
      <c r="N890" s="3">
        <f t="shared" si="55"/>
        <v>10</v>
      </c>
      <c r="O890" s="33">
        <f>EXP((2.255*(LN('Le calculateur'!N890))+(1.995*'Le calculateur'!L890)+(0.645*LN('Le calculateur'!M890))+(-0.284*(LN('Le calculateur'!N890)*'Le calculateur'!L890)-9.898)))</f>
        <v>5.5379777700259689</v>
      </c>
    </row>
    <row r="891" spans="1:15" x14ac:dyDescent="0.3">
      <c r="A891" s="4">
        <v>888</v>
      </c>
      <c r="D891" s="28"/>
      <c r="E891" s="28"/>
      <c r="F891" s="28"/>
      <c r="G891" s="28"/>
      <c r="H891" s="18"/>
      <c r="I891" s="23">
        <f>ROUND('Le calculateur'!O891,2-(INT(LOG('Le calculateur'!O891))+1))</f>
        <v>5.5</v>
      </c>
      <c r="J891" s="10" t="str">
        <f t="shared" si="52"/>
        <v/>
      </c>
      <c r="L891" s="35">
        <f t="shared" si="53"/>
        <v>6</v>
      </c>
      <c r="M891" s="14">
        <f t="shared" si="54"/>
        <v>0.08</v>
      </c>
      <c r="N891" s="3">
        <f t="shared" si="55"/>
        <v>10</v>
      </c>
      <c r="O891" s="33">
        <f>EXP((2.255*(LN('Le calculateur'!N891))+(1.995*'Le calculateur'!L891)+(0.645*LN('Le calculateur'!M891))+(-0.284*(LN('Le calculateur'!N891)*'Le calculateur'!L891)-9.898)))</f>
        <v>5.5379777700259689</v>
      </c>
    </row>
    <row r="892" spans="1:15" x14ac:dyDescent="0.3">
      <c r="A892" s="4">
        <v>889</v>
      </c>
      <c r="D892" s="28"/>
      <c r="E892" s="28"/>
      <c r="F892" s="28"/>
      <c r="G892" s="28"/>
      <c r="H892" s="18"/>
      <c r="I892" s="23">
        <f>ROUND('Le calculateur'!O892,2-(INT(LOG('Le calculateur'!O892))+1))</f>
        <v>5.5</v>
      </c>
      <c r="J892" s="10" t="str">
        <f t="shared" si="52"/>
        <v/>
      </c>
      <c r="L892" s="35">
        <f t="shared" si="53"/>
        <v>6</v>
      </c>
      <c r="M892" s="14">
        <f t="shared" si="54"/>
        <v>0.08</v>
      </c>
      <c r="N892" s="3">
        <f t="shared" si="55"/>
        <v>10</v>
      </c>
      <c r="O892" s="33">
        <f>EXP((2.255*(LN('Le calculateur'!N892))+(1.995*'Le calculateur'!L892)+(0.645*LN('Le calculateur'!M892))+(-0.284*(LN('Le calculateur'!N892)*'Le calculateur'!L892)-9.898)))</f>
        <v>5.5379777700259689</v>
      </c>
    </row>
    <row r="893" spans="1:15" x14ac:dyDescent="0.3">
      <c r="A893" s="4">
        <v>890</v>
      </c>
      <c r="D893" s="28"/>
      <c r="E893" s="28"/>
      <c r="F893" s="28"/>
      <c r="G893" s="28"/>
      <c r="H893" s="18"/>
      <c r="I893" s="23">
        <f>ROUND('Le calculateur'!O893,2-(INT(LOG('Le calculateur'!O893))+1))</f>
        <v>5.5</v>
      </c>
      <c r="J893" s="10" t="str">
        <f t="shared" si="52"/>
        <v/>
      </c>
      <c r="L893" s="35">
        <f t="shared" si="53"/>
        <v>6</v>
      </c>
      <c r="M893" s="14">
        <f t="shared" si="54"/>
        <v>0.08</v>
      </c>
      <c r="N893" s="3">
        <f t="shared" si="55"/>
        <v>10</v>
      </c>
      <c r="O893" s="33">
        <f>EXP((2.255*(LN('Le calculateur'!N893))+(1.995*'Le calculateur'!L893)+(0.645*LN('Le calculateur'!M893))+(-0.284*(LN('Le calculateur'!N893)*'Le calculateur'!L893)-9.898)))</f>
        <v>5.5379777700259689</v>
      </c>
    </row>
    <row r="894" spans="1:15" x14ac:dyDescent="0.3">
      <c r="A894" s="4">
        <v>891</v>
      </c>
      <c r="D894" s="28"/>
      <c r="E894" s="28"/>
      <c r="F894" s="28"/>
      <c r="G894" s="28"/>
      <c r="H894" s="18"/>
      <c r="I894" s="23">
        <f>ROUND('Le calculateur'!O894,2-(INT(LOG('Le calculateur'!O894))+1))</f>
        <v>5.5</v>
      </c>
      <c r="J894" s="10" t="str">
        <f t="shared" si="52"/>
        <v/>
      </c>
      <c r="L894" s="35">
        <f t="shared" si="53"/>
        <v>6</v>
      </c>
      <c r="M894" s="14">
        <f t="shared" si="54"/>
        <v>0.08</v>
      </c>
      <c r="N894" s="3">
        <f t="shared" si="55"/>
        <v>10</v>
      </c>
      <c r="O894" s="33">
        <f>EXP((2.255*(LN('Le calculateur'!N894))+(1.995*'Le calculateur'!L894)+(0.645*LN('Le calculateur'!M894))+(-0.284*(LN('Le calculateur'!N894)*'Le calculateur'!L894)-9.898)))</f>
        <v>5.5379777700259689</v>
      </c>
    </row>
    <row r="895" spans="1:15" x14ac:dyDescent="0.3">
      <c r="A895" s="4">
        <v>892</v>
      </c>
      <c r="D895" s="28"/>
      <c r="E895" s="28"/>
      <c r="F895" s="28"/>
      <c r="G895" s="28"/>
      <c r="H895" s="18"/>
      <c r="I895" s="23">
        <f>ROUND('Le calculateur'!O895,2-(INT(LOG('Le calculateur'!O895))+1))</f>
        <v>5.5</v>
      </c>
      <c r="J895" s="10" t="str">
        <f t="shared" si="52"/>
        <v/>
      </c>
      <c r="L895" s="35">
        <f t="shared" si="53"/>
        <v>6</v>
      </c>
      <c r="M895" s="14">
        <f t="shared" si="54"/>
        <v>0.08</v>
      </c>
      <c r="N895" s="3">
        <f t="shared" si="55"/>
        <v>10</v>
      </c>
      <c r="O895" s="33">
        <f>EXP((2.255*(LN('Le calculateur'!N895))+(1.995*'Le calculateur'!L895)+(0.645*LN('Le calculateur'!M895))+(-0.284*(LN('Le calculateur'!N895)*'Le calculateur'!L895)-9.898)))</f>
        <v>5.5379777700259689</v>
      </c>
    </row>
    <row r="896" spans="1:15" x14ac:dyDescent="0.3">
      <c r="A896" s="4">
        <v>893</v>
      </c>
      <c r="D896" s="28"/>
      <c r="E896" s="28"/>
      <c r="F896" s="28"/>
      <c r="G896" s="28"/>
      <c r="H896" s="18"/>
      <c r="I896" s="23">
        <f>ROUND('Le calculateur'!O896,2-(INT(LOG('Le calculateur'!O896))+1))</f>
        <v>5.5</v>
      </c>
      <c r="J896" s="10" t="str">
        <f t="shared" si="52"/>
        <v/>
      </c>
      <c r="L896" s="35">
        <f t="shared" si="53"/>
        <v>6</v>
      </c>
      <c r="M896" s="14">
        <f t="shared" si="54"/>
        <v>0.08</v>
      </c>
      <c r="N896" s="3">
        <f t="shared" si="55"/>
        <v>10</v>
      </c>
      <c r="O896" s="33">
        <f>EXP((2.255*(LN('Le calculateur'!N896))+(1.995*'Le calculateur'!L896)+(0.645*LN('Le calculateur'!M896))+(-0.284*(LN('Le calculateur'!N896)*'Le calculateur'!L896)-9.898)))</f>
        <v>5.5379777700259689</v>
      </c>
    </row>
    <row r="897" spans="1:15" x14ac:dyDescent="0.3">
      <c r="A897" s="4">
        <v>894</v>
      </c>
      <c r="D897" s="28"/>
      <c r="E897" s="28"/>
      <c r="F897" s="28"/>
      <c r="G897" s="28"/>
      <c r="H897" s="18"/>
      <c r="I897" s="23">
        <f>ROUND('Le calculateur'!O897,2-(INT(LOG('Le calculateur'!O897))+1))</f>
        <v>5.5</v>
      </c>
      <c r="J897" s="10" t="str">
        <f t="shared" si="52"/>
        <v/>
      </c>
      <c r="L897" s="35">
        <f t="shared" si="53"/>
        <v>6</v>
      </c>
      <c r="M897" s="14">
        <f t="shared" si="54"/>
        <v>0.08</v>
      </c>
      <c r="N897" s="3">
        <f t="shared" si="55"/>
        <v>10</v>
      </c>
      <c r="O897" s="33">
        <f>EXP((2.255*(LN('Le calculateur'!N897))+(1.995*'Le calculateur'!L897)+(0.645*LN('Le calculateur'!M897))+(-0.284*(LN('Le calculateur'!N897)*'Le calculateur'!L897)-9.898)))</f>
        <v>5.5379777700259689</v>
      </c>
    </row>
    <row r="898" spans="1:15" x14ac:dyDescent="0.3">
      <c r="A898" s="4">
        <v>895</v>
      </c>
      <c r="D898" s="28"/>
      <c r="E898" s="28"/>
      <c r="F898" s="28"/>
      <c r="G898" s="28"/>
      <c r="H898" s="18"/>
      <c r="I898" s="23">
        <f>ROUND('Le calculateur'!O898,2-(INT(LOG('Le calculateur'!O898))+1))</f>
        <v>5.5</v>
      </c>
      <c r="J898" s="10" t="str">
        <f t="shared" si="52"/>
        <v/>
      </c>
      <c r="L898" s="35">
        <f t="shared" si="53"/>
        <v>6</v>
      </c>
      <c r="M898" s="14">
        <f t="shared" si="54"/>
        <v>0.08</v>
      </c>
      <c r="N898" s="3">
        <f t="shared" si="55"/>
        <v>10</v>
      </c>
      <c r="O898" s="33">
        <f>EXP((2.255*(LN('Le calculateur'!N898))+(1.995*'Le calculateur'!L898)+(0.645*LN('Le calculateur'!M898))+(-0.284*(LN('Le calculateur'!N898)*'Le calculateur'!L898)-9.898)))</f>
        <v>5.5379777700259689</v>
      </c>
    </row>
    <row r="899" spans="1:15" x14ac:dyDescent="0.3">
      <c r="A899" s="4">
        <v>896</v>
      </c>
      <c r="D899" s="28"/>
      <c r="E899" s="28"/>
      <c r="F899" s="28"/>
      <c r="G899" s="28"/>
      <c r="H899" s="18"/>
      <c r="I899" s="23">
        <f>ROUND('Le calculateur'!O899,2-(INT(LOG('Le calculateur'!O899))+1))</f>
        <v>5.5</v>
      </c>
      <c r="J899" s="10" t="str">
        <f t="shared" si="52"/>
        <v/>
      </c>
      <c r="L899" s="35">
        <f t="shared" si="53"/>
        <v>6</v>
      </c>
      <c r="M899" s="14">
        <f t="shared" si="54"/>
        <v>0.08</v>
      </c>
      <c r="N899" s="3">
        <f t="shared" si="55"/>
        <v>10</v>
      </c>
      <c r="O899" s="33">
        <f>EXP((2.255*(LN('Le calculateur'!N899))+(1.995*'Le calculateur'!L899)+(0.645*LN('Le calculateur'!M899))+(-0.284*(LN('Le calculateur'!N899)*'Le calculateur'!L899)-9.898)))</f>
        <v>5.5379777700259689</v>
      </c>
    </row>
    <row r="900" spans="1:15" x14ac:dyDescent="0.3">
      <c r="A900" s="4">
        <v>897</v>
      </c>
      <c r="D900" s="28"/>
      <c r="E900" s="28"/>
      <c r="F900" s="28"/>
      <c r="G900" s="28"/>
      <c r="H900" s="18"/>
      <c r="I900" s="23">
        <f>ROUND('Le calculateur'!O900,2-(INT(LOG('Le calculateur'!O900))+1))</f>
        <v>5.5</v>
      </c>
      <c r="J900" s="10" t="str">
        <f t="shared" ref="J900:J963" si="56">IF(D900&gt;I900,"yes","")</f>
        <v/>
      </c>
      <c r="L900" s="35">
        <f t="shared" ref="L900:L963" si="57">IF(E900="",6,IF(E900&gt;8.7,8.7,IF(E900&lt;6,6,E900)))</f>
        <v>6</v>
      </c>
      <c r="M900" s="14">
        <f t="shared" ref="M900:M963" si="58">IF(F900="",0.08,IF(F900&lt;0.08,0.08,IF(F900&gt;12.3,12.3,F900)))</f>
        <v>0.08</v>
      </c>
      <c r="N900" s="3">
        <f t="shared" ref="N900:N963" si="59">IF(G900="",10,IF(G900&gt;430,430,IF(G900&lt;10,10,G900)))</f>
        <v>10</v>
      </c>
      <c r="O900" s="33">
        <f>EXP((2.255*(LN('Le calculateur'!N900))+(1.995*'Le calculateur'!L900)+(0.645*LN('Le calculateur'!M900))+(-0.284*(LN('Le calculateur'!N900)*'Le calculateur'!L900)-9.898)))</f>
        <v>5.5379777700259689</v>
      </c>
    </row>
    <row r="901" spans="1:15" x14ac:dyDescent="0.3">
      <c r="A901" s="4">
        <v>898</v>
      </c>
      <c r="D901" s="28"/>
      <c r="E901" s="28"/>
      <c r="F901" s="28"/>
      <c r="G901" s="28"/>
      <c r="H901" s="18"/>
      <c r="I901" s="23">
        <f>ROUND('Le calculateur'!O901,2-(INT(LOG('Le calculateur'!O901))+1))</f>
        <v>5.5</v>
      </c>
      <c r="J901" s="10" t="str">
        <f t="shared" si="56"/>
        <v/>
      </c>
      <c r="L901" s="35">
        <f t="shared" si="57"/>
        <v>6</v>
      </c>
      <c r="M901" s="14">
        <f t="shared" si="58"/>
        <v>0.08</v>
      </c>
      <c r="N901" s="3">
        <f t="shared" si="59"/>
        <v>10</v>
      </c>
      <c r="O901" s="33">
        <f>EXP((2.255*(LN('Le calculateur'!N901))+(1.995*'Le calculateur'!L901)+(0.645*LN('Le calculateur'!M901))+(-0.284*(LN('Le calculateur'!N901)*'Le calculateur'!L901)-9.898)))</f>
        <v>5.5379777700259689</v>
      </c>
    </row>
    <row r="902" spans="1:15" x14ac:dyDescent="0.3">
      <c r="A902" s="4">
        <v>899</v>
      </c>
      <c r="D902" s="28"/>
      <c r="E902" s="28"/>
      <c r="F902" s="28"/>
      <c r="G902" s="28"/>
      <c r="H902" s="18"/>
      <c r="I902" s="23">
        <f>ROUND('Le calculateur'!O902,2-(INT(LOG('Le calculateur'!O902))+1))</f>
        <v>5.5</v>
      </c>
      <c r="J902" s="10" t="str">
        <f t="shared" si="56"/>
        <v/>
      </c>
      <c r="L902" s="35">
        <f t="shared" si="57"/>
        <v>6</v>
      </c>
      <c r="M902" s="14">
        <f t="shared" si="58"/>
        <v>0.08</v>
      </c>
      <c r="N902" s="3">
        <f t="shared" si="59"/>
        <v>10</v>
      </c>
      <c r="O902" s="33">
        <f>EXP((2.255*(LN('Le calculateur'!N902))+(1.995*'Le calculateur'!L902)+(0.645*LN('Le calculateur'!M902))+(-0.284*(LN('Le calculateur'!N902)*'Le calculateur'!L902)-9.898)))</f>
        <v>5.5379777700259689</v>
      </c>
    </row>
    <row r="903" spans="1:15" x14ac:dyDescent="0.3">
      <c r="A903" s="4">
        <v>900</v>
      </c>
      <c r="D903" s="28"/>
      <c r="E903" s="28"/>
      <c r="F903" s="28"/>
      <c r="G903" s="28"/>
      <c r="H903" s="18"/>
      <c r="I903" s="23">
        <f>ROUND('Le calculateur'!O903,2-(INT(LOG('Le calculateur'!O903))+1))</f>
        <v>5.5</v>
      </c>
      <c r="J903" s="10" t="str">
        <f t="shared" si="56"/>
        <v/>
      </c>
      <c r="L903" s="35">
        <f t="shared" si="57"/>
        <v>6</v>
      </c>
      <c r="M903" s="14">
        <f t="shared" si="58"/>
        <v>0.08</v>
      </c>
      <c r="N903" s="3">
        <f t="shared" si="59"/>
        <v>10</v>
      </c>
      <c r="O903" s="33">
        <f>EXP((2.255*(LN('Le calculateur'!N903))+(1.995*'Le calculateur'!L903)+(0.645*LN('Le calculateur'!M903))+(-0.284*(LN('Le calculateur'!N903)*'Le calculateur'!L903)-9.898)))</f>
        <v>5.5379777700259689</v>
      </c>
    </row>
    <row r="904" spans="1:15" x14ac:dyDescent="0.3">
      <c r="A904" s="4">
        <v>901</v>
      </c>
      <c r="D904" s="28"/>
      <c r="E904" s="28"/>
      <c r="F904" s="28"/>
      <c r="G904" s="28"/>
      <c r="H904" s="18"/>
      <c r="I904" s="23">
        <f>ROUND('Le calculateur'!O904,2-(INT(LOG('Le calculateur'!O904))+1))</f>
        <v>5.5</v>
      </c>
      <c r="J904" s="10" t="str">
        <f t="shared" si="56"/>
        <v/>
      </c>
      <c r="L904" s="35">
        <f t="shared" si="57"/>
        <v>6</v>
      </c>
      <c r="M904" s="14">
        <f t="shared" si="58"/>
        <v>0.08</v>
      </c>
      <c r="N904" s="3">
        <f t="shared" si="59"/>
        <v>10</v>
      </c>
      <c r="O904" s="33">
        <f>EXP((2.255*(LN('Le calculateur'!N904))+(1.995*'Le calculateur'!L904)+(0.645*LN('Le calculateur'!M904))+(-0.284*(LN('Le calculateur'!N904)*'Le calculateur'!L904)-9.898)))</f>
        <v>5.5379777700259689</v>
      </c>
    </row>
    <row r="905" spans="1:15" x14ac:dyDescent="0.3">
      <c r="A905" s="4">
        <v>902</v>
      </c>
      <c r="D905" s="28"/>
      <c r="E905" s="28"/>
      <c r="F905" s="28"/>
      <c r="G905" s="28"/>
      <c r="H905" s="18"/>
      <c r="I905" s="23">
        <f>ROUND('Le calculateur'!O905,2-(INT(LOG('Le calculateur'!O905))+1))</f>
        <v>5.5</v>
      </c>
      <c r="J905" s="10" t="str">
        <f t="shared" si="56"/>
        <v/>
      </c>
      <c r="L905" s="35">
        <f t="shared" si="57"/>
        <v>6</v>
      </c>
      <c r="M905" s="14">
        <f t="shared" si="58"/>
        <v>0.08</v>
      </c>
      <c r="N905" s="3">
        <f t="shared" si="59"/>
        <v>10</v>
      </c>
      <c r="O905" s="33">
        <f>EXP((2.255*(LN('Le calculateur'!N905))+(1.995*'Le calculateur'!L905)+(0.645*LN('Le calculateur'!M905))+(-0.284*(LN('Le calculateur'!N905)*'Le calculateur'!L905)-9.898)))</f>
        <v>5.5379777700259689</v>
      </c>
    </row>
    <row r="906" spans="1:15" x14ac:dyDescent="0.3">
      <c r="A906" s="4">
        <v>903</v>
      </c>
      <c r="D906" s="28"/>
      <c r="E906" s="28"/>
      <c r="F906" s="28"/>
      <c r="G906" s="28"/>
      <c r="H906" s="18"/>
      <c r="I906" s="23">
        <f>ROUND('Le calculateur'!O906,2-(INT(LOG('Le calculateur'!O906))+1))</f>
        <v>5.5</v>
      </c>
      <c r="J906" s="10" t="str">
        <f t="shared" si="56"/>
        <v/>
      </c>
      <c r="L906" s="35">
        <f t="shared" si="57"/>
        <v>6</v>
      </c>
      <c r="M906" s="14">
        <f t="shared" si="58"/>
        <v>0.08</v>
      </c>
      <c r="N906" s="3">
        <f t="shared" si="59"/>
        <v>10</v>
      </c>
      <c r="O906" s="33">
        <f>EXP((2.255*(LN('Le calculateur'!N906))+(1.995*'Le calculateur'!L906)+(0.645*LN('Le calculateur'!M906))+(-0.284*(LN('Le calculateur'!N906)*'Le calculateur'!L906)-9.898)))</f>
        <v>5.5379777700259689</v>
      </c>
    </row>
    <row r="907" spans="1:15" x14ac:dyDescent="0.3">
      <c r="A907" s="4">
        <v>904</v>
      </c>
      <c r="D907" s="28"/>
      <c r="E907" s="28"/>
      <c r="F907" s="28"/>
      <c r="G907" s="28"/>
      <c r="H907" s="18"/>
      <c r="I907" s="23">
        <f>ROUND('Le calculateur'!O907,2-(INT(LOG('Le calculateur'!O907))+1))</f>
        <v>5.5</v>
      </c>
      <c r="J907" s="10" t="str">
        <f t="shared" si="56"/>
        <v/>
      </c>
      <c r="L907" s="35">
        <f t="shared" si="57"/>
        <v>6</v>
      </c>
      <c r="M907" s="14">
        <f t="shared" si="58"/>
        <v>0.08</v>
      </c>
      <c r="N907" s="3">
        <f t="shared" si="59"/>
        <v>10</v>
      </c>
      <c r="O907" s="33">
        <f>EXP((2.255*(LN('Le calculateur'!N907))+(1.995*'Le calculateur'!L907)+(0.645*LN('Le calculateur'!M907))+(-0.284*(LN('Le calculateur'!N907)*'Le calculateur'!L907)-9.898)))</f>
        <v>5.5379777700259689</v>
      </c>
    </row>
    <row r="908" spans="1:15" x14ac:dyDescent="0.3">
      <c r="A908" s="4">
        <v>905</v>
      </c>
      <c r="D908" s="28"/>
      <c r="E908" s="28"/>
      <c r="F908" s="28"/>
      <c r="G908" s="28"/>
      <c r="H908" s="18"/>
      <c r="I908" s="23">
        <f>ROUND('Le calculateur'!O908,2-(INT(LOG('Le calculateur'!O908))+1))</f>
        <v>5.5</v>
      </c>
      <c r="J908" s="10" t="str">
        <f t="shared" si="56"/>
        <v/>
      </c>
      <c r="L908" s="35">
        <f t="shared" si="57"/>
        <v>6</v>
      </c>
      <c r="M908" s="14">
        <f t="shared" si="58"/>
        <v>0.08</v>
      </c>
      <c r="N908" s="3">
        <f t="shared" si="59"/>
        <v>10</v>
      </c>
      <c r="O908" s="33">
        <f>EXP((2.255*(LN('Le calculateur'!N908))+(1.995*'Le calculateur'!L908)+(0.645*LN('Le calculateur'!M908))+(-0.284*(LN('Le calculateur'!N908)*'Le calculateur'!L908)-9.898)))</f>
        <v>5.5379777700259689</v>
      </c>
    </row>
    <row r="909" spans="1:15" x14ac:dyDescent="0.3">
      <c r="A909" s="4">
        <v>906</v>
      </c>
      <c r="D909" s="28"/>
      <c r="E909" s="28"/>
      <c r="F909" s="28"/>
      <c r="G909" s="28"/>
      <c r="H909" s="18"/>
      <c r="I909" s="23">
        <f>ROUND('Le calculateur'!O909,2-(INT(LOG('Le calculateur'!O909))+1))</f>
        <v>5.5</v>
      </c>
      <c r="J909" s="10" t="str">
        <f t="shared" si="56"/>
        <v/>
      </c>
      <c r="L909" s="35">
        <f t="shared" si="57"/>
        <v>6</v>
      </c>
      <c r="M909" s="14">
        <f t="shared" si="58"/>
        <v>0.08</v>
      </c>
      <c r="N909" s="3">
        <f t="shared" si="59"/>
        <v>10</v>
      </c>
      <c r="O909" s="33">
        <f>EXP((2.255*(LN('Le calculateur'!N909))+(1.995*'Le calculateur'!L909)+(0.645*LN('Le calculateur'!M909))+(-0.284*(LN('Le calculateur'!N909)*'Le calculateur'!L909)-9.898)))</f>
        <v>5.5379777700259689</v>
      </c>
    </row>
    <row r="910" spans="1:15" x14ac:dyDescent="0.3">
      <c r="A910" s="4">
        <v>907</v>
      </c>
      <c r="D910" s="28"/>
      <c r="E910" s="28"/>
      <c r="F910" s="28"/>
      <c r="G910" s="28"/>
      <c r="H910" s="18"/>
      <c r="I910" s="23">
        <f>ROUND('Le calculateur'!O910,2-(INT(LOG('Le calculateur'!O910))+1))</f>
        <v>5.5</v>
      </c>
      <c r="J910" s="10" t="str">
        <f t="shared" si="56"/>
        <v/>
      </c>
      <c r="L910" s="35">
        <f t="shared" si="57"/>
        <v>6</v>
      </c>
      <c r="M910" s="14">
        <f t="shared" si="58"/>
        <v>0.08</v>
      </c>
      <c r="N910" s="3">
        <f t="shared" si="59"/>
        <v>10</v>
      </c>
      <c r="O910" s="33">
        <f>EXP((2.255*(LN('Le calculateur'!N910))+(1.995*'Le calculateur'!L910)+(0.645*LN('Le calculateur'!M910))+(-0.284*(LN('Le calculateur'!N910)*'Le calculateur'!L910)-9.898)))</f>
        <v>5.5379777700259689</v>
      </c>
    </row>
    <row r="911" spans="1:15" x14ac:dyDescent="0.3">
      <c r="A911" s="4">
        <v>908</v>
      </c>
      <c r="D911" s="28"/>
      <c r="E911" s="28"/>
      <c r="F911" s="28"/>
      <c r="G911" s="28"/>
      <c r="H911" s="18"/>
      <c r="I911" s="23">
        <f>ROUND('Le calculateur'!O911,2-(INT(LOG('Le calculateur'!O911))+1))</f>
        <v>5.5</v>
      </c>
      <c r="J911" s="10" t="str">
        <f t="shared" si="56"/>
        <v/>
      </c>
      <c r="L911" s="35">
        <f t="shared" si="57"/>
        <v>6</v>
      </c>
      <c r="M911" s="14">
        <f t="shared" si="58"/>
        <v>0.08</v>
      </c>
      <c r="N911" s="3">
        <f t="shared" si="59"/>
        <v>10</v>
      </c>
      <c r="O911" s="33">
        <f>EXP((2.255*(LN('Le calculateur'!N911))+(1.995*'Le calculateur'!L911)+(0.645*LN('Le calculateur'!M911))+(-0.284*(LN('Le calculateur'!N911)*'Le calculateur'!L911)-9.898)))</f>
        <v>5.5379777700259689</v>
      </c>
    </row>
    <row r="912" spans="1:15" x14ac:dyDescent="0.3">
      <c r="A912" s="4">
        <v>909</v>
      </c>
      <c r="D912" s="28"/>
      <c r="E912" s="28"/>
      <c r="F912" s="28"/>
      <c r="G912" s="28"/>
      <c r="H912" s="18"/>
      <c r="I912" s="23">
        <f>ROUND('Le calculateur'!O912,2-(INT(LOG('Le calculateur'!O912))+1))</f>
        <v>5.5</v>
      </c>
      <c r="J912" s="10" t="str">
        <f t="shared" si="56"/>
        <v/>
      </c>
      <c r="L912" s="35">
        <f t="shared" si="57"/>
        <v>6</v>
      </c>
      <c r="M912" s="14">
        <f t="shared" si="58"/>
        <v>0.08</v>
      </c>
      <c r="N912" s="3">
        <f t="shared" si="59"/>
        <v>10</v>
      </c>
      <c r="O912" s="33">
        <f>EXP((2.255*(LN('Le calculateur'!N912))+(1.995*'Le calculateur'!L912)+(0.645*LN('Le calculateur'!M912))+(-0.284*(LN('Le calculateur'!N912)*'Le calculateur'!L912)-9.898)))</f>
        <v>5.5379777700259689</v>
      </c>
    </row>
    <row r="913" spans="1:15" x14ac:dyDescent="0.3">
      <c r="A913" s="4">
        <v>910</v>
      </c>
      <c r="D913" s="28"/>
      <c r="E913" s="28"/>
      <c r="F913" s="28"/>
      <c r="G913" s="28"/>
      <c r="H913" s="18"/>
      <c r="I913" s="23">
        <f>ROUND('Le calculateur'!O913,2-(INT(LOG('Le calculateur'!O913))+1))</f>
        <v>5.5</v>
      </c>
      <c r="J913" s="10" t="str">
        <f t="shared" si="56"/>
        <v/>
      </c>
      <c r="L913" s="35">
        <f t="shared" si="57"/>
        <v>6</v>
      </c>
      <c r="M913" s="14">
        <f t="shared" si="58"/>
        <v>0.08</v>
      </c>
      <c r="N913" s="3">
        <f t="shared" si="59"/>
        <v>10</v>
      </c>
      <c r="O913" s="33">
        <f>EXP((2.255*(LN('Le calculateur'!N913))+(1.995*'Le calculateur'!L913)+(0.645*LN('Le calculateur'!M913))+(-0.284*(LN('Le calculateur'!N913)*'Le calculateur'!L913)-9.898)))</f>
        <v>5.5379777700259689</v>
      </c>
    </row>
    <row r="914" spans="1:15" x14ac:dyDescent="0.3">
      <c r="A914" s="4">
        <v>911</v>
      </c>
      <c r="D914" s="28"/>
      <c r="E914" s="28"/>
      <c r="F914" s="28"/>
      <c r="G914" s="28"/>
      <c r="H914" s="18"/>
      <c r="I914" s="23">
        <f>ROUND('Le calculateur'!O914,2-(INT(LOG('Le calculateur'!O914))+1))</f>
        <v>5.5</v>
      </c>
      <c r="J914" s="10" t="str">
        <f t="shared" si="56"/>
        <v/>
      </c>
      <c r="L914" s="35">
        <f t="shared" si="57"/>
        <v>6</v>
      </c>
      <c r="M914" s="14">
        <f t="shared" si="58"/>
        <v>0.08</v>
      </c>
      <c r="N914" s="3">
        <f t="shared" si="59"/>
        <v>10</v>
      </c>
      <c r="O914" s="33">
        <f>EXP((2.255*(LN('Le calculateur'!N914))+(1.995*'Le calculateur'!L914)+(0.645*LN('Le calculateur'!M914))+(-0.284*(LN('Le calculateur'!N914)*'Le calculateur'!L914)-9.898)))</f>
        <v>5.5379777700259689</v>
      </c>
    </row>
    <row r="915" spans="1:15" x14ac:dyDescent="0.3">
      <c r="A915" s="4">
        <v>912</v>
      </c>
      <c r="D915" s="28"/>
      <c r="E915" s="28"/>
      <c r="F915" s="28"/>
      <c r="G915" s="28"/>
      <c r="H915" s="18"/>
      <c r="I915" s="23">
        <f>ROUND('Le calculateur'!O915,2-(INT(LOG('Le calculateur'!O915))+1))</f>
        <v>5.5</v>
      </c>
      <c r="J915" s="10" t="str">
        <f t="shared" si="56"/>
        <v/>
      </c>
      <c r="L915" s="35">
        <f t="shared" si="57"/>
        <v>6</v>
      </c>
      <c r="M915" s="14">
        <f t="shared" si="58"/>
        <v>0.08</v>
      </c>
      <c r="N915" s="3">
        <f t="shared" si="59"/>
        <v>10</v>
      </c>
      <c r="O915" s="33">
        <f>EXP((2.255*(LN('Le calculateur'!N915))+(1.995*'Le calculateur'!L915)+(0.645*LN('Le calculateur'!M915))+(-0.284*(LN('Le calculateur'!N915)*'Le calculateur'!L915)-9.898)))</f>
        <v>5.5379777700259689</v>
      </c>
    </row>
    <row r="916" spans="1:15" x14ac:dyDescent="0.3">
      <c r="A916" s="4">
        <v>913</v>
      </c>
      <c r="D916" s="28"/>
      <c r="E916" s="28"/>
      <c r="F916" s="28"/>
      <c r="G916" s="28"/>
      <c r="H916" s="18"/>
      <c r="I916" s="23">
        <f>ROUND('Le calculateur'!O916,2-(INT(LOG('Le calculateur'!O916))+1))</f>
        <v>5.5</v>
      </c>
      <c r="J916" s="10" t="str">
        <f t="shared" si="56"/>
        <v/>
      </c>
      <c r="L916" s="35">
        <f t="shared" si="57"/>
        <v>6</v>
      </c>
      <c r="M916" s="14">
        <f t="shared" si="58"/>
        <v>0.08</v>
      </c>
      <c r="N916" s="3">
        <f t="shared" si="59"/>
        <v>10</v>
      </c>
      <c r="O916" s="33">
        <f>EXP((2.255*(LN('Le calculateur'!N916))+(1.995*'Le calculateur'!L916)+(0.645*LN('Le calculateur'!M916))+(-0.284*(LN('Le calculateur'!N916)*'Le calculateur'!L916)-9.898)))</f>
        <v>5.5379777700259689</v>
      </c>
    </row>
    <row r="917" spans="1:15" x14ac:dyDescent="0.3">
      <c r="A917" s="4">
        <v>914</v>
      </c>
      <c r="D917" s="28"/>
      <c r="E917" s="28"/>
      <c r="F917" s="28"/>
      <c r="G917" s="28"/>
      <c r="H917" s="18"/>
      <c r="I917" s="23">
        <f>ROUND('Le calculateur'!O917,2-(INT(LOG('Le calculateur'!O917))+1))</f>
        <v>5.5</v>
      </c>
      <c r="J917" s="10" t="str">
        <f t="shared" si="56"/>
        <v/>
      </c>
      <c r="L917" s="35">
        <f t="shared" si="57"/>
        <v>6</v>
      </c>
      <c r="M917" s="14">
        <f t="shared" si="58"/>
        <v>0.08</v>
      </c>
      <c r="N917" s="3">
        <f t="shared" si="59"/>
        <v>10</v>
      </c>
      <c r="O917" s="33">
        <f>EXP((2.255*(LN('Le calculateur'!N917))+(1.995*'Le calculateur'!L917)+(0.645*LN('Le calculateur'!M917))+(-0.284*(LN('Le calculateur'!N917)*'Le calculateur'!L917)-9.898)))</f>
        <v>5.5379777700259689</v>
      </c>
    </row>
    <row r="918" spans="1:15" x14ac:dyDescent="0.3">
      <c r="A918" s="4">
        <v>915</v>
      </c>
      <c r="D918" s="28"/>
      <c r="E918" s="28"/>
      <c r="F918" s="28"/>
      <c r="G918" s="28"/>
      <c r="H918" s="18"/>
      <c r="I918" s="23">
        <f>ROUND('Le calculateur'!O918,2-(INT(LOG('Le calculateur'!O918))+1))</f>
        <v>5.5</v>
      </c>
      <c r="J918" s="10" t="str">
        <f t="shared" si="56"/>
        <v/>
      </c>
      <c r="L918" s="35">
        <f t="shared" si="57"/>
        <v>6</v>
      </c>
      <c r="M918" s="14">
        <f t="shared" si="58"/>
        <v>0.08</v>
      </c>
      <c r="N918" s="3">
        <f t="shared" si="59"/>
        <v>10</v>
      </c>
      <c r="O918" s="33">
        <f>EXP((2.255*(LN('Le calculateur'!N918))+(1.995*'Le calculateur'!L918)+(0.645*LN('Le calculateur'!M918))+(-0.284*(LN('Le calculateur'!N918)*'Le calculateur'!L918)-9.898)))</f>
        <v>5.5379777700259689</v>
      </c>
    </row>
    <row r="919" spans="1:15" x14ac:dyDescent="0.3">
      <c r="A919" s="4">
        <v>916</v>
      </c>
      <c r="D919" s="28"/>
      <c r="E919" s="28"/>
      <c r="F919" s="28"/>
      <c r="G919" s="28"/>
      <c r="H919" s="18"/>
      <c r="I919" s="23">
        <f>ROUND('Le calculateur'!O919,2-(INT(LOG('Le calculateur'!O919))+1))</f>
        <v>5.5</v>
      </c>
      <c r="J919" s="10" t="str">
        <f t="shared" si="56"/>
        <v/>
      </c>
      <c r="L919" s="35">
        <f t="shared" si="57"/>
        <v>6</v>
      </c>
      <c r="M919" s="14">
        <f t="shared" si="58"/>
        <v>0.08</v>
      </c>
      <c r="N919" s="3">
        <f t="shared" si="59"/>
        <v>10</v>
      </c>
      <c r="O919" s="33">
        <f>EXP((2.255*(LN('Le calculateur'!N919))+(1.995*'Le calculateur'!L919)+(0.645*LN('Le calculateur'!M919))+(-0.284*(LN('Le calculateur'!N919)*'Le calculateur'!L919)-9.898)))</f>
        <v>5.5379777700259689</v>
      </c>
    </row>
    <row r="920" spans="1:15" x14ac:dyDescent="0.3">
      <c r="A920" s="4">
        <v>917</v>
      </c>
      <c r="D920" s="28"/>
      <c r="E920" s="28"/>
      <c r="F920" s="28"/>
      <c r="G920" s="28"/>
      <c r="H920" s="18"/>
      <c r="I920" s="23">
        <f>ROUND('Le calculateur'!O920,2-(INT(LOG('Le calculateur'!O920))+1))</f>
        <v>5.5</v>
      </c>
      <c r="J920" s="10" t="str">
        <f t="shared" si="56"/>
        <v/>
      </c>
      <c r="L920" s="35">
        <f t="shared" si="57"/>
        <v>6</v>
      </c>
      <c r="M920" s="14">
        <f t="shared" si="58"/>
        <v>0.08</v>
      </c>
      <c r="N920" s="3">
        <f t="shared" si="59"/>
        <v>10</v>
      </c>
      <c r="O920" s="33">
        <f>EXP((2.255*(LN('Le calculateur'!N920))+(1.995*'Le calculateur'!L920)+(0.645*LN('Le calculateur'!M920))+(-0.284*(LN('Le calculateur'!N920)*'Le calculateur'!L920)-9.898)))</f>
        <v>5.5379777700259689</v>
      </c>
    </row>
    <row r="921" spans="1:15" x14ac:dyDescent="0.3">
      <c r="A921" s="4">
        <v>918</v>
      </c>
      <c r="D921" s="28"/>
      <c r="E921" s="28"/>
      <c r="F921" s="28"/>
      <c r="G921" s="28"/>
      <c r="H921" s="18"/>
      <c r="I921" s="23">
        <f>ROUND('Le calculateur'!O921,2-(INT(LOG('Le calculateur'!O921))+1))</f>
        <v>5.5</v>
      </c>
      <c r="J921" s="10" t="str">
        <f t="shared" si="56"/>
        <v/>
      </c>
      <c r="L921" s="35">
        <f t="shared" si="57"/>
        <v>6</v>
      </c>
      <c r="M921" s="14">
        <f t="shared" si="58"/>
        <v>0.08</v>
      </c>
      <c r="N921" s="3">
        <f t="shared" si="59"/>
        <v>10</v>
      </c>
      <c r="O921" s="33">
        <f>EXP((2.255*(LN('Le calculateur'!N921))+(1.995*'Le calculateur'!L921)+(0.645*LN('Le calculateur'!M921))+(-0.284*(LN('Le calculateur'!N921)*'Le calculateur'!L921)-9.898)))</f>
        <v>5.5379777700259689</v>
      </c>
    </row>
    <row r="922" spans="1:15" x14ac:dyDescent="0.3">
      <c r="A922" s="4">
        <v>919</v>
      </c>
      <c r="D922" s="28"/>
      <c r="E922" s="28"/>
      <c r="F922" s="28"/>
      <c r="G922" s="28"/>
      <c r="H922" s="18"/>
      <c r="I922" s="23">
        <f>ROUND('Le calculateur'!O922,2-(INT(LOG('Le calculateur'!O922))+1))</f>
        <v>5.5</v>
      </c>
      <c r="J922" s="10" t="str">
        <f t="shared" si="56"/>
        <v/>
      </c>
      <c r="L922" s="35">
        <f t="shared" si="57"/>
        <v>6</v>
      </c>
      <c r="M922" s="14">
        <f t="shared" si="58"/>
        <v>0.08</v>
      </c>
      <c r="N922" s="3">
        <f t="shared" si="59"/>
        <v>10</v>
      </c>
      <c r="O922" s="33">
        <f>EXP((2.255*(LN('Le calculateur'!N922))+(1.995*'Le calculateur'!L922)+(0.645*LN('Le calculateur'!M922))+(-0.284*(LN('Le calculateur'!N922)*'Le calculateur'!L922)-9.898)))</f>
        <v>5.5379777700259689</v>
      </c>
    </row>
    <row r="923" spans="1:15" x14ac:dyDescent="0.3">
      <c r="A923" s="4">
        <v>920</v>
      </c>
      <c r="D923" s="28"/>
      <c r="E923" s="28"/>
      <c r="F923" s="28"/>
      <c r="G923" s="28"/>
      <c r="H923" s="18"/>
      <c r="I923" s="23">
        <f>ROUND('Le calculateur'!O923,2-(INT(LOG('Le calculateur'!O923))+1))</f>
        <v>5.5</v>
      </c>
      <c r="J923" s="10" t="str">
        <f t="shared" si="56"/>
        <v/>
      </c>
      <c r="L923" s="35">
        <f t="shared" si="57"/>
        <v>6</v>
      </c>
      <c r="M923" s="14">
        <f t="shared" si="58"/>
        <v>0.08</v>
      </c>
      <c r="N923" s="3">
        <f t="shared" si="59"/>
        <v>10</v>
      </c>
      <c r="O923" s="33">
        <f>EXP((2.255*(LN('Le calculateur'!N923))+(1.995*'Le calculateur'!L923)+(0.645*LN('Le calculateur'!M923))+(-0.284*(LN('Le calculateur'!N923)*'Le calculateur'!L923)-9.898)))</f>
        <v>5.5379777700259689</v>
      </c>
    </row>
    <row r="924" spans="1:15" x14ac:dyDescent="0.3">
      <c r="A924" s="4">
        <v>921</v>
      </c>
      <c r="D924" s="28"/>
      <c r="E924" s="28"/>
      <c r="F924" s="28"/>
      <c r="G924" s="28"/>
      <c r="H924" s="18"/>
      <c r="I924" s="23">
        <f>ROUND('Le calculateur'!O924,2-(INT(LOG('Le calculateur'!O924))+1))</f>
        <v>5.5</v>
      </c>
      <c r="J924" s="10" t="str">
        <f t="shared" si="56"/>
        <v/>
      </c>
      <c r="L924" s="35">
        <f t="shared" si="57"/>
        <v>6</v>
      </c>
      <c r="M924" s="14">
        <f t="shared" si="58"/>
        <v>0.08</v>
      </c>
      <c r="N924" s="3">
        <f t="shared" si="59"/>
        <v>10</v>
      </c>
      <c r="O924" s="33">
        <f>EXP((2.255*(LN('Le calculateur'!N924))+(1.995*'Le calculateur'!L924)+(0.645*LN('Le calculateur'!M924))+(-0.284*(LN('Le calculateur'!N924)*'Le calculateur'!L924)-9.898)))</f>
        <v>5.5379777700259689</v>
      </c>
    </row>
    <row r="925" spans="1:15" x14ac:dyDescent="0.3">
      <c r="A925" s="4">
        <v>922</v>
      </c>
      <c r="D925" s="28"/>
      <c r="E925" s="28"/>
      <c r="F925" s="28"/>
      <c r="G925" s="28"/>
      <c r="H925" s="18"/>
      <c r="I925" s="23">
        <f>ROUND('Le calculateur'!O925,2-(INT(LOG('Le calculateur'!O925))+1))</f>
        <v>5.5</v>
      </c>
      <c r="J925" s="10" t="str">
        <f t="shared" si="56"/>
        <v/>
      </c>
      <c r="L925" s="35">
        <f t="shared" si="57"/>
        <v>6</v>
      </c>
      <c r="M925" s="14">
        <f t="shared" si="58"/>
        <v>0.08</v>
      </c>
      <c r="N925" s="3">
        <f t="shared" si="59"/>
        <v>10</v>
      </c>
      <c r="O925" s="33">
        <f>EXP((2.255*(LN('Le calculateur'!N925))+(1.995*'Le calculateur'!L925)+(0.645*LN('Le calculateur'!M925))+(-0.284*(LN('Le calculateur'!N925)*'Le calculateur'!L925)-9.898)))</f>
        <v>5.5379777700259689</v>
      </c>
    </row>
    <row r="926" spans="1:15" x14ac:dyDescent="0.3">
      <c r="A926" s="4">
        <v>923</v>
      </c>
      <c r="D926" s="28"/>
      <c r="E926" s="28"/>
      <c r="F926" s="28"/>
      <c r="G926" s="28"/>
      <c r="H926" s="18"/>
      <c r="I926" s="23">
        <f>ROUND('Le calculateur'!O926,2-(INT(LOG('Le calculateur'!O926))+1))</f>
        <v>5.5</v>
      </c>
      <c r="J926" s="10" t="str">
        <f t="shared" si="56"/>
        <v/>
      </c>
      <c r="L926" s="35">
        <f t="shared" si="57"/>
        <v>6</v>
      </c>
      <c r="M926" s="14">
        <f t="shared" si="58"/>
        <v>0.08</v>
      </c>
      <c r="N926" s="3">
        <f t="shared" si="59"/>
        <v>10</v>
      </c>
      <c r="O926" s="33">
        <f>EXP((2.255*(LN('Le calculateur'!N926))+(1.995*'Le calculateur'!L926)+(0.645*LN('Le calculateur'!M926))+(-0.284*(LN('Le calculateur'!N926)*'Le calculateur'!L926)-9.898)))</f>
        <v>5.5379777700259689</v>
      </c>
    </row>
    <row r="927" spans="1:15" x14ac:dyDescent="0.3">
      <c r="A927" s="4">
        <v>924</v>
      </c>
      <c r="D927" s="28"/>
      <c r="E927" s="28"/>
      <c r="F927" s="28"/>
      <c r="G927" s="28"/>
      <c r="H927" s="18"/>
      <c r="I927" s="23">
        <f>ROUND('Le calculateur'!O927,2-(INT(LOG('Le calculateur'!O927))+1))</f>
        <v>5.5</v>
      </c>
      <c r="J927" s="10" t="str">
        <f t="shared" si="56"/>
        <v/>
      </c>
      <c r="L927" s="35">
        <f t="shared" si="57"/>
        <v>6</v>
      </c>
      <c r="M927" s="14">
        <f t="shared" si="58"/>
        <v>0.08</v>
      </c>
      <c r="N927" s="3">
        <f t="shared" si="59"/>
        <v>10</v>
      </c>
      <c r="O927" s="33">
        <f>EXP((2.255*(LN('Le calculateur'!N927))+(1.995*'Le calculateur'!L927)+(0.645*LN('Le calculateur'!M927))+(-0.284*(LN('Le calculateur'!N927)*'Le calculateur'!L927)-9.898)))</f>
        <v>5.5379777700259689</v>
      </c>
    </row>
    <row r="928" spans="1:15" x14ac:dyDescent="0.3">
      <c r="A928" s="4">
        <v>925</v>
      </c>
      <c r="D928" s="28"/>
      <c r="E928" s="28"/>
      <c r="F928" s="28"/>
      <c r="G928" s="28"/>
      <c r="H928" s="18"/>
      <c r="I928" s="23">
        <f>ROUND('Le calculateur'!O928,2-(INT(LOG('Le calculateur'!O928))+1))</f>
        <v>5.5</v>
      </c>
      <c r="J928" s="10" t="str">
        <f t="shared" si="56"/>
        <v/>
      </c>
      <c r="L928" s="35">
        <f t="shared" si="57"/>
        <v>6</v>
      </c>
      <c r="M928" s="14">
        <f t="shared" si="58"/>
        <v>0.08</v>
      </c>
      <c r="N928" s="3">
        <f t="shared" si="59"/>
        <v>10</v>
      </c>
      <c r="O928" s="33">
        <f>EXP((2.255*(LN('Le calculateur'!N928))+(1.995*'Le calculateur'!L928)+(0.645*LN('Le calculateur'!M928))+(-0.284*(LN('Le calculateur'!N928)*'Le calculateur'!L928)-9.898)))</f>
        <v>5.5379777700259689</v>
      </c>
    </row>
    <row r="929" spans="1:15" x14ac:dyDescent="0.3">
      <c r="A929" s="4">
        <v>926</v>
      </c>
      <c r="D929" s="28"/>
      <c r="E929" s="28"/>
      <c r="F929" s="28"/>
      <c r="G929" s="28"/>
      <c r="H929" s="18"/>
      <c r="I929" s="23">
        <f>ROUND('Le calculateur'!O929,2-(INT(LOG('Le calculateur'!O929))+1))</f>
        <v>5.5</v>
      </c>
      <c r="J929" s="10" t="str">
        <f t="shared" si="56"/>
        <v/>
      </c>
      <c r="L929" s="35">
        <f t="shared" si="57"/>
        <v>6</v>
      </c>
      <c r="M929" s="14">
        <f t="shared" si="58"/>
        <v>0.08</v>
      </c>
      <c r="N929" s="3">
        <f t="shared" si="59"/>
        <v>10</v>
      </c>
      <c r="O929" s="33">
        <f>EXP((2.255*(LN('Le calculateur'!N929))+(1.995*'Le calculateur'!L929)+(0.645*LN('Le calculateur'!M929))+(-0.284*(LN('Le calculateur'!N929)*'Le calculateur'!L929)-9.898)))</f>
        <v>5.5379777700259689</v>
      </c>
    </row>
    <row r="930" spans="1:15" x14ac:dyDescent="0.3">
      <c r="A930" s="4">
        <v>927</v>
      </c>
      <c r="D930" s="28"/>
      <c r="E930" s="28"/>
      <c r="F930" s="28"/>
      <c r="G930" s="28"/>
      <c r="H930" s="18"/>
      <c r="I930" s="23">
        <f>ROUND('Le calculateur'!O930,2-(INT(LOG('Le calculateur'!O930))+1))</f>
        <v>5.5</v>
      </c>
      <c r="J930" s="10" t="str">
        <f t="shared" si="56"/>
        <v/>
      </c>
      <c r="L930" s="35">
        <f t="shared" si="57"/>
        <v>6</v>
      </c>
      <c r="M930" s="14">
        <f t="shared" si="58"/>
        <v>0.08</v>
      </c>
      <c r="N930" s="3">
        <f t="shared" si="59"/>
        <v>10</v>
      </c>
      <c r="O930" s="33">
        <f>EXP((2.255*(LN('Le calculateur'!N930))+(1.995*'Le calculateur'!L930)+(0.645*LN('Le calculateur'!M930))+(-0.284*(LN('Le calculateur'!N930)*'Le calculateur'!L930)-9.898)))</f>
        <v>5.5379777700259689</v>
      </c>
    </row>
    <row r="931" spans="1:15" x14ac:dyDescent="0.3">
      <c r="A931" s="4">
        <v>928</v>
      </c>
      <c r="D931" s="28"/>
      <c r="E931" s="28"/>
      <c r="F931" s="28"/>
      <c r="G931" s="28"/>
      <c r="H931" s="18"/>
      <c r="I931" s="23">
        <f>ROUND('Le calculateur'!O931,2-(INT(LOG('Le calculateur'!O931))+1))</f>
        <v>5.5</v>
      </c>
      <c r="J931" s="10" t="str">
        <f t="shared" si="56"/>
        <v/>
      </c>
      <c r="L931" s="35">
        <f t="shared" si="57"/>
        <v>6</v>
      </c>
      <c r="M931" s="14">
        <f t="shared" si="58"/>
        <v>0.08</v>
      </c>
      <c r="N931" s="3">
        <f t="shared" si="59"/>
        <v>10</v>
      </c>
      <c r="O931" s="33">
        <f>EXP((2.255*(LN('Le calculateur'!N931))+(1.995*'Le calculateur'!L931)+(0.645*LN('Le calculateur'!M931))+(-0.284*(LN('Le calculateur'!N931)*'Le calculateur'!L931)-9.898)))</f>
        <v>5.5379777700259689</v>
      </c>
    </row>
    <row r="932" spans="1:15" x14ac:dyDescent="0.3">
      <c r="A932" s="4">
        <v>929</v>
      </c>
      <c r="D932" s="28"/>
      <c r="E932" s="28"/>
      <c r="F932" s="28"/>
      <c r="G932" s="28"/>
      <c r="H932" s="18"/>
      <c r="I932" s="23">
        <f>ROUND('Le calculateur'!O932,2-(INT(LOG('Le calculateur'!O932))+1))</f>
        <v>5.5</v>
      </c>
      <c r="J932" s="10" t="str">
        <f t="shared" si="56"/>
        <v/>
      </c>
      <c r="L932" s="35">
        <f t="shared" si="57"/>
        <v>6</v>
      </c>
      <c r="M932" s="14">
        <f t="shared" si="58"/>
        <v>0.08</v>
      </c>
      <c r="N932" s="3">
        <f t="shared" si="59"/>
        <v>10</v>
      </c>
      <c r="O932" s="33">
        <f>EXP((2.255*(LN('Le calculateur'!N932))+(1.995*'Le calculateur'!L932)+(0.645*LN('Le calculateur'!M932))+(-0.284*(LN('Le calculateur'!N932)*'Le calculateur'!L932)-9.898)))</f>
        <v>5.5379777700259689</v>
      </c>
    </row>
    <row r="933" spans="1:15" x14ac:dyDescent="0.3">
      <c r="A933" s="4">
        <v>930</v>
      </c>
      <c r="D933" s="28"/>
      <c r="E933" s="28"/>
      <c r="F933" s="28"/>
      <c r="G933" s="28"/>
      <c r="H933" s="18"/>
      <c r="I933" s="23">
        <f>ROUND('Le calculateur'!O933,2-(INT(LOG('Le calculateur'!O933))+1))</f>
        <v>5.5</v>
      </c>
      <c r="J933" s="10" t="str">
        <f t="shared" si="56"/>
        <v/>
      </c>
      <c r="L933" s="35">
        <f t="shared" si="57"/>
        <v>6</v>
      </c>
      <c r="M933" s="14">
        <f t="shared" si="58"/>
        <v>0.08</v>
      </c>
      <c r="N933" s="3">
        <f t="shared" si="59"/>
        <v>10</v>
      </c>
      <c r="O933" s="33">
        <f>EXP((2.255*(LN('Le calculateur'!N933))+(1.995*'Le calculateur'!L933)+(0.645*LN('Le calculateur'!M933))+(-0.284*(LN('Le calculateur'!N933)*'Le calculateur'!L933)-9.898)))</f>
        <v>5.5379777700259689</v>
      </c>
    </row>
    <row r="934" spans="1:15" x14ac:dyDescent="0.3">
      <c r="A934" s="4">
        <v>931</v>
      </c>
      <c r="D934" s="28"/>
      <c r="E934" s="28"/>
      <c r="F934" s="28"/>
      <c r="G934" s="28"/>
      <c r="H934" s="18"/>
      <c r="I934" s="23">
        <f>ROUND('Le calculateur'!O934,2-(INT(LOG('Le calculateur'!O934))+1))</f>
        <v>5.5</v>
      </c>
      <c r="J934" s="10" t="str">
        <f t="shared" si="56"/>
        <v/>
      </c>
      <c r="L934" s="35">
        <f t="shared" si="57"/>
        <v>6</v>
      </c>
      <c r="M934" s="14">
        <f t="shared" si="58"/>
        <v>0.08</v>
      </c>
      <c r="N934" s="3">
        <f t="shared" si="59"/>
        <v>10</v>
      </c>
      <c r="O934" s="33">
        <f>EXP((2.255*(LN('Le calculateur'!N934))+(1.995*'Le calculateur'!L934)+(0.645*LN('Le calculateur'!M934))+(-0.284*(LN('Le calculateur'!N934)*'Le calculateur'!L934)-9.898)))</f>
        <v>5.5379777700259689</v>
      </c>
    </row>
    <row r="935" spans="1:15" x14ac:dyDescent="0.3">
      <c r="A935" s="4">
        <v>932</v>
      </c>
      <c r="D935" s="28"/>
      <c r="E935" s="28"/>
      <c r="F935" s="28"/>
      <c r="G935" s="28"/>
      <c r="H935" s="18"/>
      <c r="I935" s="23">
        <f>ROUND('Le calculateur'!O935,2-(INT(LOG('Le calculateur'!O935))+1))</f>
        <v>5.5</v>
      </c>
      <c r="J935" s="10" t="str">
        <f t="shared" si="56"/>
        <v/>
      </c>
      <c r="L935" s="35">
        <f t="shared" si="57"/>
        <v>6</v>
      </c>
      <c r="M935" s="14">
        <f t="shared" si="58"/>
        <v>0.08</v>
      </c>
      <c r="N935" s="3">
        <f t="shared" si="59"/>
        <v>10</v>
      </c>
      <c r="O935" s="33">
        <f>EXP((2.255*(LN('Le calculateur'!N935))+(1.995*'Le calculateur'!L935)+(0.645*LN('Le calculateur'!M935))+(-0.284*(LN('Le calculateur'!N935)*'Le calculateur'!L935)-9.898)))</f>
        <v>5.5379777700259689</v>
      </c>
    </row>
    <row r="936" spans="1:15" x14ac:dyDescent="0.3">
      <c r="A936" s="4">
        <v>933</v>
      </c>
      <c r="D936" s="28"/>
      <c r="E936" s="28"/>
      <c r="F936" s="28"/>
      <c r="G936" s="28"/>
      <c r="H936" s="18"/>
      <c r="I936" s="23">
        <f>ROUND('Le calculateur'!O936,2-(INT(LOG('Le calculateur'!O936))+1))</f>
        <v>5.5</v>
      </c>
      <c r="J936" s="10" t="str">
        <f t="shared" si="56"/>
        <v/>
      </c>
      <c r="L936" s="35">
        <f t="shared" si="57"/>
        <v>6</v>
      </c>
      <c r="M936" s="14">
        <f t="shared" si="58"/>
        <v>0.08</v>
      </c>
      <c r="N936" s="3">
        <f t="shared" si="59"/>
        <v>10</v>
      </c>
      <c r="O936" s="33">
        <f>EXP((2.255*(LN('Le calculateur'!N936))+(1.995*'Le calculateur'!L936)+(0.645*LN('Le calculateur'!M936))+(-0.284*(LN('Le calculateur'!N936)*'Le calculateur'!L936)-9.898)))</f>
        <v>5.5379777700259689</v>
      </c>
    </row>
    <row r="937" spans="1:15" x14ac:dyDescent="0.3">
      <c r="A937" s="4">
        <v>934</v>
      </c>
      <c r="D937" s="28"/>
      <c r="E937" s="28"/>
      <c r="F937" s="28"/>
      <c r="G937" s="28"/>
      <c r="H937" s="18"/>
      <c r="I937" s="23">
        <f>ROUND('Le calculateur'!O937,2-(INT(LOG('Le calculateur'!O937))+1))</f>
        <v>5.5</v>
      </c>
      <c r="J937" s="10" t="str">
        <f t="shared" si="56"/>
        <v/>
      </c>
      <c r="L937" s="35">
        <f t="shared" si="57"/>
        <v>6</v>
      </c>
      <c r="M937" s="14">
        <f t="shared" si="58"/>
        <v>0.08</v>
      </c>
      <c r="N937" s="3">
        <f t="shared" si="59"/>
        <v>10</v>
      </c>
      <c r="O937" s="33">
        <f>EXP((2.255*(LN('Le calculateur'!N937))+(1.995*'Le calculateur'!L937)+(0.645*LN('Le calculateur'!M937))+(-0.284*(LN('Le calculateur'!N937)*'Le calculateur'!L937)-9.898)))</f>
        <v>5.5379777700259689</v>
      </c>
    </row>
    <row r="938" spans="1:15" x14ac:dyDescent="0.3">
      <c r="A938" s="4">
        <v>935</v>
      </c>
      <c r="D938" s="28"/>
      <c r="E938" s="28"/>
      <c r="F938" s="28"/>
      <c r="G938" s="28"/>
      <c r="H938" s="18"/>
      <c r="I938" s="23">
        <f>ROUND('Le calculateur'!O938,2-(INT(LOG('Le calculateur'!O938))+1))</f>
        <v>5.5</v>
      </c>
      <c r="J938" s="10" t="str">
        <f t="shared" si="56"/>
        <v/>
      </c>
      <c r="L938" s="35">
        <f t="shared" si="57"/>
        <v>6</v>
      </c>
      <c r="M938" s="14">
        <f t="shared" si="58"/>
        <v>0.08</v>
      </c>
      <c r="N938" s="3">
        <f t="shared" si="59"/>
        <v>10</v>
      </c>
      <c r="O938" s="33">
        <f>EXP((2.255*(LN('Le calculateur'!N938))+(1.995*'Le calculateur'!L938)+(0.645*LN('Le calculateur'!M938))+(-0.284*(LN('Le calculateur'!N938)*'Le calculateur'!L938)-9.898)))</f>
        <v>5.5379777700259689</v>
      </c>
    </row>
    <row r="939" spans="1:15" x14ac:dyDescent="0.3">
      <c r="A939" s="4">
        <v>936</v>
      </c>
      <c r="D939" s="28"/>
      <c r="E939" s="28"/>
      <c r="F939" s="28"/>
      <c r="G939" s="28"/>
      <c r="H939" s="18"/>
      <c r="I939" s="23">
        <f>ROUND('Le calculateur'!O939,2-(INT(LOG('Le calculateur'!O939))+1))</f>
        <v>5.5</v>
      </c>
      <c r="J939" s="10" t="str">
        <f t="shared" si="56"/>
        <v/>
      </c>
      <c r="L939" s="35">
        <f t="shared" si="57"/>
        <v>6</v>
      </c>
      <c r="M939" s="14">
        <f t="shared" si="58"/>
        <v>0.08</v>
      </c>
      <c r="N939" s="3">
        <f t="shared" si="59"/>
        <v>10</v>
      </c>
      <c r="O939" s="33">
        <f>EXP((2.255*(LN('Le calculateur'!N939))+(1.995*'Le calculateur'!L939)+(0.645*LN('Le calculateur'!M939))+(-0.284*(LN('Le calculateur'!N939)*'Le calculateur'!L939)-9.898)))</f>
        <v>5.5379777700259689</v>
      </c>
    </row>
    <row r="940" spans="1:15" x14ac:dyDescent="0.3">
      <c r="A940" s="4">
        <v>937</v>
      </c>
      <c r="D940" s="28"/>
      <c r="E940" s="28"/>
      <c r="F940" s="28"/>
      <c r="G940" s="28"/>
      <c r="H940" s="18"/>
      <c r="I940" s="23">
        <f>ROUND('Le calculateur'!O940,2-(INT(LOG('Le calculateur'!O940))+1))</f>
        <v>5.5</v>
      </c>
      <c r="J940" s="10" t="str">
        <f t="shared" si="56"/>
        <v/>
      </c>
      <c r="L940" s="35">
        <f t="shared" si="57"/>
        <v>6</v>
      </c>
      <c r="M940" s="14">
        <f t="shared" si="58"/>
        <v>0.08</v>
      </c>
      <c r="N940" s="3">
        <f t="shared" si="59"/>
        <v>10</v>
      </c>
      <c r="O940" s="33">
        <f>EXP((2.255*(LN('Le calculateur'!N940))+(1.995*'Le calculateur'!L940)+(0.645*LN('Le calculateur'!M940))+(-0.284*(LN('Le calculateur'!N940)*'Le calculateur'!L940)-9.898)))</f>
        <v>5.5379777700259689</v>
      </c>
    </row>
    <row r="941" spans="1:15" x14ac:dyDescent="0.3">
      <c r="A941" s="4">
        <v>938</v>
      </c>
      <c r="D941" s="28"/>
      <c r="E941" s="28"/>
      <c r="F941" s="28"/>
      <c r="G941" s="28"/>
      <c r="H941" s="18"/>
      <c r="I941" s="23">
        <f>ROUND('Le calculateur'!O941,2-(INT(LOG('Le calculateur'!O941))+1))</f>
        <v>5.5</v>
      </c>
      <c r="J941" s="10" t="str">
        <f t="shared" si="56"/>
        <v/>
      </c>
      <c r="L941" s="35">
        <f t="shared" si="57"/>
        <v>6</v>
      </c>
      <c r="M941" s="14">
        <f t="shared" si="58"/>
        <v>0.08</v>
      </c>
      <c r="N941" s="3">
        <f t="shared" si="59"/>
        <v>10</v>
      </c>
      <c r="O941" s="33">
        <f>EXP((2.255*(LN('Le calculateur'!N941))+(1.995*'Le calculateur'!L941)+(0.645*LN('Le calculateur'!M941))+(-0.284*(LN('Le calculateur'!N941)*'Le calculateur'!L941)-9.898)))</f>
        <v>5.5379777700259689</v>
      </c>
    </row>
    <row r="942" spans="1:15" x14ac:dyDescent="0.3">
      <c r="A942" s="4">
        <v>939</v>
      </c>
      <c r="D942" s="28"/>
      <c r="E942" s="28"/>
      <c r="F942" s="28"/>
      <c r="G942" s="28"/>
      <c r="H942" s="18"/>
      <c r="I942" s="23">
        <f>ROUND('Le calculateur'!O942,2-(INT(LOG('Le calculateur'!O942))+1))</f>
        <v>5.5</v>
      </c>
      <c r="J942" s="10" t="str">
        <f t="shared" si="56"/>
        <v/>
      </c>
      <c r="L942" s="35">
        <f t="shared" si="57"/>
        <v>6</v>
      </c>
      <c r="M942" s="14">
        <f t="shared" si="58"/>
        <v>0.08</v>
      </c>
      <c r="N942" s="3">
        <f t="shared" si="59"/>
        <v>10</v>
      </c>
      <c r="O942" s="33">
        <f>EXP((2.255*(LN('Le calculateur'!N942))+(1.995*'Le calculateur'!L942)+(0.645*LN('Le calculateur'!M942))+(-0.284*(LN('Le calculateur'!N942)*'Le calculateur'!L942)-9.898)))</f>
        <v>5.5379777700259689</v>
      </c>
    </row>
    <row r="943" spans="1:15" x14ac:dyDescent="0.3">
      <c r="A943" s="4">
        <v>940</v>
      </c>
      <c r="D943" s="28"/>
      <c r="E943" s="28"/>
      <c r="F943" s="28"/>
      <c r="G943" s="28"/>
      <c r="H943" s="18"/>
      <c r="I943" s="23">
        <f>ROUND('Le calculateur'!O943,2-(INT(LOG('Le calculateur'!O943))+1))</f>
        <v>5.5</v>
      </c>
      <c r="J943" s="10" t="str">
        <f t="shared" si="56"/>
        <v/>
      </c>
      <c r="L943" s="35">
        <f t="shared" si="57"/>
        <v>6</v>
      </c>
      <c r="M943" s="14">
        <f t="shared" si="58"/>
        <v>0.08</v>
      </c>
      <c r="N943" s="3">
        <f t="shared" si="59"/>
        <v>10</v>
      </c>
      <c r="O943" s="33">
        <f>EXP((2.255*(LN('Le calculateur'!N943))+(1.995*'Le calculateur'!L943)+(0.645*LN('Le calculateur'!M943))+(-0.284*(LN('Le calculateur'!N943)*'Le calculateur'!L943)-9.898)))</f>
        <v>5.5379777700259689</v>
      </c>
    </row>
    <row r="944" spans="1:15" x14ac:dyDescent="0.3">
      <c r="A944" s="4">
        <v>941</v>
      </c>
      <c r="D944" s="28"/>
      <c r="E944" s="28"/>
      <c r="F944" s="28"/>
      <c r="G944" s="28"/>
      <c r="H944" s="18"/>
      <c r="I944" s="23">
        <f>ROUND('Le calculateur'!O944,2-(INT(LOG('Le calculateur'!O944))+1))</f>
        <v>5.5</v>
      </c>
      <c r="J944" s="10" t="str">
        <f t="shared" si="56"/>
        <v/>
      </c>
      <c r="L944" s="35">
        <f t="shared" si="57"/>
        <v>6</v>
      </c>
      <c r="M944" s="14">
        <f t="shared" si="58"/>
        <v>0.08</v>
      </c>
      <c r="N944" s="3">
        <f t="shared" si="59"/>
        <v>10</v>
      </c>
      <c r="O944" s="33">
        <f>EXP((2.255*(LN('Le calculateur'!N944))+(1.995*'Le calculateur'!L944)+(0.645*LN('Le calculateur'!M944))+(-0.284*(LN('Le calculateur'!N944)*'Le calculateur'!L944)-9.898)))</f>
        <v>5.5379777700259689</v>
      </c>
    </row>
    <row r="945" spans="1:15" x14ac:dyDescent="0.3">
      <c r="A945" s="4">
        <v>942</v>
      </c>
      <c r="D945" s="28"/>
      <c r="E945" s="28"/>
      <c r="F945" s="28"/>
      <c r="G945" s="28"/>
      <c r="H945" s="18"/>
      <c r="I945" s="23">
        <f>ROUND('Le calculateur'!O945,2-(INT(LOG('Le calculateur'!O945))+1))</f>
        <v>5.5</v>
      </c>
      <c r="J945" s="10" t="str">
        <f t="shared" si="56"/>
        <v/>
      </c>
      <c r="L945" s="35">
        <f t="shared" si="57"/>
        <v>6</v>
      </c>
      <c r="M945" s="14">
        <f t="shared" si="58"/>
        <v>0.08</v>
      </c>
      <c r="N945" s="3">
        <f t="shared" si="59"/>
        <v>10</v>
      </c>
      <c r="O945" s="33">
        <f>EXP((2.255*(LN('Le calculateur'!N945))+(1.995*'Le calculateur'!L945)+(0.645*LN('Le calculateur'!M945))+(-0.284*(LN('Le calculateur'!N945)*'Le calculateur'!L945)-9.898)))</f>
        <v>5.5379777700259689</v>
      </c>
    </row>
    <row r="946" spans="1:15" x14ac:dyDescent="0.3">
      <c r="A946" s="4">
        <v>943</v>
      </c>
      <c r="D946" s="28"/>
      <c r="E946" s="28"/>
      <c r="F946" s="28"/>
      <c r="G946" s="28"/>
      <c r="H946" s="18"/>
      <c r="I946" s="23">
        <f>ROUND('Le calculateur'!O946,2-(INT(LOG('Le calculateur'!O946))+1))</f>
        <v>5.5</v>
      </c>
      <c r="J946" s="10" t="str">
        <f t="shared" si="56"/>
        <v/>
      </c>
      <c r="L946" s="35">
        <f t="shared" si="57"/>
        <v>6</v>
      </c>
      <c r="M946" s="14">
        <f t="shared" si="58"/>
        <v>0.08</v>
      </c>
      <c r="N946" s="3">
        <f t="shared" si="59"/>
        <v>10</v>
      </c>
      <c r="O946" s="33">
        <f>EXP((2.255*(LN('Le calculateur'!N946))+(1.995*'Le calculateur'!L946)+(0.645*LN('Le calculateur'!M946))+(-0.284*(LN('Le calculateur'!N946)*'Le calculateur'!L946)-9.898)))</f>
        <v>5.5379777700259689</v>
      </c>
    </row>
    <row r="947" spans="1:15" x14ac:dyDescent="0.3">
      <c r="A947" s="4">
        <v>944</v>
      </c>
      <c r="D947" s="28"/>
      <c r="E947" s="28"/>
      <c r="F947" s="28"/>
      <c r="G947" s="28"/>
      <c r="H947" s="18"/>
      <c r="I947" s="23">
        <f>ROUND('Le calculateur'!O947,2-(INT(LOG('Le calculateur'!O947))+1))</f>
        <v>5.5</v>
      </c>
      <c r="J947" s="10" t="str">
        <f t="shared" si="56"/>
        <v/>
      </c>
      <c r="L947" s="35">
        <f t="shared" si="57"/>
        <v>6</v>
      </c>
      <c r="M947" s="14">
        <f t="shared" si="58"/>
        <v>0.08</v>
      </c>
      <c r="N947" s="3">
        <f t="shared" si="59"/>
        <v>10</v>
      </c>
      <c r="O947" s="33">
        <f>EXP((2.255*(LN('Le calculateur'!N947))+(1.995*'Le calculateur'!L947)+(0.645*LN('Le calculateur'!M947))+(-0.284*(LN('Le calculateur'!N947)*'Le calculateur'!L947)-9.898)))</f>
        <v>5.5379777700259689</v>
      </c>
    </row>
    <row r="948" spans="1:15" x14ac:dyDescent="0.3">
      <c r="A948" s="4">
        <v>945</v>
      </c>
      <c r="D948" s="28"/>
      <c r="E948" s="28"/>
      <c r="F948" s="28"/>
      <c r="G948" s="28"/>
      <c r="H948" s="18"/>
      <c r="I948" s="23">
        <f>ROUND('Le calculateur'!O948,2-(INT(LOG('Le calculateur'!O948))+1))</f>
        <v>5.5</v>
      </c>
      <c r="J948" s="10" t="str">
        <f t="shared" si="56"/>
        <v/>
      </c>
      <c r="L948" s="35">
        <f t="shared" si="57"/>
        <v>6</v>
      </c>
      <c r="M948" s="14">
        <f t="shared" si="58"/>
        <v>0.08</v>
      </c>
      <c r="N948" s="3">
        <f t="shared" si="59"/>
        <v>10</v>
      </c>
      <c r="O948" s="33">
        <f>EXP((2.255*(LN('Le calculateur'!N948))+(1.995*'Le calculateur'!L948)+(0.645*LN('Le calculateur'!M948))+(-0.284*(LN('Le calculateur'!N948)*'Le calculateur'!L948)-9.898)))</f>
        <v>5.5379777700259689</v>
      </c>
    </row>
    <row r="949" spans="1:15" x14ac:dyDescent="0.3">
      <c r="A949" s="4">
        <v>946</v>
      </c>
      <c r="D949" s="28"/>
      <c r="E949" s="28"/>
      <c r="F949" s="28"/>
      <c r="G949" s="28"/>
      <c r="H949" s="18"/>
      <c r="I949" s="23">
        <f>ROUND('Le calculateur'!O949,2-(INT(LOG('Le calculateur'!O949))+1))</f>
        <v>5.5</v>
      </c>
      <c r="J949" s="10" t="str">
        <f t="shared" si="56"/>
        <v/>
      </c>
      <c r="L949" s="35">
        <f t="shared" si="57"/>
        <v>6</v>
      </c>
      <c r="M949" s="14">
        <f t="shared" si="58"/>
        <v>0.08</v>
      </c>
      <c r="N949" s="3">
        <f t="shared" si="59"/>
        <v>10</v>
      </c>
      <c r="O949" s="33">
        <f>EXP((2.255*(LN('Le calculateur'!N949))+(1.995*'Le calculateur'!L949)+(0.645*LN('Le calculateur'!M949))+(-0.284*(LN('Le calculateur'!N949)*'Le calculateur'!L949)-9.898)))</f>
        <v>5.5379777700259689</v>
      </c>
    </row>
    <row r="950" spans="1:15" x14ac:dyDescent="0.3">
      <c r="A950" s="4">
        <v>947</v>
      </c>
      <c r="D950" s="28"/>
      <c r="E950" s="28"/>
      <c r="F950" s="28"/>
      <c r="G950" s="28"/>
      <c r="H950" s="18"/>
      <c r="I950" s="23">
        <f>ROUND('Le calculateur'!O950,2-(INT(LOG('Le calculateur'!O950))+1))</f>
        <v>5.5</v>
      </c>
      <c r="J950" s="10" t="str">
        <f t="shared" si="56"/>
        <v/>
      </c>
      <c r="L950" s="35">
        <f t="shared" si="57"/>
        <v>6</v>
      </c>
      <c r="M950" s="14">
        <f t="shared" si="58"/>
        <v>0.08</v>
      </c>
      <c r="N950" s="3">
        <f t="shared" si="59"/>
        <v>10</v>
      </c>
      <c r="O950" s="33">
        <f>EXP((2.255*(LN('Le calculateur'!N950))+(1.995*'Le calculateur'!L950)+(0.645*LN('Le calculateur'!M950))+(-0.284*(LN('Le calculateur'!N950)*'Le calculateur'!L950)-9.898)))</f>
        <v>5.5379777700259689</v>
      </c>
    </row>
    <row r="951" spans="1:15" x14ac:dyDescent="0.3">
      <c r="A951" s="4">
        <v>948</v>
      </c>
      <c r="D951" s="28"/>
      <c r="E951" s="28"/>
      <c r="F951" s="28"/>
      <c r="G951" s="28"/>
      <c r="H951" s="18"/>
      <c r="I951" s="23">
        <f>ROUND('Le calculateur'!O951,2-(INT(LOG('Le calculateur'!O951))+1))</f>
        <v>5.5</v>
      </c>
      <c r="J951" s="10" t="str">
        <f t="shared" si="56"/>
        <v/>
      </c>
      <c r="L951" s="35">
        <f t="shared" si="57"/>
        <v>6</v>
      </c>
      <c r="M951" s="14">
        <f t="shared" si="58"/>
        <v>0.08</v>
      </c>
      <c r="N951" s="3">
        <f t="shared" si="59"/>
        <v>10</v>
      </c>
      <c r="O951" s="33">
        <f>EXP((2.255*(LN('Le calculateur'!N951))+(1.995*'Le calculateur'!L951)+(0.645*LN('Le calculateur'!M951))+(-0.284*(LN('Le calculateur'!N951)*'Le calculateur'!L951)-9.898)))</f>
        <v>5.5379777700259689</v>
      </c>
    </row>
    <row r="952" spans="1:15" x14ac:dyDescent="0.3">
      <c r="A952" s="4">
        <v>949</v>
      </c>
      <c r="D952" s="28"/>
      <c r="E952" s="28"/>
      <c r="F952" s="28"/>
      <c r="G952" s="28"/>
      <c r="H952" s="18"/>
      <c r="I952" s="23">
        <f>ROUND('Le calculateur'!O952,2-(INT(LOG('Le calculateur'!O952))+1))</f>
        <v>5.5</v>
      </c>
      <c r="J952" s="10" t="str">
        <f t="shared" si="56"/>
        <v/>
      </c>
      <c r="L952" s="35">
        <f t="shared" si="57"/>
        <v>6</v>
      </c>
      <c r="M952" s="14">
        <f t="shared" si="58"/>
        <v>0.08</v>
      </c>
      <c r="N952" s="3">
        <f t="shared" si="59"/>
        <v>10</v>
      </c>
      <c r="O952" s="33">
        <f>EXP((2.255*(LN('Le calculateur'!N952))+(1.995*'Le calculateur'!L952)+(0.645*LN('Le calculateur'!M952))+(-0.284*(LN('Le calculateur'!N952)*'Le calculateur'!L952)-9.898)))</f>
        <v>5.5379777700259689</v>
      </c>
    </row>
    <row r="953" spans="1:15" x14ac:dyDescent="0.3">
      <c r="A953" s="4">
        <v>950</v>
      </c>
      <c r="D953" s="28"/>
      <c r="E953" s="28"/>
      <c r="F953" s="28"/>
      <c r="G953" s="28"/>
      <c r="H953" s="18"/>
      <c r="I953" s="23">
        <f>ROUND('Le calculateur'!O953,2-(INT(LOG('Le calculateur'!O953))+1))</f>
        <v>5.5</v>
      </c>
      <c r="J953" s="10" t="str">
        <f t="shared" si="56"/>
        <v/>
      </c>
      <c r="L953" s="35">
        <f t="shared" si="57"/>
        <v>6</v>
      </c>
      <c r="M953" s="14">
        <f t="shared" si="58"/>
        <v>0.08</v>
      </c>
      <c r="N953" s="3">
        <f t="shared" si="59"/>
        <v>10</v>
      </c>
      <c r="O953" s="33">
        <f>EXP((2.255*(LN('Le calculateur'!N953))+(1.995*'Le calculateur'!L953)+(0.645*LN('Le calculateur'!M953))+(-0.284*(LN('Le calculateur'!N953)*'Le calculateur'!L953)-9.898)))</f>
        <v>5.5379777700259689</v>
      </c>
    </row>
    <row r="954" spans="1:15" x14ac:dyDescent="0.3">
      <c r="A954" s="4">
        <v>951</v>
      </c>
      <c r="D954" s="28"/>
      <c r="E954" s="28"/>
      <c r="F954" s="28"/>
      <c r="G954" s="28"/>
      <c r="H954" s="18"/>
      <c r="I954" s="23">
        <f>ROUND('Le calculateur'!O954,2-(INT(LOG('Le calculateur'!O954))+1))</f>
        <v>5.5</v>
      </c>
      <c r="J954" s="10" t="str">
        <f t="shared" si="56"/>
        <v/>
      </c>
      <c r="L954" s="35">
        <f t="shared" si="57"/>
        <v>6</v>
      </c>
      <c r="M954" s="14">
        <f t="shared" si="58"/>
        <v>0.08</v>
      </c>
      <c r="N954" s="3">
        <f t="shared" si="59"/>
        <v>10</v>
      </c>
      <c r="O954" s="33">
        <f>EXP((2.255*(LN('Le calculateur'!N954))+(1.995*'Le calculateur'!L954)+(0.645*LN('Le calculateur'!M954))+(-0.284*(LN('Le calculateur'!N954)*'Le calculateur'!L954)-9.898)))</f>
        <v>5.5379777700259689</v>
      </c>
    </row>
    <row r="955" spans="1:15" x14ac:dyDescent="0.3">
      <c r="A955" s="4">
        <v>952</v>
      </c>
      <c r="D955" s="28"/>
      <c r="E955" s="28"/>
      <c r="F955" s="28"/>
      <c r="G955" s="28"/>
      <c r="H955" s="18"/>
      <c r="I955" s="23">
        <f>ROUND('Le calculateur'!O955,2-(INT(LOG('Le calculateur'!O955))+1))</f>
        <v>5.5</v>
      </c>
      <c r="J955" s="10" t="str">
        <f t="shared" si="56"/>
        <v/>
      </c>
      <c r="L955" s="35">
        <f t="shared" si="57"/>
        <v>6</v>
      </c>
      <c r="M955" s="14">
        <f t="shared" si="58"/>
        <v>0.08</v>
      </c>
      <c r="N955" s="3">
        <f t="shared" si="59"/>
        <v>10</v>
      </c>
      <c r="O955" s="33">
        <f>EXP((2.255*(LN('Le calculateur'!N955))+(1.995*'Le calculateur'!L955)+(0.645*LN('Le calculateur'!M955))+(-0.284*(LN('Le calculateur'!N955)*'Le calculateur'!L955)-9.898)))</f>
        <v>5.5379777700259689</v>
      </c>
    </row>
    <row r="956" spans="1:15" x14ac:dyDescent="0.3">
      <c r="A956" s="4">
        <v>953</v>
      </c>
      <c r="D956" s="28"/>
      <c r="E956" s="28"/>
      <c r="F956" s="28"/>
      <c r="G956" s="28"/>
      <c r="H956" s="18"/>
      <c r="I956" s="23">
        <f>ROUND('Le calculateur'!O956,2-(INT(LOG('Le calculateur'!O956))+1))</f>
        <v>5.5</v>
      </c>
      <c r="J956" s="10" t="str">
        <f t="shared" si="56"/>
        <v/>
      </c>
      <c r="L956" s="35">
        <f t="shared" si="57"/>
        <v>6</v>
      </c>
      <c r="M956" s="14">
        <f t="shared" si="58"/>
        <v>0.08</v>
      </c>
      <c r="N956" s="3">
        <f t="shared" si="59"/>
        <v>10</v>
      </c>
      <c r="O956" s="33">
        <f>EXP((2.255*(LN('Le calculateur'!N956))+(1.995*'Le calculateur'!L956)+(0.645*LN('Le calculateur'!M956))+(-0.284*(LN('Le calculateur'!N956)*'Le calculateur'!L956)-9.898)))</f>
        <v>5.5379777700259689</v>
      </c>
    </row>
    <row r="957" spans="1:15" x14ac:dyDescent="0.3">
      <c r="A957" s="4">
        <v>954</v>
      </c>
      <c r="D957" s="28"/>
      <c r="E957" s="28"/>
      <c r="F957" s="28"/>
      <c r="G957" s="28"/>
      <c r="H957" s="18"/>
      <c r="I957" s="23">
        <f>ROUND('Le calculateur'!O957,2-(INT(LOG('Le calculateur'!O957))+1))</f>
        <v>5.5</v>
      </c>
      <c r="J957" s="10" t="str">
        <f t="shared" si="56"/>
        <v/>
      </c>
      <c r="L957" s="35">
        <f t="shared" si="57"/>
        <v>6</v>
      </c>
      <c r="M957" s="14">
        <f t="shared" si="58"/>
        <v>0.08</v>
      </c>
      <c r="N957" s="3">
        <f t="shared" si="59"/>
        <v>10</v>
      </c>
      <c r="O957" s="33">
        <f>EXP((2.255*(LN('Le calculateur'!N957))+(1.995*'Le calculateur'!L957)+(0.645*LN('Le calculateur'!M957))+(-0.284*(LN('Le calculateur'!N957)*'Le calculateur'!L957)-9.898)))</f>
        <v>5.5379777700259689</v>
      </c>
    </row>
    <row r="958" spans="1:15" x14ac:dyDescent="0.3">
      <c r="A958" s="4">
        <v>955</v>
      </c>
      <c r="D958" s="28"/>
      <c r="E958" s="28"/>
      <c r="F958" s="28"/>
      <c r="G958" s="28"/>
      <c r="H958" s="18"/>
      <c r="I958" s="23">
        <f>ROUND('Le calculateur'!O958,2-(INT(LOG('Le calculateur'!O958))+1))</f>
        <v>5.5</v>
      </c>
      <c r="J958" s="10" t="str">
        <f t="shared" si="56"/>
        <v/>
      </c>
      <c r="L958" s="35">
        <f t="shared" si="57"/>
        <v>6</v>
      </c>
      <c r="M958" s="14">
        <f t="shared" si="58"/>
        <v>0.08</v>
      </c>
      <c r="N958" s="3">
        <f t="shared" si="59"/>
        <v>10</v>
      </c>
      <c r="O958" s="33">
        <f>EXP((2.255*(LN('Le calculateur'!N958))+(1.995*'Le calculateur'!L958)+(0.645*LN('Le calculateur'!M958))+(-0.284*(LN('Le calculateur'!N958)*'Le calculateur'!L958)-9.898)))</f>
        <v>5.5379777700259689</v>
      </c>
    </row>
    <row r="959" spans="1:15" x14ac:dyDescent="0.3">
      <c r="A959" s="4">
        <v>956</v>
      </c>
      <c r="D959" s="28"/>
      <c r="E959" s="28"/>
      <c r="F959" s="28"/>
      <c r="G959" s="28"/>
      <c r="H959" s="18"/>
      <c r="I959" s="23">
        <f>ROUND('Le calculateur'!O959,2-(INT(LOG('Le calculateur'!O959))+1))</f>
        <v>5.5</v>
      </c>
      <c r="J959" s="10" t="str">
        <f t="shared" si="56"/>
        <v/>
      </c>
      <c r="L959" s="35">
        <f t="shared" si="57"/>
        <v>6</v>
      </c>
      <c r="M959" s="14">
        <f t="shared" si="58"/>
        <v>0.08</v>
      </c>
      <c r="N959" s="3">
        <f t="shared" si="59"/>
        <v>10</v>
      </c>
      <c r="O959" s="33">
        <f>EXP((2.255*(LN('Le calculateur'!N959))+(1.995*'Le calculateur'!L959)+(0.645*LN('Le calculateur'!M959))+(-0.284*(LN('Le calculateur'!N959)*'Le calculateur'!L959)-9.898)))</f>
        <v>5.5379777700259689</v>
      </c>
    </row>
    <row r="960" spans="1:15" x14ac:dyDescent="0.3">
      <c r="A960" s="4">
        <v>957</v>
      </c>
      <c r="D960" s="28"/>
      <c r="E960" s="28"/>
      <c r="F960" s="28"/>
      <c r="G960" s="28"/>
      <c r="H960" s="18"/>
      <c r="I960" s="23">
        <f>ROUND('Le calculateur'!O960,2-(INT(LOG('Le calculateur'!O960))+1))</f>
        <v>5.5</v>
      </c>
      <c r="J960" s="10" t="str">
        <f t="shared" si="56"/>
        <v/>
      </c>
      <c r="L960" s="35">
        <f t="shared" si="57"/>
        <v>6</v>
      </c>
      <c r="M960" s="14">
        <f t="shared" si="58"/>
        <v>0.08</v>
      </c>
      <c r="N960" s="3">
        <f t="shared" si="59"/>
        <v>10</v>
      </c>
      <c r="O960" s="33">
        <f>EXP((2.255*(LN('Le calculateur'!N960))+(1.995*'Le calculateur'!L960)+(0.645*LN('Le calculateur'!M960))+(-0.284*(LN('Le calculateur'!N960)*'Le calculateur'!L960)-9.898)))</f>
        <v>5.5379777700259689</v>
      </c>
    </row>
    <row r="961" spans="1:15" x14ac:dyDescent="0.3">
      <c r="A961" s="4">
        <v>958</v>
      </c>
      <c r="D961" s="28"/>
      <c r="E961" s="28"/>
      <c r="F961" s="28"/>
      <c r="G961" s="28"/>
      <c r="H961" s="18"/>
      <c r="I961" s="23">
        <f>ROUND('Le calculateur'!O961,2-(INT(LOG('Le calculateur'!O961))+1))</f>
        <v>5.5</v>
      </c>
      <c r="J961" s="10" t="str">
        <f t="shared" si="56"/>
        <v/>
      </c>
      <c r="L961" s="35">
        <f t="shared" si="57"/>
        <v>6</v>
      </c>
      <c r="M961" s="14">
        <f t="shared" si="58"/>
        <v>0.08</v>
      </c>
      <c r="N961" s="3">
        <f t="shared" si="59"/>
        <v>10</v>
      </c>
      <c r="O961" s="33">
        <f>EXP((2.255*(LN('Le calculateur'!N961))+(1.995*'Le calculateur'!L961)+(0.645*LN('Le calculateur'!M961))+(-0.284*(LN('Le calculateur'!N961)*'Le calculateur'!L961)-9.898)))</f>
        <v>5.5379777700259689</v>
      </c>
    </row>
    <row r="962" spans="1:15" x14ac:dyDescent="0.3">
      <c r="A962" s="4">
        <v>959</v>
      </c>
      <c r="D962" s="28"/>
      <c r="E962" s="28"/>
      <c r="F962" s="28"/>
      <c r="G962" s="28"/>
      <c r="H962" s="18"/>
      <c r="I962" s="23">
        <f>ROUND('Le calculateur'!O962,2-(INT(LOG('Le calculateur'!O962))+1))</f>
        <v>5.5</v>
      </c>
      <c r="J962" s="10" t="str">
        <f t="shared" si="56"/>
        <v/>
      </c>
      <c r="L962" s="35">
        <f t="shared" si="57"/>
        <v>6</v>
      </c>
      <c r="M962" s="14">
        <f t="shared" si="58"/>
        <v>0.08</v>
      </c>
      <c r="N962" s="3">
        <f t="shared" si="59"/>
        <v>10</v>
      </c>
      <c r="O962" s="33">
        <f>EXP((2.255*(LN('Le calculateur'!N962))+(1.995*'Le calculateur'!L962)+(0.645*LN('Le calculateur'!M962))+(-0.284*(LN('Le calculateur'!N962)*'Le calculateur'!L962)-9.898)))</f>
        <v>5.5379777700259689</v>
      </c>
    </row>
    <row r="963" spans="1:15" x14ac:dyDescent="0.3">
      <c r="A963" s="4">
        <v>960</v>
      </c>
      <c r="D963" s="28"/>
      <c r="E963" s="28"/>
      <c r="F963" s="28"/>
      <c r="G963" s="28"/>
      <c r="H963" s="18"/>
      <c r="I963" s="23">
        <f>ROUND('Le calculateur'!O963,2-(INT(LOG('Le calculateur'!O963))+1))</f>
        <v>5.5</v>
      </c>
      <c r="J963" s="10" t="str">
        <f t="shared" si="56"/>
        <v/>
      </c>
      <c r="L963" s="35">
        <f t="shared" si="57"/>
        <v>6</v>
      </c>
      <c r="M963" s="14">
        <f t="shared" si="58"/>
        <v>0.08</v>
      </c>
      <c r="N963" s="3">
        <f t="shared" si="59"/>
        <v>10</v>
      </c>
      <c r="O963" s="33">
        <f>EXP((2.255*(LN('Le calculateur'!N963))+(1.995*'Le calculateur'!L963)+(0.645*LN('Le calculateur'!M963))+(-0.284*(LN('Le calculateur'!N963)*'Le calculateur'!L963)-9.898)))</f>
        <v>5.5379777700259689</v>
      </c>
    </row>
    <row r="964" spans="1:15" x14ac:dyDescent="0.3">
      <c r="A964" s="4">
        <v>961</v>
      </c>
      <c r="D964" s="28"/>
      <c r="E964" s="28"/>
      <c r="F964" s="28"/>
      <c r="G964" s="28"/>
      <c r="H964" s="18"/>
      <c r="I964" s="23">
        <f>ROUND('Le calculateur'!O964,2-(INT(LOG('Le calculateur'!O964))+1))</f>
        <v>5.5</v>
      </c>
      <c r="J964" s="10" t="str">
        <f t="shared" ref="J964:J1027" si="60">IF(D964&gt;I964,"yes","")</f>
        <v/>
      </c>
      <c r="L964" s="35">
        <f t="shared" ref="L964:L1027" si="61">IF(E964="",6,IF(E964&gt;8.7,8.7,IF(E964&lt;6,6,E964)))</f>
        <v>6</v>
      </c>
      <c r="M964" s="14">
        <f t="shared" ref="M964:M1027" si="62">IF(F964="",0.08,IF(F964&lt;0.08,0.08,IF(F964&gt;12.3,12.3,F964)))</f>
        <v>0.08</v>
      </c>
      <c r="N964" s="3">
        <f t="shared" ref="N964:N1027" si="63">IF(G964="",10,IF(G964&gt;430,430,IF(G964&lt;10,10,G964)))</f>
        <v>10</v>
      </c>
      <c r="O964" s="33">
        <f>EXP((2.255*(LN('Le calculateur'!N964))+(1.995*'Le calculateur'!L964)+(0.645*LN('Le calculateur'!M964))+(-0.284*(LN('Le calculateur'!N964)*'Le calculateur'!L964)-9.898)))</f>
        <v>5.5379777700259689</v>
      </c>
    </row>
    <row r="965" spans="1:15" x14ac:dyDescent="0.3">
      <c r="A965" s="4">
        <v>962</v>
      </c>
      <c r="D965" s="28"/>
      <c r="E965" s="28"/>
      <c r="F965" s="28"/>
      <c r="G965" s="28"/>
      <c r="H965" s="18"/>
      <c r="I965" s="23">
        <f>ROUND('Le calculateur'!O965,2-(INT(LOG('Le calculateur'!O965))+1))</f>
        <v>5.5</v>
      </c>
      <c r="J965" s="10" t="str">
        <f t="shared" si="60"/>
        <v/>
      </c>
      <c r="L965" s="35">
        <f t="shared" si="61"/>
        <v>6</v>
      </c>
      <c r="M965" s="14">
        <f t="shared" si="62"/>
        <v>0.08</v>
      </c>
      <c r="N965" s="3">
        <f t="shared" si="63"/>
        <v>10</v>
      </c>
      <c r="O965" s="33">
        <f>EXP((2.255*(LN('Le calculateur'!N965))+(1.995*'Le calculateur'!L965)+(0.645*LN('Le calculateur'!M965))+(-0.284*(LN('Le calculateur'!N965)*'Le calculateur'!L965)-9.898)))</f>
        <v>5.5379777700259689</v>
      </c>
    </row>
    <row r="966" spans="1:15" x14ac:dyDescent="0.3">
      <c r="A966" s="4">
        <v>963</v>
      </c>
      <c r="D966" s="28"/>
      <c r="E966" s="28"/>
      <c r="F966" s="28"/>
      <c r="G966" s="28"/>
      <c r="H966" s="18"/>
      <c r="I966" s="23">
        <f>ROUND('Le calculateur'!O966,2-(INT(LOG('Le calculateur'!O966))+1))</f>
        <v>5.5</v>
      </c>
      <c r="J966" s="10" t="str">
        <f t="shared" si="60"/>
        <v/>
      </c>
      <c r="L966" s="35">
        <f t="shared" si="61"/>
        <v>6</v>
      </c>
      <c r="M966" s="14">
        <f t="shared" si="62"/>
        <v>0.08</v>
      </c>
      <c r="N966" s="3">
        <f t="shared" si="63"/>
        <v>10</v>
      </c>
      <c r="O966" s="33">
        <f>EXP((2.255*(LN('Le calculateur'!N966))+(1.995*'Le calculateur'!L966)+(0.645*LN('Le calculateur'!M966))+(-0.284*(LN('Le calculateur'!N966)*'Le calculateur'!L966)-9.898)))</f>
        <v>5.5379777700259689</v>
      </c>
    </row>
    <row r="967" spans="1:15" x14ac:dyDescent="0.3">
      <c r="A967" s="4">
        <v>964</v>
      </c>
      <c r="D967" s="28"/>
      <c r="E967" s="28"/>
      <c r="F967" s="28"/>
      <c r="G967" s="28"/>
      <c r="H967" s="18"/>
      <c r="I967" s="23">
        <f>ROUND('Le calculateur'!O967,2-(INT(LOG('Le calculateur'!O967))+1))</f>
        <v>5.5</v>
      </c>
      <c r="J967" s="10" t="str">
        <f t="shared" si="60"/>
        <v/>
      </c>
      <c r="L967" s="35">
        <f t="shared" si="61"/>
        <v>6</v>
      </c>
      <c r="M967" s="14">
        <f t="shared" si="62"/>
        <v>0.08</v>
      </c>
      <c r="N967" s="3">
        <f t="shared" si="63"/>
        <v>10</v>
      </c>
      <c r="O967" s="33">
        <f>EXP((2.255*(LN('Le calculateur'!N967))+(1.995*'Le calculateur'!L967)+(0.645*LN('Le calculateur'!M967))+(-0.284*(LN('Le calculateur'!N967)*'Le calculateur'!L967)-9.898)))</f>
        <v>5.5379777700259689</v>
      </c>
    </row>
    <row r="968" spans="1:15" x14ac:dyDescent="0.3">
      <c r="A968" s="4">
        <v>965</v>
      </c>
      <c r="D968" s="28"/>
      <c r="E968" s="28"/>
      <c r="F968" s="28"/>
      <c r="G968" s="28"/>
      <c r="H968" s="18"/>
      <c r="I968" s="23">
        <f>ROUND('Le calculateur'!O968,2-(INT(LOG('Le calculateur'!O968))+1))</f>
        <v>5.5</v>
      </c>
      <c r="J968" s="10" t="str">
        <f t="shared" si="60"/>
        <v/>
      </c>
      <c r="L968" s="35">
        <f t="shared" si="61"/>
        <v>6</v>
      </c>
      <c r="M968" s="14">
        <f t="shared" si="62"/>
        <v>0.08</v>
      </c>
      <c r="N968" s="3">
        <f t="shared" si="63"/>
        <v>10</v>
      </c>
      <c r="O968" s="33">
        <f>EXP((2.255*(LN('Le calculateur'!N968))+(1.995*'Le calculateur'!L968)+(0.645*LN('Le calculateur'!M968))+(-0.284*(LN('Le calculateur'!N968)*'Le calculateur'!L968)-9.898)))</f>
        <v>5.5379777700259689</v>
      </c>
    </row>
    <row r="969" spans="1:15" x14ac:dyDescent="0.3">
      <c r="A969" s="4">
        <v>966</v>
      </c>
      <c r="D969" s="28"/>
      <c r="E969" s="28"/>
      <c r="F969" s="28"/>
      <c r="G969" s="28"/>
      <c r="H969" s="18"/>
      <c r="I969" s="23">
        <f>ROUND('Le calculateur'!O969,2-(INT(LOG('Le calculateur'!O969))+1))</f>
        <v>5.5</v>
      </c>
      <c r="J969" s="10" t="str">
        <f t="shared" si="60"/>
        <v/>
      </c>
      <c r="L969" s="35">
        <f t="shared" si="61"/>
        <v>6</v>
      </c>
      <c r="M969" s="14">
        <f t="shared" si="62"/>
        <v>0.08</v>
      </c>
      <c r="N969" s="3">
        <f t="shared" si="63"/>
        <v>10</v>
      </c>
      <c r="O969" s="33">
        <f>EXP((2.255*(LN('Le calculateur'!N969))+(1.995*'Le calculateur'!L969)+(0.645*LN('Le calculateur'!M969))+(-0.284*(LN('Le calculateur'!N969)*'Le calculateur'!L969)-9.898)))</f>
        <v>5.5379777700259689</v>
      </c>
    </row>
    <row r="970" spans="1:15" x14ac:dyDescent="0.3">
      <c r="A970" s="4">
        <v>967</v>
      </c>
      <c r="D970" s="28"/>
      <c r="E970" s="28"/>
      <c r="F970" s="28"/>
      <c r="G970" s="28"/>
      <c r="H970" s="18"/>
      <c r="I970" s="23">
        <f>ROUND('Le calculateur'!O970,2-(INT(LOG('Le calculateur'!O970))+1))</f>
        <v>5.5</v>
      </c>
      <c r="J970" s="10" t="str">
        <f t="shared" si="60"/>
        <v/>
      </c>
      <c r="L970" s="35">
        <f t="shared" si="61"/>
        <v>6</v>
      </c>
      <c r="M970" s="14">
        <f t="shared" si="62"/>
        <v>0.08</v>
      </c>
      <c r="N970" s="3">
        <f t="shared" si="63"/>
        <v>10</v>
      </c>
      <c r="O970" s="33">
        <f>EXP((2.255*(LN('Le calculateur'!N970))+(1.995*'Le calculateur'!L970)+(0.645*LN('Le calculateur'!M970))+(-0.284*(LN('Le calculateur'!N970)*'Le calculateur'!L970)-9.898)))</f>
        <v>5.5379777700259689</v>
      </c>
    </row>
    <row r="971" spans="1:15" x14ac:dyDescent="0.3">
      <c r="A971" s="4">
        <v>968</v>
      </c>
      <c r="D971" s="28"/>
      <c r="E971" s="28"/>
      <c r="F971" s="28"/>
      <c r="G971" s="28"/>
      <c r="H971" s="18"/>
      <c r="I971" s="23">
        <f>ROUND('Le calculateur'!O971,2-(INT(LOG('Le calculateur'!O971))+1))</f>
        <v>5.5</v>
      </c>
      <c r="J971" s="10" t="str">
        <f t="shared" si="60"/>
        <v/>
      </c>
      <c r="L971" s="35">
        <f t="shared" si="61"/>
        <v>6</v>
      </c>
      <c r="M971" s="14">
        <f t="shared" si="62"/>
        <v>0.08</v>
      </c>
      <c r="N971" s="3">
        <f t="shared" si="63"/>
        <v>10</v>
      </c>
      <c r="O971" s="33">
        <f>EXP((2.255*(LN('Le calculateur'!N971))+(1.995*'Le calculateur'!L971)+(0.645*LN('Le calculateur'!M971))+(-0.284*(LN('Le calculateur'!N971)*'Le calculateur'!L971)-9.898)))</f>
        <v>5.5379777700259689</v>
      </c>
    </row>
    <row r="972" spans="1:15" x14ac:dyDescent="0.3">
      <c r="A972" s="4">
        <v>969</v>
      </c>
      <c r="D972" s="28"/>
      <c r="E972" s="28"/>
      <c r="F972" s="28"/>
      <c r="G972" s="28"/>
      <c r="H972" s="18"/>
      <c r="I972" s="23">
        <f>ROUND('Le calculateur'!O972,2-(INT(LOG('Le calculateur'!O972))+1))</f>
        <v>5.5</v>
      </c>
      <c r="J972" s="10" t="str">
        <f t="shared" si="60"/>
        <v/>
      </c>
      <c r="L972" s="35">
        <f t="shared" si="61"/>
        <v>6</v>
      </c>
      <c r="M972" s="14">
        <f t="shared" si="62"/>
        <v>0.08</v>
      </c>
      <c r="N972" s="3">
        <f t="shared" si="63"/>
        <v>10</v>
      </c>
      <c r="O972" s="33">
        <f>EXP((2.255*(LN('Le calculateur'!N972))+(1.995*'Le calculateur'!L972)+(0.645*LN('Le calculateur'!M972))+(-0.284*(LN('Le calculateur'!N972)*'Le calculateur'!L972)-9.898)))</f>
        <v>5.5379777700259689</v>
      </c>
    </row>
    <row r="973" spans="1:15" x14ac:dyDescent="0.3">
      <c r="A973" s="4">
        <v>970</v>
      </c>
      <c r="D973" s="28"/>
      <c r="E973" s="28"/>
      <c r="F973" s="28"/>
      <c r="G973" s="28"/>
      <c r="H973" s="18"/>
      <c r="I973" s="23">
        <f>ROUND('Le calculateur'!O973,2-(INT(LOG('Le calculateur'!O973))+1))</f>
        <v>5.5</v>
      </c>
      <c r="J973" s="10" t="str">
        <f t="shared" si="60"/>
        <v/>
      </c>
      <c r="L973" s="35">
        <f t="shared" si="61"/>
        <v>6</v>
      </c>
      <c r="M973" s="14">
        <f t="shared" si="62"/>
        <v>0.08</v>
      </c>
      <c r="N973" s="3">
        <f t="shared" si="63"/>
        <v>10</v>
      </c>
      <c r="O973" s="33">
        <f>EXP((2.255*(LN('Le calculateur'!N973))+(1.995*'Le calculateur'!L973)+(0.645*LN('Le calculateur'!M973))+(-0.284*(LN('Le calculateur'!N973)*'Le calculateur'!L973)-9.898)))</f>
        <v>5.5379777700259689</v>
      </c>
    </row>
    <row r="974" spans="1:15" x14ac:dyDescent="0.3">
      <c r="A974" s="4">
        <v>971</v>
      </c>
      <c r="D974" s="28"/>
      <c r="E974" s="28"/>
      <c r="F974" s="28"/>
      <c r="G974" s="28"/>
      <c r="H974" s="18"/>
      <c r="I974" s="23">
        <f>ROUND('Le calculateur'!O974,2-(INT(LOG('Le calculateur'!O974))+1))</f>
        <v>5.5</v>
      </c>
      <c r="J974" s="10" t="str">
        <f t="shared" si="60"/>
        <v/>
      </c>
      <c r="L974" s="35">
        <f t="shared" si="61"/>
        <v>6</v>
      </c>
      <c r="M974" s="14">
        <f t="shared" si="62"/>
        <v>0.08</v>
      </c>
      <c r="N974" s="3">
        <f t="shared" si="63"/>
        <v>10</v>
      </c>
      <c r="O974" s="33">
        <f>EXP((2.255*(LN('Le calculateur'!N974))+(1.995*'Le calculateur'!L974)+(0.645*LN('Le calculateur'!M974))+(-0.284*(LN('Le calculateur'!N974)*'Le calculateur'!L974)-9.898)))</f>
        <v>5.5379777700259689</v>
      </c>
    </row>
    <row r="975" spans="1:15" x14ac:dyDescent="0.3">
      <c r="A975" s="4">
        <v>972</v>
      </c>
      <c r="D975" s="28"/>
      <c r="E975" s="28"/>
      <c r="F975" s="28"/>
      <c r="G975" s="28"/>
      <c r="H975" s="18"/>
      <c r="I975" s="23">
        <f>ROUND('Le calculateur'!O975,2-(INT(LOG('Le calculateur'!O975))+1))</f>
        <v>5.5</v>
      </c>
      <c r="J975" s="10" t="str">
        <f t="shared" si="60"/>
        <v/>
      </c>
      <c r="L975" s="35">
        <f t="shared" si="61"/>
        <v>6</v>
      </c>
      <c r="M975" s="14">
        <f t="shared" si="62"/>
        <v>0.08</v>
      </c>
      <c r="N975" s="3">
        <f t="shared" si="63"/>
        <v>10</v>
      </c>
      <c r="O975" s="33">
        <f>EXP((2.255*(LN('Le calculateur'!N975))+(1.995*'Le calculateur'!L975)+(0.645*LN('Le calculateur'!M975))+(-0.284*(LN('Le calculateur'!N975)*'Le calculateur'!L975)-9.898)))</f>
        <v>5.5379777700259689</v>
      </c>
    </row>
    <row r="976" spans="1:15" x14ac:dyDescent="0.3">
      <c r="A976" s="4">
        <v>973</v>
      </c>
      <c r="D976" s="28"/>
      <c r="E976" s="28"/>
      <c r="F976" s="28"/>
      <c r="G976" s="28"/>
      <c r="H976" s="18"/>
      <c r="I976" s="23">
        <f>ROUND('Le calculateur'!O976,2-(INT(LOG('Le calculateur'!O976))+1))</f>
        <v>5.5</v>
      </c>
      <c r="J976" s="10" t="str">
        <f t="shared" si="60"/>
        <v/>
      </c>
      <c r="L976" s="35">
        <f t="shared" si="61"/>
        <v>6</v>
      </c>
      <c r="M976" s="14">
        <f t="shared" si="62"/>
        <v>0.08</v>
      </c>
      <c r="N976" s="3">
        <f t="shared" si="63"/>
        <v>10</v>
      </c>
      <c r="O976" s="33">
        <f>EXP((2.255*(LN('Le calculateur'!N976))+(1.995*'Le calculateur'!L976)+(0.645*LN('Le calculateur'!M976))+(-0.284*(LN('Le calculateur'!N976)*'Le calculateur'!L976)-9.898)))</f>
        <v>5.5379777700259689</v>
      </c>
    </row>
    <row r="977" spans="1:15" x14ac:dyDescent="0.3">
      <c r="A977" s="4">
        <v>974</v>
      </c>
      <c r="D977" s="28"/>
      <c r="E977" s="28"/>
      <c r="F977" s="28"/>
      <c r="G977" s="28"/>
      <c r="H977" s="18"/>
      <c r="I977" s="23">
        <f>ROUND('Le calculateur'!O977,2-(INT(LOG('Le calculateur'!O977))+1))</f>
        <v>5.5</v>
      </c>
      <c r="J977" s="10" t="str">
        <f t="shared" si="60"/>
        <v/>
      </c>
      <c r="L977" s="35">
        <f t="shared" si="61"/>
        <v>6</v>
      </c>
      <c r="M977" s="14">
        <f t="shared" si="62"/>
        <v>0.08</v>
      </c>
      <c r="N977" s="3">
        <f t="shared" si="63"/>
        <v>10</v>
      </c>
      <c r="O977" s="33">
        <f>EXP((2.255*(LN('Le calculateur'!N977))+(1.995*'Le calculateur'!L977)+(0.645*LN('Le calculateur'!M977))+(-0.284*(LN('Le calculateur'!N977)*'Le calculateur'!L977)-9.898)))</f>
        <v>5.5379777700259689</v>
      </c>
    </row>
    <row r="978" spans="1:15" x14ac:dyDescent="0.3">
      <c r="A978" s="4">
        <v>975</v>
      </c>
      <c r="D978" s="28"/>
      <c r="E978" s="28"/>
      <c r="F978" s="28"/>
      <c r="G978" s="28"/>
      <c r="H978" s="18"/>
      <c r="I978" s="23">
        <f>ROUND('Le calculateur'!O978,2-(INT(LOG('Le calculateur'!O978))+1))</f>
        <v>5.5</v>
      </c>
      <c r="J978" s="10" t="str">
        <f t="shared" si="60"/>
        <v/>
      </c>
      <c r="L978" s="35">
        <f t="shared" si="61"/>
        <v>6</v>
      </c>
      <c r="M978" s="14">
        <f t="shared" si="62"/>
        <v>0.08</v>
      </c>
      <c r="N978" s="3">
        <f t="shared" si="63"/>
        <v>10</v>
      </c>
      <c r="O978" s="33">
        <f>EXP((2.255*(LN('Le calculateur'!N978))+(1.995*'Le calculateur'!L978)+(0.645*LN('Le calculateur'!M978))+(-0.284*(LN('Le calculateur'!N978)*'Le calculateur'!L978)-9.898)))</f>
        <v>5.5379777700259689</v>
      </c>
    </row>
    <row r="979" spans="1:15" x14ac:dyDescent="0.3">
      <c r="A979" s="4">
        <v>976</v>
      </c>
      <c r="D979" s="28"/>
      <c r="E979" s="28"/>
      <c r="F979" s="28"/>
      <c r="G979" s="28"/>
      <c r="H979" s="18"/>
      <c r="I979" s="23">
        <f>ROUND('Le calculateur'!O979,2-(INT(LOG('Le calculateur'!O979))+1))</f>
        <v>5.5</v>
      </c>
      <c r="J979" s="10" t="str">
        <f t="shared" si="60"/>
        <v/>
      </c>
      <c r="L979" s="35">
        <f t="shared" si="61"/>
        <v>6</v>
      </c>
      <c r="M979" s="14">
        <f t="shared" si="62"/>
        <v>0.08</v>
      </c>
      <c r="N979" s="3">
        <f t="shared" si="63"/>
        <v>10</v>
      </c>
      <c r="O979" s="33">
        <f>EXP((2.255*(LN('Le calculateur'!N979))+(1.995*'Le calculateur'!L979)+(0.645*LN('Le calculateur'!M979))+(-0.284*(LN('Le calculateur'!N979)*'Le calculateur'!L979)-9.898)))</f>
        <v>5.5379777700259689</v>
      </c>
    </row>
    <row r="980" spans="1:15" x14ac:dyDescent="0.3">
      <c r="A980" s="4">
        <v>977</v>
      </c>
      <c r="D980" s="28"/>
      <c r="E980" s="28"/>
      <c r="F980" s="28"/>
      <c r="G980" s="28"/>
      <c r="H980" s="18"/>
      <c r="I980" s="23">
        <f>ROUND('Le calculateur'!O980,2-(INT(LOG('Le calculateur'!O980))+1))</f>
        <v>5.5</v>
      </c>
      <c r="J980" s="10" t="str">
        <f t="shared" si="60"/>
        <v/>
      </c>
      <c r="L980" s="35">
        <f t="shared" si="61"/>
        <v>6</v>
      </c>
      <c r="M980" s="14">
        <f t="shared" si="62"/>
        <v>0.08</v>
      </c>
      <c r="N980" s="3">
        <f t="shared" si="63"/>
        <v>10</v>
      </c>
      <c r="O980" s="33">
        <f>EXP((2.255*(LN('Le calculateur'!N980))+(1.995*'Le calculateur'!L980)+(0.645*LN('Le calculateur'!M980))+(-0.284*(LN('Le calculateur'!N980)*'Le calculateur'!L980)-9.898)))</f>
        <v>5.5379777700259689</v>
      </c>
    </row>
    <row r="981" spans="1:15" x14ac:dyDescent="0.3">
      <c r="A981" s="4">
        <v>978</v>
      </c>
      <c r="D981" s="28"/>
      <c r="E981" s="28"/>
      <c r="F981" s="28"/>
      <c r="G981" s="28"/>
      <c r="H981" s="18"/>
      <c r="I981" s="23">
        <f>ROUND('Le calculateur'!O981,2-(INT(LOG('Le calculateur'!O981))+1))</f>
        <v>5.5</v>
      </c>
      <c r="J981" s="10" t="str">
        <f t="shared" si="60"/>
        <v/>
      </c>
      <c r="L981" s="35">
        <f t="shared" si="61"/>
        <v>6</v>
      </c>
      <c r="M981" s="14">
        <f t="shared" si="62"/>
        <v>0.08</v>
      </c>
      <c r="N981" s="3">
        <f t="shared" si="63"/>
        <v>10</v>
      </c>
      <c r="O981" s="33">
        <f>EXP((2.255*(LN('Le calculateur'!N981))+(1.995*'Le calculateur'!L981)+(0.645*LN('Le calculateur'!M981))+(-0.284*(LN('Le calculateur'!N981)*'Le calculateur'!L981)-9.898)))</f>
        <v>5.5379777700259689</v>
      </c>
    </row>
    <row r="982" spans="1:15" x14ac:dyDescent="0.3">
      <c r="A982" s="4">
        <v>979</v>
      </c>
      <c r="D982" s="28"/>
      <c r="E982" s="28"/>
      <c r="F982" s="28"/>
      <c r="G982" s="28"/>
      <c r="H982" s="18"/>
      <c r="I982" s="23">
        <f>ROUND('Le calculateur'!O982,2-(INT(LOG('Le calculateur'!O982))+1))</f>
        <v>5.5</v>
      </c>
      <c r="J982" s="10" t="str">
        <f t="shared" si="60"/>
        <v/>
      </c>
      <c r="L982" s="35">
        <f t="shared" si="61"/>
        <v>6</v>
      </c>
      <c r="M982" s="14">
        <f t="shared" si="62"/>
        <v>0.08</v>
      </c>
      <c r="N982" s="3">
        <f t="shared" si="63"/>
        <v>10</v>
      </c>
      <c r="O982" s="33">
        <f>EXP((2.255*(LN('Le calculateur'!N982))+(1.995*'Le calculateur'!L982)+(0.645*LN('Le calculateur'!M982))+(-0.284*(LN('Le calculateur'!N982)*'Le calculateur'!L982)-9.898)))</f>
        <v>5.5379777700259689</v>
      </c>
    </row>
    <row r="983" spans="1:15" x14ac:dyDescent="0.3">
      <c r="A983" s="4">
        <v>980</v>
      </c>
      <c r="D983" s="28"/>
      <c r="E983" s="28"/>
      <c r="F983" s="28"/>
      <c r="G983" s="28"/>
      <c r="H983" s="18"/>
      <c r="I983" s="23">
        <f>ROUND('Le calculateur'!O983,2-(INT(LOG('Le calculateur'!O983))+1))</f>
        <v>5.5</v>
      </c>
      <c r="J983" s="10" t="str">
        <f t="shared" si="60"/>
        <v/>
      </c>
      <c r="L983" s="35">
        <f t="shared" si="61"/>
        <v>6</v>
      </c>
      <c r="M983" s="14">
        <f t="shared" si="62"/>
        <v>0.08</v>
      </c>
      <c r="N983" s="3">
        <f t="shared" si="63"/>
        <v>10</v>
      </c>
      <c r="O983" s="33">
        <f>EXP((2.255*(LN('Le calculateur'!N983))+(1.995*'Le calculateur'!L983)+(0.645*LN('Le calculateur'!M983))+(-0.284*(LN('Le calculateur'!N983)*'Le calculateur'!L983)-9.898)))</f>
        <v>5.5379777700259689</v>
      </c>
    </row>
    <row r="984" spans="1:15" x14ac:dyDescent="0.3">
      <c r="A984" s="4">
        <v>981</v>
      </c>
      <c r="D984" s="28"/>
      <c r="E984" s="28"/>
      <c r="F984" s="28"/>
      <c r="G984" s="28"/>
      <c r="H984" s="18"/>
      <c r="I984" s="23">
        <f>ROUND('Le calculateur'!O984,2-(INT(LOG('Le calculateur'!O984))+1))</f>
        <v>5.5</v>
      </c>
      <c r="J984" s="10" t="str">
        <f t="shared" si="60"/>
        <v/>
      </c>
      <c r="L984" s="35">
        <f t="shared" si="61"/>
        <v>6</v>
      </c>
      <c r="M984" s="14">
        <f t="shared" si="62"/>
        <v>0.08</v>
      </c>
      <c r="N984" s="3">
        <f t="shared" si="63"/>
        <v>10</v>
      </c>
      <c r="O984" s="33">
        <f>EXP((2.255*(LN('Le calculateur'!N984))+(1.995*'Le calculateur'!L984)+(0.645*LN('Le calculateur'!M984))+(-0.284*(LN('Le calculateur'!N984)*'Le calculateur'!L984)-9.898)))</f>
        <v>5.5379777700259689</v>
      </c>
    </row>
    <row r="985" spans="1:15" x14ac:dyDescent="0.3">
      <c r="A985" s="4">
        <v>982</v>
      </c>
      <c r="D985" s="28"/>
      <c r="E985" s="28"/>
      <c r="F985" s="28"/>
      <c r="G985" s="28"/>
      <c r="H985" s="18"/>
      <c r="I985" s="23">
        <f>ROUND('Le calculateur'!O985,2-(INT(LOG('Le calculateur'!O985))+1))</f>
        <v>5.5</v>
      </c>
      <c r="J985" s="10" t="str">
        <f t="shared" si="60"/>
        <v/>
      </c>
      <c r="L985" s="35">
        <f t="shared" si="61"/>
        <v>6</v>
      </c>
      <c r="M985" s="14">
        <f t="shared" si="62"/>
        <v>0.08</v>
      </c>
      <c r="N985" s="3">
        <f t="shared" si="63"/>
        <v>10</v>
      </c>
      <c r="O985" s="33">
        <f>EXP((2.255*(LN('Le calculateur'!N985))+(1.995*'Le calculateur'!L985)+(0.645*LN('Le calculateur'!M985))+(-0.284*(LN('Le calculateur'!N985)*'Le calculateur'!L985)-9.898)))</f>
        <v>5.5379777700259689</v>
      </c>
    </row>
    <row r="986" spans="1:15" x14ac:dyDescent="0.3">
      <c r="A986" s="4">
        <v>983</v>
      </c>
      <c r="D986" s="28"/>
      <c r="E986" s="28"/>
      <c r="F986" s="28"/>
      <c r="G986" s="28"/>
      <c r="H986" s="18"/>
      <c r="I986" s="23">
        <f>ROUND('Le calculateur'!O986,2-(INT(LOG('Le calculateur'!O986))+1))</f>
        <v>5.5</v>
      </c>
      <c r="J986" s="10" t="str">
        <f t="shared" si="60"/>
        <v/>
      </c>
      <c r="L986" s="35">
        <f t="shared" si="61"/>
        <v>6</v>
      </c>
      <c r="M986" s="14">
        <f t="shared" si="62"/>
        <v>0.08</v>
      </c>
      <c r="N986" s="3">
        <f t="shared" si="63"/>
        <v>10</v>
      </c>
      <c r="O986" s="33">
        <f>EXP((2.255*(LN('Le calculateur'!N986))+(1.995*'Le calculateur'!L986)+(0.645*LN('Le calculateur'!M986))+(-0.284*(LN('Le calculateur'!N986)*'Le calculateur'!L986)-9.898)))</f>
        <v>5.5379777700259689</v>
      </c>
    </row>
    <row r="987" spans="1:15" x14ac:dyDescent="0.3">
      <c r="A987" s="4">
        <v>984</v>
      </c>
      <c r="D987" s="28"/>
      <c r="E987" s="28"/>
      <c r="F987" s="28"/>
      <c r="G987" s="28"/>
      <c r="H987" s="18"/>
      <c r="I987" s="23">
        <f>ROUND('Le calculateur'!O987,2-(INT(LOG('Le calculateur'!O987))+1))</f>
        <v>5.5</v>
      </c>
      <c r="J987" s="10" t="str">
        <f t="shared" si="60"/>
        <v/>
      </c>
      <c r="L987" s="35">
        <f t="shared" si="61"/>
        <v>6</v>
      </c>
      <c r="M987" s="14">
        <f t="shared" si="62"/>
        <v>0.08</v>
      </c>
      <c r="N987" s="3">
        <f t="shared" si="63"/>
        <v>10</v>
      </c>
      <c r="O987" s="33">
        <f>EXP((2.255*(LN('Le calculateur'!N987))+(1.995*'Le calculateur'!L987)+(0.645*LN('Le calculateur'!M987))+(-0.284*(LN('Le calculateur'!N987)*'Le calculateur'!L987)-9.898)))</f>
        <v>5.5379777700259689</v>
      </c>
    </row>
    <row r="988" spans="1:15" x14ac:dyDescent="0.3">
      <c r="A988" s="4">
        <v>985</v>
      </c>
      <c r="D988" s="28"/>
      <c r="E988" s="28"/>
      <c r="F988" s="28"/>
      <c r="G988" s="28"/>
      <c r="H988" s="18"/>
      <c r="I988" s="23">
        <f>ROUND('Le calculateur'!O988,2-(INT(LOG('Le calculateur'!O988))+1))</f>
        <v>5.5</v>
      </c>
      <c r="J988" s="10" t="str">
        <f t="shared" si="60"/>
        <v/>
      </c>
      <c r="L988" s="35">
        <f t="shared" si="61"/>
        <v>6</v>
      </c>
      <c r="M988" s="14">
        <f t="shared" si="62"/>
        <v>0.08</v>
      </c>
      <c r="N988" s="3">
        <f t="shared" si="63"/>
        <v>10</v>
      </c>
      <c r="O988" s="33">
        <f>EXP((2.255*(LN('Le calculateur'!N988))+(1.995*'Le calculateur'!L988)+(0.645*LN('Le calculateur'!M988))+(-0.284*(LN('Le calculateur'!N988)*'Le calculateur'!L988)-9.898)))</f>
        <v>5.5379777700259689</v>
      </c>
    </row>
    <row r="989" spans="1:15" x14ac:dyDescent="0.3">
      <c r="A989" s="4">
        <v>986</v>
      </c>
      <c r="D989" s="28"/>
      <c r="E989" s="28"/>
      <c r="F989" s="28"/>
      <c r="G989" s="28"/>
      <c r="H989" s="18"/>
      <c r="I989" s="23">
        <f>ROUND('Le calculateur'!O989,2-(INT(LOG('Le calculateur'!O989))+1))</f>
        <v>5.5</v>
      </c>
      <c r="J989" s="10" t="str">
        <f t="shared" si="60"/>
        <v/>
      </c>
      <c r="L989" s="35">
        <f t="shared" si="61"/>
        <v>6</v>
      </c>
      <c r="M989" s="14">
        <f t="shared" si="62"/>
        <v>0.08</v>
      </c>
      <c r="N989" s="3">
        <f t="shared" si="63"/>
        <v>10</v>
      </c>
      <c r="O989" s="33">
        <f>EXP((2.255*(LN('Le calculateur'!N989))+(1.995*'Le calculateur'!L989)+(0.645*LN('Le calculateur'!M989))+(-0.284*(LN('Le calculateur'!N989)*'Le calculateur'!L989)-9.898)))</f>
        <v>5.5379777700259689</v>
      </c>
    </row>
    <row r="990" spans="1:15" x14ac:dyDescent="0.3">
      <c r="A990" s="4">
        <v>987</v>
      </c>
      <c r="D990" s="28"/>
      <c r="E990" s="28"/>
      <c r="F990" s="28"/>
      <c r="G990" s="28"/>
      <c r="H990" s="18"/>
      <c r="I990" s="23">
        <f>ROUND('Le calculateur'!O990,2-(INT(LOG('Le calculateur'!O990))+1))</f>
        <v>5.5</v>
      </c>
      <c r="J990" s="10" t="str">
        <f t="shared" si="60"/>
        <v/>
      </c>
      <c r="L990" s="35">
        <f t="shared" si="61"/>
        <v>6</v>
      </c>
      <c r="M990" s="14">
        <f t="shared" si="62"/>
        <v>0.08</v>
      </c>
      <c r="N990" s="3">
        <f t="shared" si="63"/>
        <v>10</v>
      </c>
      <c r="O990" s="33">
        <f>EXP((2.255*(LN('Le calculateur'!N990))+(1.995*'Le calculateur'!L990)+(0.645*LN('Le calculateur'!M990))+(-0.284*(LN('Le calculateur'!N990)*'Le calculateur'!L990)-9.898)))</f>
        <v>5.5379777700259689</v>
      </c>
    </row>
    <row r="991" spans="1:15" x14ac:dyDescent="0.3">
      <c r="A991" s="4">
        <v>988</v>
      </c>
      <c r="D991" s="28"/>
      <c r="E991" s="28"/>
      <c r="F991" s="28"/>
      <c r="G991" s="28"/>
      <c r="H991" s="18"/>
      <c r="I991" s="23">
        <f>ROUND('Le calculateur'!O991,2-(INT(LOG('Le calculateur'!O991))+1))</f>
        <v>5.5</v>
      </c>
      <c r="J991" s="10" t="str">
        <f t="shared" si="60"/>
        <v/>
      </c>
      <c r="L991" s="35">
        <f t="shared" si="61"/>
        <v>6</v>
      </c>
      <c r="M991" s="14">
        <f t="shared" si="62"/>
        <v>0.08</v>
      </c>
      <c r="N991" s="3">
        <f t="shared" si="63"/>
        <v>10</v>
      </c>
      <c r="O991" s="33">
        <f>EXP((2.255*(LN('Le calculateur'!N991))+(1.995*'Le calculateur'!L991)+(0.645*LN('Le calculateur'!M991))+(-0.284*(LN('Le calculateur'!N991)*'Le calculateur'!L991)-9.898)))</f>
        <v>5.5379777700259689</v>
      </c>
    </row>
    <row r="992" spans="1:15" x14ac:dyDescent="0.3">
      <c r="A992" s="4">
        <v>989</v>
      </c>
      <c r="D992" s="28"/>
      <c r="E992" s="28"/>
      <c r="F992" s="28"/>
      <c r="G992" s="28"/>
      <c r="H992" s="18"/>
      <c r="I992" s="23">
        <f>ROUND('Le calculateur'!O992,2-(INT(LOG('Le calculateur'!O992))+1))</f>
        <v>5.5</v>
      </c>
      <c r="J992" s="10" t="str">
        <f t="shared" si="60"/>
        <v/>
      </c>
      <c r="L992" s="35">
        <f t="shared" si="61"/>
        <v>6</v>
      </c>
      <c r="M992" s="14">
        <f t="shared" si="62"/>
        <v>0.08</v>
      </c>
      <c r="N992" s="3">
        <f t="shared" si="63"/>
        <v>10</v>
      </c>
      <c r="O992" s="33">
        <f>EXP((2.255*(LN('Le calculateur'!N992))+(1.995*'Le calculateur'!L992)+(0.645*LN('Le calculateur'!M992))+(-0.284*(LN('Le calculateur'!N992)*'Le calculateur'!L992)-9.898)))</f>
        <v>5.5379777700259689</v>
      </c>
    </row>
    <row r="993" spans="1:15" x14ac:dyDescent="0.3">
      <c r="A993" s="4">
        <v>990</v>
      </c>
      <c r="D993" s="28"/>
      <c r="E993" s="28"/>
      <c r="F993" s="28"/>
      <c r="G993" s="28"/>
      <c r="H993" s="18"/>
      <c r="I993" s="23">
        <f>ROUND('Le calculateur'!O993,2-(INT(LOG('Le calculateur'!O993))+1))</f>
        <v>5.5</v>
      </c>
      <c r="J993" s="10" t="str">
        <f t="shared" si="60"/>
        <v/>
      </c>
      <c r="L993" s="35">
        <f t="shared" si="61"/>
        <v>6</v>
      </c>
      <c r="M993" s="14">
        <f t="shared" si="62"/>
        <v>0.08</v>
      </c>
      <c r="N993" s="3">
        <f t="shared" si="63"/>
        <v>10</v>
      </c>
      <c r="O993" s="33">
        <f>EXP((2.255*(LN('Le calculateur'!N993))+(1.995*'Le calculateur'!L993)+(0.645*LN('Le calculateur'!M993))+(-0.284*(LN('Le calculateur'!N993)*'Le calculateur'!L993)-9.898)))</f>
        <v>5.5379777700259689</v>
      </c>
    </row>
    <row r="994" spans="1:15" x14ac:dyDescent="0.3">
      <c r="A994" s="4">
        <v>991</v>
      </c>
      <c r="D994" s="28"/>
      <c r="E994" s="28"/>
      <c r="F994" s="28"/>
      <c r="G994" s="28"/>
      <c r="H994" s="18"/>
      <c r="I994" s="23">
        <f>ROUND('Le calculateur'!O994,2-(INT(LOG('Le calculateur'!O994))+1))</f>
        <v>5.5</v>
      </c>
      <c r="J994" s="10" t="str">
        <f t="shared" si="60"/>
        <v/>
      </c>
      <c r="L994" s="35">
        <f t="shared" si="61"/>
        <v>6</v>
      </c>
      <c r="M994" s="14">
        <f t="shared" si="62"/>
        <v>0.08</v>
      </c>
      <c r="N994" s="3">
        <f t="shared" si="63"/>
        <v>10</v>
      </c>
      <c r="O994" s="33">
        <f>EXP((2.255*(LN('Le calculateur'!N994))+(1.995*'Le calculateur'!L994)+(0.645*LN('Le calculateur'!M994))+(-0.284*(LN('Le calculateur'!N994)*'Le calculateur'!L994)-9.898)))</f>
        <v>5.5379777700259689</v>
      </c>
    </row>
    <row r="995" spans="1:15" x14ac:dyDescent="0.3">
      <c r="A995" s="4">
        <v>992</v>
      </c>
      <c r="D995" s="28"/>
      <c r="E995" s="28"/>
      <c r="F995" s="28"/>
      <c r="G995" s="28"/>
      <c r="H995" s="18"/>
      <c r="I995" s="23">
        <f>ROUND('Le calculateur'!O995,2-(INT(LOG('Le calculateur'!O995))+1))</f>
        <v>5.5</v>
      </c>
      <c r="J995" s="10" t="str">
        <f t="shared" si="60"/>
        <v/>
      </c>
      <c r="L995" s="35">
        <f t="shared" si="61"/>
        <v>6</v>
      </c>
      <c r="M995" s="14">
        <f t="shared" si="62"/>
        <v>0.08</v>
      </c>
      <c r="N995" s="3">
        <f t="shared" si="63"/>
        <v>10</v>
      </c>
      <c r="O995" s="33">
        <f>EXP((2.255*(LN('Le calculateur'!N995))+(1.995*'Le calculateur'!L995)+(0.645*LN('Le calculateur'!M995))+(-0.284*(LN('Le calculateur'!N995)*'Le calculateur'!L995)-9.898)))</f>
        <v>5.5379777700259689</v>
      </c>
    </row>
    <row r="996" spans="1:15" x14ac:dyDescent="0.3">
      <c r="A996" s="4">
        <v>993</v>
      </c>
      <c r="D996" s="28"/>
      <c r="E996" s="28"/>
      <c r="F996" s="28"/>
      <c r="G996" s="28"/>
      <c r="H996" s="18"/>
      <c r="I996" s="23">
        <f>ROUND('Le calculateur'!O996,2-(INT(LOG('Le calculateur'!O996))+1))</f>
        <v>5.5</v>
      </c>
      <c r="J996" s="10" t="str">
        <f t="shared" si="60"/>
        <v/>
      </c>
      <c r="L996" s="35">
        <f t="shared" si="61"/>
        <v>6</v>
      </c>
      <c r="M996" s="14">
        <f t="shared" si="62"/>
        <v>0.08</v>
      </c>
      <c r="N996" s="3">
        <f t="shared" si="63"/>
        <v>10</v>
      </c>
      <c r="O996" s="33">
        <f>EXP((2.255*(LN('Le calculateur'!N996))+(1.995*'Le calculateur'!L996)+(0.645*LN('Le calculateur'!M996))+(-0.284*(LN('Le calculateur'!N996)*'Le calculateur'!L996)-9.898)))</f>
        <v>5.5379777700259689</v>
      </c>
    </row>
    <row r="997" spans="1:15" x14ac:dyDescent="0.3">
      <c r="A997" s="4">
        <v>994</v>
      </c>
      <c r="D997" s="28"/>
      <c r="E997" s="28"/>
      <c r="F997" s="28"/>
      <c r="G997" s="28"/>
      <c r="H997" s="18"/>
      <c r="I997" s="23">
        <f>ROUND('Le calculateur'!O997,2-(INT(LOG('Le calculateur'!O997))+1))</f>
        <v>5.5</v>
      </c>
      <c r="J997" s="10" t="str">
        <f t="shared" si="60"/>
        <v/>
      </c>
      <c r="L997" s="35">
        <f t="shared" si="61"/>
        <v>6</v>
      </c>
      <c r="M997" s="14">
        <f t="shared" si="62"/>
        <v>0.08</v>
      </c>
      <c r="N997" s="3">
        <f t="shared" si="63"/>
        <v>10</v>
      </c>
      <c r="O997" s="33">
        <f>EXP((2.255*(LN('Le calculateur'!N997))+(1.995*'Le calculateur'!L997)+(0.645*LN('Le calculateur'!M997))+(-0.284*(LN('Le calculateur'!N997)*'Le calculateur'!L997)-9.898)))</f>
        <v>5.5379777700259689</v>
      </c>
    </row>
    <row r="998" spans="1:15" x14ac:dyDescent="0.3">
      <c r="A998" s="4">
        <v>995</v>
      </c>
      <c r="D998" s="28"/>
      <c r="E998" s="28"/>
      <c r="F998" s="28"/>
      <c r="G998" s="28"/>
      <c r="H998" s="18"/>
      <c r="I998" s="23">
        <f>ROUND('Le calculateur'!O998,2-(INT(LOG('Le calculateur'!O998))+1))</f>
        <v>5.5</v>
      </c>
      <c r="J998" s="10" t="str">
        <f t="shared" si="60"/>
        <v/>
      </c>
      <c r="L998" s="35">
        <f t="shared" si="61"/>
        <v>6</v>
      </c>
      <c r="M998" s="14">
        <f t="shared" si="62"/>
        <v>0.08</v>
      </c>
      <c r="N998" s="3">
        <f t="shared" si="63"/>
        <v>10</v>
      </c>
      <c r="O998" s="33">
        <f>EXP((2.255*(LN('Le calculateur'!N998))+(1.995*'Le calculateur'!L998)+(0.645*LN('Le calculateur'!M998))+(-0.284*(LN('Le calculateur'!N998)*'Le calculateur'!L998)-9.898)))</f>
        <v>5.5379777700259689</v>
      </c>
    </row>
    <row r="999" spans="1:15" x14ac:dyDescent="0.3">
      <c r="A999" s="4">
        <v>996</v>
      </c>
      <c r="D999" s="28"/>
      <c r="E999" s="28"/>
      <c r="F999" s="28"/>
      <c r="G999" s="28"/>
      <c r="H999" s="18"/>
      <c r="I999" s="23">
        <f>ROUND('Le calculateur'!O999,2-(INT(LOG('Le calculateur'!O999))+1))</f>
        <v>5.5</v>
      </c>
      <c r="J999" s="10" t="str">
        <f t="shared" si="60"/>
        <v/>
      </c>
      <c r="L999" s="35">
        <f t="shared" si="61"/>
        <v>6</v>
      </c>
      <c r="M999" s="14">
        <f t="shared" si="62"/>
        <v>0.08</v>
      </c>
      <c r="N999" s="3">
        <f t="shared" si="63"/>
        <v>10</v>
      </c>
      <c r="O999" s="33">
        <f>EXP((2.255*(LN('Le calculateur'!N999))+(1.995*'Le calculateur'!L999)+(0.645*LN('Le calculateur'!M999))+(-0.284*(LN('Le calculateur'!N999)*'Le calculateur'!L999)-9.898)))</f>
        <v>5.5379777700259689</v>
      </c>
    </row>
    <row r="1000" spans="1:15" x14ac:dyDescent="0.3">
      <c r="A1000" s="4">
        <v>997</v>
      </c>
      <c r="D1000" s="28"/>
      <c r="E1000" s="28"/>
      <c r="F1000" s="28"/>
      <c r="G1000" s="28"/>
      <c r="H1000" s="18"/>
      <c r="I1000" s="23">
        <f>ROUND('Le calculateur'!O1000,2-(INT(LOG('Le calculateur'!O1000))+1))</f>
        <v>5.5</v>
      </c>
      <c r="J1000" s="10" t="str">
        <f t="shared" si="60"/>
        <v/>
      </c>
      <c r="L1000" s="35">
        <f t="shared" si="61"/>
        <v>6</v>
      </c>
      <c r="M1000" s="14">
        <f t="shared" si="62"/>
        <v>0.08</v>
      </c>
      <c r="N1000" s="3">
        <f t="shared" si="63"/>
        <v>10</v>
      </c>
      <c r="O1000" s="33">
        <f>EXP((2.255*(LN('Le calculateur'!N1000))+(1.995*'Le calculateur'!L1000)+(0.645*LN('Le calculateur'!M1000))+(-0.284*(LN('Le calculateur'!N1000)*'Le calculateur'!L1000)-9.898)))</f>
        <v>5.5379777700259689</v>
      </c>
    </row>
    <row r="1001" spans="1:15" x14ac:dyDescent="0.3">
      <c r="A1001" s="4">
        <v>998</v>
      </c>
      <c r="D1001" s="28"/>
      <c r="E1001" s="28"/>
      <c r="F1001" s="28"/>
      <c r="G1001" s="28"/>
      <c r="H1001" s="18"/>
      <c r="I1001" s="23">
        <f>ROUND('Le calculateur'!O1001,2-(INT(LOG('Le calculateur'!O1001))+1))</f>
        <v>5.5</v>
      </c>
      <c r="J1001" s="10" t="str">
        <f t="shared" si="60"/>
        <v/>
      </c>
      <c r="L1001" s="35">
        <f t="shared" si="61"/>
        <v>6</v>
      </c>
      <c r="M1001" s="14">
        <f t="shared" si="62"/>
        <v>0.08</v>
      </c>
      <c r="N1001" s="3">
        <f t="shared" si="63"/>
        <v>10</v>
      </c>
      <c r="O1001" s="33">
        <f>EXP((2.255*(LN('Le calculateur'!N1001))+(1.995*'Le calculateur'!L1001)+(0.645*LN('Le calculateur'!M1001))+(-0.284*(LN('Le calculateur'!N1001)*'Le calculateur'!L1001)-9.898)))</f>
        <v>5.5379777700259689</v>
      </c>
    </row>
    <row r="1002" spans="1:15" x14ac:dyDescent="0.3">
      <c r="A1002" s="4">
        <v>999</v>
      </c>
      <c r="D1002" s="28"/>
      <c r="E1002" s="28"/>
      <c r="F1002" s="28"/>
      <c r="G1002" s="28"/>
      <c r="H1002" s="18"/>
      <c r="I1002" s="23">
        <f>ROUND('Le calculateur'!O1002,2-(INT(LOG('Le calculateur'!O1002))+1))</f>
        <v>5.5</v>
      </c>
      <c r="J1002" s="10" t="str">
        <f t="shared" si="60"/>
        <v/>
      </c>
      <c r="L1002" s="35">
        <f t="shared" si="61"/>
        <v>6</v>
      </c>
      <c r="M1002" s="14">
        <f t="shared" si="62"/>
        <v>0.08</v>
      </c>
      <c r="N1002" s="3">
        <f t="shared" si="63"/>
        <v>10</v>
      </c>
      <c r="O1002" s="33">
        <f>EXP((2.255*(LN('Le calculateur'!N1002))+(1.995*'Le calculateur'!L1002)+(0.645*LN('Le calculateur'!M1002))+(-0.284*(LN('Le calculateur'!N1002)*'Le calculateur'!L1002)-9.898)))</f>
        <v>5.5379777700259689</v>
      </c>
    </row>
    <row r="1003" spans="1:15" x14ac:dyDescent="0.3">
      <c r="A1003" s="4">
        <v>1000</v>
      </c>
      <c r="D1003" s="28"/>
      <c r="E1003" s="28"/>
      <c r="F1003" s="28"/>
      <c r="G1003" s="28"/>
      <c r="H1003" s="18"/>
      <c r="I1003" s="23">
        <f>ROUND('Le calculateur'!O1003,2-(INT(LOG('Le calculateur'!O1003))+1))</f>
        <v>5.5</v>
      </c>
      <c r="J1003" s="10" t="str">
        <f t="shared" si="60"/>
        <v/>
      </c>
      <c r="L1003" s="35">
        <f t="shared" si="61"/>
        <v>6</v>
      </c>
      <c r="M1003" s="14">
        <f t="shared" si="62"/>
        <v>0.08</v>
      </c>
      <c r="N1003" s="3">
        <f t="shared" si="63"/>
        <v>10</v>
      </c>
      <c r="O1003" s="33">
        <f>EXP((2.255*(LN('Le calculateur'!N1003))+(1.995*'Le calculateur'!L1003)+(0.645*LN('Le calculateur'!M1003))+(-0.284*(LN('Le calculateur'!N1003)*'Le calculateur'!L1003)-9.898)))</f>
        <v>5.5379777700259689</v>
      </c>
    </row>
    <row r="1004" spans="1:15" x14ac:dyDescent="0.3">
      <c r="A1004" s="4">
        <v>1001</v>
      </c>
      <c r="D1004" s="28"/>
      <c r="E1004" s="28"/>
      <c r="F1004" s="28"/>
      <c r="G1004" s="28"/>
      <c r="H1004" s="18"/>
      <c r="I1004" s="23">
        <f>ROUND('Le calculateur'!O1004,2-(INT(LOG('Le calculateur'!O1004))+1))</f>
        <v>5.5</v>
      </c>
      <c r="J1004" s="10" t="str">
        <f t="shared" si="60"/>
        <v/>
      </c>
      <c r="L1004" s="35">
        <f t="shared" si="61"/>
        <v>6</v>
      </c>
      <c r="M1004" s="14">
        <f t="shared" si="62"/>
        <v>0.08</v>
      </c>
      <c r="N1004" s="3">
        <f t="shared" si="63"/>
        <v>10</v>
      </c>
      <c r="O1004" s="33">
        <f>EXP((2.255*(LN('Le calculateur'!N1004))+(1.995*'Le calculateur'!L1004)+(0.645*LN('Le calculateur'!M1004))+(-0.284*(LN('Le calculateur'!N1004)*'Le calculateur'!L1004)-9.898)))</f>
        <v>5.5379777700259689</v>
      </c>
    </row>
    <row r="1005" spans="1:15" x14ac:dyDescent="0.3">
      <c r="A1005" s="4">
        <v>1002</v>
      </c>
      <c r="D1005" s="28"/>
      <c r="E1005" s="28"/>
      <c r="F1005" s="28"/>
      <c r="G1005" s="28"/>
      <c r="H1005" s="18"/>
      <c r="I1005" s="23">
        <f>ROUND('Le calculateur'!O1005,2-(INT(LOG('Le calculateur'!O1005))+1))</f>
        <v>5.5</v>
      </c>
      <c r="J1005" s="10" t="str">
        <f t="shared" si="60"/>
        <v/>
      </c>
      <c r="L1005" s="35">
        <f t="shared" si="61"/>
        <v>6</v>
      </c>
      <c r="M1005" s="14">
        <f t="shared" si="62"/>
        <v>0.08</v>
      </c>
      <c r="N1005" s="3">
        <f t="shared" si="63"/>
        <v>10</v>
      </c>
      <c r="O1005" s="33">
        <f>EXP((2.255*(LN('Le calculateur'!N1005))+(1.995*'Le calculateur'!L1005)+(0.645*LN('Le calculateur'!M1005))+(-0.284*(LN('Le calculateur'!N1005)*'Le calculateur'!L1005)-9.898)))</f>
        <v>5.5379777700259689</v>
      </c>
    </row>
    <row r="1006" spans="1:15" x14ac:dyDescent="0.3">
      <c r="A1006" s="4">
        <v>1003</v>
      </c>
      <c r="D1006" s="28"/>
      <c r="E1006" s="28"/>
      <c r="F1006" s="28"/>
      <c r="G1006" s="28"/>
      <c r="H1006" s="18"/>
      <c r="I1006" s="23">
        <f>ROUND('Le calculateur'!O1006,2-(INT(LOG('Le calculateur'!O1006))+1))</f>
        <v>5.5</v>
      </c>
      <c r="J1006" s="10" t="str">
        <f t="shared" si="60"/>
        <v/>
      </c>
      <c r="L1006" s="35">
        <f t="shared" si="61"/>
        <v>6</v>
      </c>
      <c r="M1006" s="14">
        <f t="shared" si="62"/>
        <v>0.08</v>
      </c>
      <c r="N1006" s="3">
        <f t="shared" si="63"/>
        <v>10</v>
      </c>
      <c r="O1006" s="33">
        <f>EXP((2.255*(LN('Le calculateur'!N1006))+(1.995*'Le calculateur'!L1006)+(0.645*LN('Le calculateur'!M1006))+(-0.284*(LN('Le calculateur'!N1006)*'Le calculateur'!L1006)-9.898)))</f>
        <v>5.5379777700259689</v>
      </c>
    </row>
    <row r="1007" spans="1:15" x14ac:dyDescent="0.3">
      <c r="A1007" s="4">
        <v>1004</v>
      </c>
      <c r="D1007" s="28"/>
      <c r="E1007" s="28"/>
      <c r="F1007" s="28"/>
      <c r="G1007" s="28"/>
      <c r="H1007" s="18"/>
      <c r="I1007" s="23">
        <f>ROUND('Le calculateur'!O1007,2-(INT(LOG('Le calculateur'!O1007))+1))</f>
        <v>5.5</v>
      </c>
      <c r="J1007" s="10" t="str">
        <f t="shared" si="60"/>
        <v/>
      </c>
      <c r="L1007" s="35">
        <f t="shared" si="61"/>
        <v>6</v>
      </c>
      <c r="M1007" s="14">
        <f t="shared" si="62"/>
        <v>0.08</v>
      </c>
      <c r="N1007" s="3">
        <f t="shared" si="63"/>
        <v>10</v>
      </c>
      <c r="O1007" s="33">
        <f>EXP((2.255*(LN('Le calculateur'!N1007))+(1.995*'Le calculateur'!L1007)+(0.645*LN('Le calculateur'!M1007))+(-0.284*(LN('Le calculateur'!N1007)*'Le calculateur'!L1007)-9.898)))</f>
        <v>5.5379777700259689</v>
      </c>
    </row>
    <row r="1008" spans="1:15" x14ac:dyDescent="0.3">
      <c r="A1008" s="4">
        <v>1005</v>
      </c>
      <c r="D1008" s="28"/>
      <c r="E1008" s="28"/>
      <c r="F1008" s="28"/>
      <c r="G1008" s="28"/>
      <c r="H1008" s="18"/>
      <c r="I1008" s="23">
        <f>ROUND('Le calculateur'!O1008,2-(INT(LOG('Le calculateur'!O1008))+1))</f>
        <v>5.5</v>
      </c>
      <c r="J1008" s="10" t="str">
        <f t="shared" si="60"/>
        <v/>
      </c>
      <c r="L1008" s="35">
        <f t="shared" si="61"/>
        <v>6</v>
      </c>
      <c r="M1008" s="14">
        <f t="shared" si="62"/>
        <v>0.08</v>
      </c>
      <c r="N1008" s="3">
        <f t="shared" si="63"/>
        <v>10</v>
      </c>
      <c r="O1008" s="33">
        <f>EXP((2.255*(LN('Le calculateur'!N1008))+(1.995*'Le calculateur'!L1008)+(0.645*LN('Le calculateur'!M1008))+(-0.284*(LN('Le calculateur'!N1008)*'Le calculateur'!L1008)-9.898)))</f>
        <v>5.5379777700259689</v>
      </c>
    </row>
    <row r="1009" spans="1:15" x14ac:dyDescent="0.3">
      <c r="A1009" s="4">
        <v>1006</v>
      </c>
      <c r="D1009" s="28"/>
      <c r="E1009" s="28"/>
      <c r="F1009" s="28"/>
      <c r="G1009" s="28"/>
      <c r="H1009" s="18"/>
      <c r="I1009" s="23">
        <f>ROUND('Le calculateur'!O1009,2-(INT(LOG('Le calculateur'!O1009))+1))</f>
        <v>5.5</v>
      </c>
      <c r="J1009" s="10" t="str">
        <f t="shared" si="60"/>
        <v/>
      </c>
      <c r="L1009" s="35">
        <f t="shared" si="61"/>
        <v>6</v>
      </c>
      <c r="M1009" s="14">
        <f t="shared" si="62"/>
        <v>0.08</v>
      </c>
      <c r="N1009" s="3">
        <f t="shared" si="63"/>
        <v>10</v>
      </c>
      <c r="O1009" s="33">
        <f>EXP((2.255*(LN('Le calculateur'!N1009))+(1.995*'Le calculateur'!L1009)+(0.645*LN('Le calculateur'!M1009))+(-0.284*(LN('Le calculateur'!N1009)*'Le calculateur'!L1009)-9.898)))</f>
        <v>5.5379777700259689</v>
      </c>
    </row>
    <row r="1010" spans="1:15" x14ac:dyDescent="0.3">
      <c r="A1010" s="4">
        <v>1007</v>
      </c>
      <c r="D1010" s="28"/>
      <c r="E1010" s="28"/>
      <c r="F1010" s="28"/>
      <c r="G1010" s="28"/>
      <c r="H1010" s="18"/>
      <c r="I1010" s="23">
        <f>ROUND('Le calculateur'!O1010,2-(INT(LOG('Le calculateur'!O1010))+1))</f>
        <v>5.5</v>
      </c>
      <c r="J1010" s="10" t="str">
        <f t="shared" si="60"/>
        <v/>
      </c>
      <c r="L1010" s="35">
        <f t="shared" si="61"/>
        <v>6</v>
      </c>
      <c r="M1010" s="14">
        <f t="shared" si="62"/>
        <v>0.08</v>
      </c>
      <c r="N1010" s="3">
        <f t="shared" si="63"/>
        <v>10</v>
      </c>
      <c r="O1010" s="33">
        <f>EXP((2.255*(LN('Le calculateur'!N1010))+(1.995*'Le calculateur'!L1010)+(0.645*LN('Le calculateur'!M1010))+(-0.284*(LN('Le calculateur'!N1010)*'Le calculateur'!L1010)-9.898)))</f>
        <v>5.5379777700259689</v>
      </c>
    </row>
    <row r="1011" spans="1:15" x14ac:dyDescent="0.3">
      <c r="A1011" s="4">
        <v>1008</v>
      </c>
      <c r="D1011" s="28"/>
      <c r="E1011" s="28"/>
      <c r="F1011" s="28"/>
      <c r="G1011" s="28"/>
      <c r="H1011" s="18"/>
      <c r="I1011" s="23">
        <f>ROUND('Le calculateur'!O1011,2-(INT(LOG('Le calculateur'!O1011))+1))</f>
        <v>5.5</v>
      </c>
      <c r="J1011" s="10" t="str">
        <f t="shared" si="60"/>
        <v/>
      </c>
      <c r="L1011" s="35">
        <f t="shared" si="61"/>
        <v>6</v>
      </c>
      <c r="M1011" s="14">
        <f t="shared" si="62"/>
        <v>0.08</v>
      </c>
      <c r="N1011" s="3">
        <f t="shared" si="63"/>
        <v>10</v>
      </c>
      <c r="O1011" s="33">
        <f>EXP((2.255*(LN('Le calculateur'!N1011))+(1.995*'Le calculateur'!L1011)+(0.645*LN('Le calculateur'!M1011))+(-0.284*(LN('Le calculateur'!N1011)*'Le calculateur'!L1011)-9.898)))</f>
        <v>5.5379777700259689</v>
      </c>
    </row>
    <row r="1012" spans="1:15" x14ac:dyDescent="0.3">
      <c r="A1012" s="4">
        <v>1009</v>
      </c>
      <c r="D1012" s="28"/>
      <c r="E1012" s="28"/>
      <c r="F1012" s="28"/>
      <c r="G1012" s="28"/>
      <c r="H1012" s="18"/>
      <c r="I1012" s="23">
        <f>ROUND('Le calculateur'!O1012,2-(INT(LOG('Le calculateur'!O1012))+1))</f>
        <v>5.5</v>
      </c>
      <c r="J1012" s="10" t="str">
        <f t="shared" si="60"/>
        <v/>
      </c>
      <c r="L1012" s="35">
        <f t="shared" si="61"/>
        <v>6</v>
      </c>
      <c r="M1012" s="14">
        <f t="shared" si="62"/>
        <v>0.08</v>
      </c>
      <c r="N1012" s="3">
        <f t="shared" si="63"/>
        <v>10</v>
      </c>
      <c r="O1012" s="33">
        <f>EXP((2.255*(LN('Le calculateur'!N1012))+(1.995*'Le calculateur'!L1012)+(0.645*LN('Le calculateur'!M1012))+(-0.284*(LN('Le calculateur'!N1012)*'Le calculateur'!L1012)-9.898)))</f>
        <v>5.5379777700259689</v>
      </c>
    </row>
    <row r="1013" spans="1:15" x14ac:dyDescent="0.3">
      <c r="A1013" s="4">
        <v>1010</v>
      </c>
      <c r="D1013" s="28"/>
      <c r="E1013" s="28"/>
      <c r="F1013" s="28"/>
      <c r="G1013" s="28"/>
      <c r="H1013" s="18"/>
      <c r="I1013" s="23">
        <f>ROUND('Le calculateur'!O1013,2-(INT(LOG('Le calculateur'!O1013))+1))</f>
        <v>5.5</v>
      </c>
      <c r="J1013" s="10" t="str">
        <f t="shared" si="60"/>
        <v/>
      </c>
      <c r="L1013" s="35">
        <f t="shared" si="61"/>
        <v>6</v>
      </c>
      <c r="M1013" s="14">
        <f t="shared" si="62"/>
        <v>0.08</v>
      </c>
      <c r="N1013" s="3">
        <f t="shared" si="63"/>
        <v>10</v>
      </c>
      <c r="O1013" s="33">
        <f>EXP((2.255*(LN('Le calculateur'!N1013))+(1.995*'Le calculateur'!L1013)+(0.645*LN('Le calculateur'!M1013))+(-0.284*(LN('Le calculateur'!N1013)*'Le calculateur'!L1013)-9.898)))</f>
        <v>5.5379777700259689</v>
      </c>
    </row>
    <row r="1014" spans="1:15" x14ac:dyDescent="0.3">
      <c r="A1014" s="4">
        <v>1011</v>
      </c>
      <c r="D1014" s="28"/>
      <c r="E1014" s="28"/>
      <c r="F1014" s="28"/>
      <c r="G1014" s="28"/>
      <c r="H1014" s="18"/>
      <c r="I1014" s="23">
        <f>ROUND('Le calculateur'!O1014,2-(INT(LOG('Le calculateur'!O1014))+1))</f>
        <v>5.5</v>
      </c>
      <c r="J1014" s="10" t="str">
        <f t="shared" si="60"/>
        <v/>
      </c>
      <c r="L1014" s="35">
        <f t="shared" si="61"/>
        <v>6</v>
      </c>
      <c r="M1014" s="14">
        <f t="shared" si="62"/>
        <v>0.08</v>
      </c>
      <c r="N1014" s="3">
        <f t="shared" si="63"/>
        <v>10</v>
      </c>
      <c r="O1014" s="33">
        <f>EXP((2.255*(LN('Le calculateur'!N1014))+(1.995*'Le calculateur'!L1014)+(0.645*LN('Le calculateur'!M1014))+(-0.284*(LN('Le calculateur'!N1014)*'Le calculateur'!L1014)-9.898)))</f>
        <v>5.5379777700259689</v>
      </c>
    </row>
    <row r="1015" spans="1:15" x14ac:dyDescent="0.3">
      <c r="A1015" s="4">
        <v>1012</v>
      </c>
      <c r="D1015" s="28"/>
      <c r="E1015" s="28"/>
      <c r="F1015" s="28"/>
      <c r="G1015" s="28"/>
      <c r="H1015" s="18"/>
      <c r="I1015" s="23">
        <f>ROUND('Le calculateur'!O1015,2-(INT(LOG('Le calculateur'!O1015))+1))</f>
        <v>5.5</v>
      </c>
      <c r="J1015" s="10" t="str">
        <f t="shared" si="60"/>
        <v/>
      </c>
      <c r="L1015" s="35">
        <f t="shared" si="61"/>
        <v>6</v>
      </c>
      <c r="M1015" s="14">
        <f t="shared" si="62"/>
        <v>0.08</v>
      </c>
      <c r="N1015" s="3">
        <f t="shared" si="63"/>
        <v>10</v>
      </c>
      <c r="O1015" s="33">
        <f>EXP((2.255*(LN('Le calculateur'!N1015))+(1.995*'Le calculateur'!L1015)+(0.645*LN('Le calculateur'!M1015))+(-0.284*(LN('Le calculateur'!N1015)*'Le calculateur'!L1015)-9.898)))</f>
        <v>5.5379777700259689</v>
      </c>
    </row>
    <row r="1016" spans="1:15" x14ac:dyDescent="0.3">
      <c r="A1016" s="4">
        <v>1013</v>
      </c>
      <c r="D1016" s="28"/>
      <c r="E1016" s="28"/>
      <c r="F1016" s="28"/>
      <c r="G1016" s="28"/>
      <c r="H1016" s="18"/>
      <c r="I1016" s="23">
        <f>ROUND('Le calculateur'!O1016,2-(INT(LOG('Le calculateur'!O1016))+1))</f>
        <v>5.5</v>
      </c>
      <c r="J1016" s="10" t="str">
        <f t="shared" si="60"/>
        <v/>
      </c>
      <c r="L1016" s="35">
        <f t="shared" si="61"/>
        <v>6</v>
      </c>
      <c r="M1016" s="14">
        <f t="shared" si="62"/>
        <v>0.08</v>
      </c>
      <c r="N1016" s="3">
        <f t="shared" si="63"/>
        <v>10</v>
      </c>
      <c r="O1016" s="33">
        <f>EXP((2.255*(LN('Le calculateur'!N1016))+(1.995*'Le calculateur'!L1016)+(0.645*LN('Le calculateur'!M1016))+(-0.284*(LN('Le calculateur'!N1016)*'Le calculateur'!L1016)-9.898)))</f>
        <v>5.5379777700259689</v>
      </c>
    </row>
    <row r="1017" spans="1:15" x14ac:dyDescent="0.3">
      <c r="A1017" s="4">
        <v>1014</v>
      </c>
      <c r="D1017" s="28"/>
      <c r="E1017" s="28"/>
      <c r="F1017" s="28"/>
      <c r="G1017" s="28"/>
      <c r="H1017" s="18"/>
      <c r="I1017" s="23">
        <f>ROUND('Le calculateur'!O1017,2-(INT(LOG('Le calculateur'!O1017))+1))</f>
        <v>5.5</v>
      </c>
      <c r="J1017" s="10" t="str">
        <f t="shared" si="60"/>
        <v/>
      </c>
      <c r="L1017" s="35">
        <f t="shared" si="61"/>
        <v>6</v>
      </c>
      <c r="M1017" s="14">
        <f t="shared" si="62"/>
        <v>0.08</v>
      </c>
      <c r="N1017" s="3">
        <f t="shared" si="63"/>
        <v>10</v>
      </c>
      <c r="O1017" s="33">
        <f>EXP((2.255*(LN('Le calculateur'!N1017))+(1.995*'Le calculateur'!L1017)+(0.645*LN('Le calculateur'!M1017))+(-0.284*(LN('Le calculateur'!N1017)*'Le calculateur'!L1017)-9.898)))</f>
        <v>5.5379777700259689</v>
      </c>
    </row>
    <row r="1018" spans="1:15" x14ac:dyDescent="0.3">
      <c r="A1018" s="4">
        <v>1015</v>
      </c>
      <c r="D1018" s="28"/>
      <c r="E1018" s="28"/>
      <c r="F1018" s="28"/>
      <c r="G1018" s="28"/>
      <c r="H1018" s="18"/>
      <c r="I1018" s="23">
        <f>ROUND('Le calculateur'!O1018,2-(INT(LOG('Le calculateur'!O1018))+1))</f>
        <v>5.5</v>
      </c>
      <c r="J1018" s="10" t="str">
        <f t="shared" si="60"/>
        <v/>
      </c>
      <c r="L1018" s="35">
        <f t="shared" si="61"/>
        <v>6</v>
      </c>
      <c r="M1018" s="14">
        <f t="shared" si="62"/>
        <v>0.08</v>
      </c>
      <c r="N1018" s="3">
        <f t="shared" si="63"/>
        <v>10</v>
      </c>
      <c r="O1018" s="33">
        <f>EXP((2.255*(LN('Le calculateur'!N1018))+(1.995*'Le calculateur'!L1018)+(0.645*LN('Le calculateur'!M1018))+(-0.284*(LN('Le calculateur'!N1018)*'Le calculateur'!L1018)-9.898)))</f>
        <v>5.5379777700259689</v>
      </c>
    </row>
    <row r="1019" spans="1:15" x14ac:dyDescent="0.3">
      <c r="A1019" s="4">
        <v>1016</v>
      </c>
      <c r="D1019" s="28"/>
      <c r="E1019" s="28"/>
      <c r="F1019" s="28"/>
      <c r="G1019" s="28"/>
      <c r="H1019" s="18"/>
      <c r="I1019" s="23">
        <f>ROUND('Le calculateur'!O1019,2-(INT(LOG('Le calculateur'!O1019))+1))</f>
        <v>5.5</v>
      </c>
      <c r="J1019" s="10" t="str">
        <f t="shared" si="60"/>
        <v/>
      </c>
      <c r="L1019" s="35">
        <f t="shared" si="61"/>
        <v>6</v>
      </c>
      <c r="M1019" s="14">
        <f t="shared" si="62"/>
        <v>0.08</v>
      </c>
      <c r="N1019" s="3">
        <f t="shared" si="63"/>
        <v>10</v>
      </c>
      <c r="O1019" s="33">
        <f>EXP((2.255*(LN('Le calculateur'!N1019))+(1.995*'Le calculateur'!L1019)+(0.645*LN('Le calculateur'!M1019))+(-0.284*(LN('Le calculateur'!N1019)*'Le calculateur'!L1019)-9.898)))</f>
        <v>5.5379777700259689</v>
      </c>
    </row>
    <row r="1020" spans="1:15" x14ac:dyDescent="0.3">
      <c r="A1020" s="4">
        <v>1017</v>
      </c>
      <c r="D1020" s="28"/>
      <c r="E1020" s="28"/>
      <c r="F1020" s="28"/>
      <c r="G1020" s="28"/>
      <c r="H1020" s="18"/>
      <c r="I1020" s="23">
        <f>ROUND('Le calculateur'!O1020,2-(INT(LOG('Le calculateur'!O1020))+1))</f>
        <v>5.5</v>
      </c>
      <c r="J1020" s="10" t="str">
        <f t="shared" si="60"/>
        <v/>
      </c>
      <c r="L1020" s="35">
        <f t="shared" si="61"/>
        <v>6</v>
      </c>
      <c r="M1020" s="14">
        <f t="shared" si="62"/>
        <v>0.08</v>
      </c>
      <c r="N1020" s="3">
        <f t="shared" si="63"/>
        <v>10</v>
      </c>
      <c r="O1020" s="33">
        <f>EXP((2.255*(LN('Le calculateur'!N1020))+(1.995*'Le calculateur'!L1020)+(0.645*LN('Le calculateur'!M1020))+(-0.284*(LN('Le calculateur'!N1020)*'Le calculateur'!L1020)-9.898)))</f>
        <v>5.5379777700259689</v>
      </c>
    </row>
    <row r="1021" spans="1:15" x14ac:dyDescent="0.3">
      <c r="A1021" s="4">
        <v>1018</v>
      </c>
      <c r="D1021" s="28"/>
      <c r="E1021" s="28"/>
      <c r="F1021" s="28"/>
      <c r="G1021" s="28"/>
      <c r="H1021" s="18"/>
      <c r="I1021" s="23">
        <f>ROUND('Le calculateur'!O1021,2-(INT(LOG('Le calculateur'!O1021))+1))</f>
        <v>5.5</v>
      </c>
      <c r="J1021" s="10" t="str">
        <f t="shared" si="60"/>
        <v/>
      </c>
      <c r="L1021" s="35">
        <f t="shared" si="61"/>
        <v>6</v>
      </c>
      <c r="M1021" s="14">
        <f t="shared" si="62"/>
        <v>0.08</v>
      </c>
      <c r="N1021" s="3">
        <f t="shared" si="63"/>
        <v>10</v>
      </c>
      <c r="O1021" s="33">
        <f>EXP((2.255*(LN('Le calculateur'!N1021))+(1.995*'Le calculateur'!L1021)+(0.645*LN('Le calculateur'!M1021))+(-0.284*(LN('Le calculateur'!N1021)*'Le calculateur'!L1021)-9.898)))</f>
        <v>5.5379777700259689</v>
      </c>
    </row>
    <row r="1022" spans="1:15" x14ac:dyDescent="0.3">
      <c r="A1022" s="4">
        <v>1019</v>
      </c>
      <c r="D1022" s="28"/>
      <c r="E1022" s="28"/>
      <c r="F1022" s="28"/>
      <c r="G1022" s="28"/>
      <c r="H1022" s="18"/>
      <c r="I1022" s="23">
        <f>ROUND('Le calculateur'!O1022,2-(INT(LOG('Le calculateur'!O1022))+1))</f>
        <v>5.5</v>
      </c>
      <c r="J1022" s="10" t="str">
        <f t="shared" si="60"/>
        <v/>
      </c>
      <c r="L1022" s="35">
        <f t="shared" si="61"/>
        <v>6</v>
      </c>
      <c r="M1022" s="14">
        <f t="shared" si="62"/>
        <v>0.08</v>
      </c>
      <c r="N1022" s="3">
        <f t="shared" si="63"/>
        <v>10</v>
      </c>
      <c r="O1022" s="33">
        <f>EXP((2.255*(LN('Le calculateur'!N1022))+(1.995*'Le calculateur'!L1022)+(0.645*LN('Le calculateur'!M1022))+(-0.284*(LN('Le calculateur'!N1022)*'Le calculateur'!L1022)-9.898)))</f>
        <v>5.5379777700259689</v>
      </c>
    </row>
    <row r="1023" spans="1:15" x14ac:dyDescent="0.3">
      <c r="A1023" s="4">
        <v>1020</v>
      </c>
      <c r="D1023" s="28"/>
      <c r="E1023" s="28"/>
      <c r="F1023" s="28"/>
      <c r="G1023" s="28"/>
      <c r="H1023" s="18"/>
      <c r="I1023" s="23">
        <f>ROUND('Le calculateur'!O1023,2-(INT(LOG('Le calculateur'!O1023))+1))</f>
        <v>5.5</v>
      </c>
      <c r="J1023" s="10" t="str">
        <f t="shared" si="60"/>
        <v/>
      </c>
      <c r="L1023" s="35">
        <f t="shared" si="61"/>
        <v>6</v>
      </c>
      <c r="M1023" s="14">
        <f t="shared" si="62"/>
        <v>0.08</v>
      </c>
      <c r="N1023" s="3">
        <f t="shared" si="63"/>
        <v>10</v>
      </c>
      <c r="O1023" s="33">
        <f>EXP((2.255*(LN('Le calculateur'!N1023))+(1.995*'Le calculateur'!L1023)+(0.645*LN('Le calculateur'!M1023))+(-0.284*(LN('Le calculateur'!N1023)*'Le calculateur'!L1023)-9.898)))</f>
        <v>5.5379777700259689</v>
      </c>
    </row>
    <row r="1024" spans="1:15" x14ac:dyDescent="0.3">
      <c r="A1024" s="4">
        <v>1021</v>
      </c>
      <c r="D1024" s="28"/>
      <c r="E1024" s="28"/>
      <c r="F1024" s="28"/>
      <c r="G1024" s="28"/>
      <c r="H1024" s="18"/>
      <c r="I1024" s="23">
        <f>ROUND('Le calculateur'!O1024,2-(INT(LOG('Le calculateur'!O1024))+1))</f>
        <v>5.5</v>
      </c>
      <c r="J1024" s="10" t="str">
        <f t="shared" si="60"/>
        <v/>
      </c>
      <c r="L1024" s="35">
        <f t="shared" si="61"/>
        <v>6</v>
      </c>
      <c r="M1024" s="14">
        <f t="shared" si="62"/>
        <v>0.08</v>
      </c>
      <c r="N1024" s="3">
        <f t="shared" si="63"/>
        <v>10</v>
      </c>
      <c r="O1024" s="33">
        <f>EXP((2.255*(LN('Le calculateur'!N1024))+(1.995*'Le calculateur'!L1024)+(0.645*LN('Le calculateur'!M1024))+(-0.284*(LN('Le calculateur'!N1024)*'Le calculateur'!L1024)-9.898)))</f>
        <v>5.5379777700259689</v>
      </c>
    </row>
    <row r="1025" spans="1:15" x14ac:dyDescent="0.3">
      <c r="A1025" s="4">
        <v>1022</v>
      </c>
      <c r="D1025" s="28"/>
      <c r="E1025" s="28"/>
      <c r="F1025" s="28"/>
      <c r="G1025" s="28"/>
      <c r="H1025" s="18"/>
      <c r="I1025" s="23">
        <f>ROUND('Le calculateur'!O1025,2-(INT(LOG('Le calculateur'!O1025))+1))</f>
        <v>5.5</v>
      </c>
      <c r="J1025" s="10" t="str">
        <f t="shared" si="60"/>
        <v/>
      </c>
      <c r="L1025" s="35">
        <f t="shared" si="61"/>
        <v>6</v>
      </c>
      <c r="M1025" s="14">
        <f t="shared" si="62"/>
        <v>0.08</v>
      </c>
      <c r="N1025" s="3">
        <f t="shared" si="63"/>
        <v>10</v>
      </c>
      <c r="O1025" s="33">
        <f>EXP((2.255*(LN('Le calculateur'!N1025))+(1.995*'Le calculateur'!L1025)+(0.645*LN('Le calculateur'!M1025))+(-0.284*(LN('Le calculateur'!N1025)*'Le calculateur'!L1025)-9.898)))</f>
        <v>5.5379777700259689</v>
      </c>
    </row>
    <row r="1026" spans="1:15" x14ac:dyDescent="0.3">
      <c r="A1026" s="4">
        <v>1023</v>
      </c>
      <c r="D1026" s="28"/>
      <c r="E1026" s="28"/>
      <c r="F1026" s="28"/>
      <c r="G1026" s="28"/>
      <c r="H1026" s="18"/>
      <c r="I1026" s="23">
        <f>ROUND('Le calculateur'!O1026,2-(INT(LOG('Le calculateur'!O1026))+1))</f>
        <v>5.5</v>
      </c>
      <c r="J1026" s="10" t="str">
        <f t="shared" si="60"/>
        <v/>
      </c>
      <c r="L1026" s="35">
        <f t="shared" si="61"/>
        <v>6</v>
      </c>
      <c r="M1026" s="14">
        <f t="shared" si="62"/>
        <v>0.08</v>
      </c>
      <c r="N1026" s="3">
        <f t="shared" si="63"/>
        <v>10</v>
      </c>
      <c r="O1026" s="33">
        <f>EXP((2.255*(LN('Le calculateur'!N1026))+(1.995*'Le calculateur'!L1026)+(0.645*LN('Le calculateur'!M1026))+(-0.284*(LN('Le calculateur'!N1026)*'Le calculateur'!L1026)-9.898)))</f>
        <v>5.5379777700259689</v>
      </c>
    </row>
    <row r="1027" spans="1:15" x14ac:dyDescent="0.3">
      <c r="A1027" s="4">
        <v>1024</v>
      </c>
      <c r="D1027" s="28"/>
      <c r="E1027" s="28"/>
      <c r="F1027" s="28"/>
      <c r="G1027" s="28"/>
      <c r="H1027" s="18"/>
      <c r="I1027" s="23">
        <f>ROUND('Le calculateur'!O1027,2-(INT(LOG('Le calculateur'!O1027))+1))</f>
        <v>5.5</v>
      </c>
      <c r="J1027" s="10" t="str">
        <f t="shared" si="60"/>
        <v/>
      </c>
      <c r="L1027" s="35">
        <f t="shared" si="61"/>
        <v>6</v>
      </c>
      <c r="M1027" s="14">
        <f t="shared" si="62"/>
        <v>0.08</v>
      </c>
      <c r="N1027" s="3">
        <f t="shared" si="63"/>
        <v>10</v>
      </c>
      <c r="O1027" s="33">
        <f>EXP((2.255*(LN('Le calculateur'!N1027))+(1.995*'Le calculateur'!L1027)+(0.645*LN('Le calculateur'!M1027))+(-0.284*(LN('Le calculateur'!N1027)*'Le calculateur'!L1027)-9.898)))</f>
        <v>5.5379777700259689</v>
      </c>
    </row>
    <row r="1028" spans="1:15" x14ac:dyDescent="0.3">
      <c r="A1028" s="4">
        <v>1025</v>
      </c>
      <c r="D1028" s="28"/>
      <c r="E1028" s="28"/>
      <c r="F1028" s="28"/>
      <c r="G1028" s="28"/>
      <c r="H1028" s="18"/>
      <c r="I1028" s="23">
        <f>ROUND('Le calculateur'!O1028,2-(INT(LOG('Le calculateur'!O1028))+1))</f>
        <v>5.5</v>
      </c>
      <c r="J1028" s="10" t="str">
        <f t="shared" ref="J1028:J1091" si="64">IF(D1028&gt;I1028,"yes","")</f>
        <v/>
      </c>
      <c r="L1028" s="35">
        <f t="shared" ref="L1028:L1091" si="65">IF(E1028="",6,IF(E1028&gt;8.7,8.7,IF(E1028&lt;6,6,E1028)))</f>
        <v>6</v>
      </c>
      <c r="M1028" s="14">
        <f t="shared" ref="M1028:M1091" si="66">IF(F1028="",0.08,IF(F1028&lt;0.08,0.08,IF(F1028&gt;12.3,12.3,F1028)))</f>
        <v>0.08</v>
      </c>
      <c r="N1028" s="3">
        <f t="shared" ref="N1028:N1091" si="67">IF(G1028="",10,IF(G1028&gt;430,430,IF(G1028&lt;10,10,G1028)))</f>
        <v>10</v>
      </c>
      <c r="O1028" s="33">
        <f>EXP((2.255*(LN('Le calculateur'!N1028))+(1.995*'Le calculateur'!L1028)+(0.645*LN('Le calculateur'!M1028))+(-0.284*(LN('Le calculateur'!N1028)*'Le calculateur'!L1028)-9.898)))</f>
        <v>5.5379777700259689</v>
      </c>
    </row>
    <row r="1029" spans="1:15" x14ac:dyDescent="0.3">
      <c r="A1029" s="4">
        <v>1026</v>
      </c>
      <c r="D1029" s="28"/>
      <c r="E1029" s="28"/>
      <c r="F1029" s="28"/>
      <c r="G1029" s="28"/>
      <c r="H1029" s="18"/>
      <c r="I1029" s="23">
        <f>ROUND('Le calculateur'!O1029,2-(INT(LOG('Le calculateur'!O1029))+1))</f>
        <v>5.5</v>
      </c>
      <c r="J1029" s="10" t="str">
        <f t="shared" si="64"/>
        <v/>
      </c>
      <c r="L1029" s="35">
        <f t="shared" si="65"/>
        <v>6</v>
      </c>
      <c r="M1029" s="14">
        <f t="shared" si="66"/>
        <v>0.08</v>
      </c>
      <c r="N1029" s="3">
        <f t="shared" si="67"/>
        <v>10</v>
      </c>
      <c r="O1029" s="33">
        <f>EXP((2.255*(LN('Le calculateur'!N1029))+(1.995*'Le calculateur'!L1029)+(0.645*LN('Le calculateur'!M1029))+(-0.284*(LN('Le calculateur'!N1029)*'Le calculateur'!L1029)-9.898)))</f>
        <v>5.5379777700259689</v>
      </c>
    </row>
    <row r="1030" spans="1:15" x14ac:dyDescent="0.3">
      <c r="A1030" s="4">
        <v>1027</v>
      </c>
      <c r="D1030" s="28"/>
      <c r="E1030" s="28"/>
      <c r="F1030" s="28"/>
      <c r="G1030" s="28"/>
      <c r="H1030" s="18"/>
      <c r="I1030" s="23">
        <f>ROUND('Le calculateur'!O1030,2-(INT(LOG('Le calculateur'!O1030))+1))</f>
        <v>5.5</v>
      </c>
      <c r="J1030" s="10" t="str">
        <f t="shared" si="64"/>
        <v/>
      </c>
      <c r="L1030" s="35">
        <f t="shared" si="65"/>
        <v>6</v>
      </c>
      <c r="M1030" s="14">
        <f t="shared" si="66"/>
        <v>0.08</v>
      </c>
      <c r="N1030" s="3">
        <f t="shared" si="67"/>
        <v>10</v>
      </c>
      <c r="O1030" s="33">
        <f>EXP((2.255*(LN('Le calculateur'!N1030))+(1.995*'Le calculateur'!L1030)+(0.645*LN('Le calculateur'!M1030))+(-0.284*(LN('Le calculateur'!N1030)*'Le calculateur'!L1030)-9.898)))</f>
        <v>5.5379777700259689</v>
      </c>
    </row>
    <row r="1031" spans="1:15" x14ac:dyDescent="0.3">
      <c r="A1031" s="4">
        <v>1028</v>
      </c>
      <c r="D1031" s="28"/>
      <c r="E1031" s="28"/>
      <c r="F1031" s="28"/>
      <c r="G1031" s="28"/>
      <c r="H1031" s="18"/>
      <c r="I1031" s="23">
        <f>ROUND('Le calculateur'!O1031,2-(INT(LOG('Le calculateur'!O1031))+1))</f>
        <v>5.5</v>
      </c>
      <c r="J1031" s="10" t="str">
        <f t="shared" si="64"/>
        <v/>
      </c>
      <c r="L1031" s="35">
        <f t="shared" si="65"/>
        <v>6</v>
      </c>
      <c r="M1031" s="14">
        <f t="shared" si="66"/>
        <v>0.08</v>
      </c>
      <c r="N1031" s="3">
        <f t="shared" si="67"/>
        <v>10</v>
      </c>
      <c r="O1031" s="33">
        <f>EXP((2.255*(LN('Le calculateur'!N1031))+(1.995*'Le calculateur'!L1031)+(0.645*LN('Le calculateur'!M1031))+(-0.284*(LN('Le calculateur'!N1031)*'Le calculateur'!L1031)-9.898)))</f>
        <v>5.5379777700259689</v>
      </c>
    </row>
    <row r="1032" spans="1:15" x14ac:dyDescent="0.3">
      <c r="A1032" s="4">
        <v>1029</v>
      </c>
      <c r="D1032" s="28"/>
      <c r="E1032" s="28"/>
      <c r="F1032" s="28"/>
      <c r="G1032" s="28"/>
      <c r="H1032" s="18"/>
      <c r="I1032" s="23">
        <f>ROUND('Le calculateur'!O1032,2-(INT(LOG('Le calculateur'!O1032))+1))</f>
        <v>5.5</v>
      </c>
      <c r="J1032" s="10" t="str">
        <f t="shared" si="64"/>
        <v/>
      </c>
      <c r="L1032" s="35">
        <f t="shared" si="65"/>
        <v>6</v>
      </c>
      <c r="M1032" s="14">
        <f t="shared" si="66"/>
        <v>0.08</v>
      </c>
      <c r="N1032" s="3">
        <f t="shared" si="67"/>
        <v>10</v>
      </c>
      <c r="O1032" s="33">
        <f>EXP((2.255*(LN('Le calculateur'!N1032))+(1.995*'Le calculateur'!L1032)+(0.645*LN('Le calculateur'!M1032))+(-0.284*(LN('Le calculateur'!N1032)*'Le calculateur'!L1032)-9.898)))</f>
        <v>5.5379777700259689</v>
      </c>
    </row>
    <row r="1033" spans="1:15" x14ac:dyDescent="0.3">
      <c r="A1033" s="4">
        <v>1030</v>
      </c>
      <c r="D1033" s="28"/>
      <c r="E1033" s="28"/>
      <c r="F1033" s="28"/>
      <c r="G1033" s="28"/>
      <c r="H1033" s="18"/>
      <c r="I1033" s="23">
        <f>ROUND('Le calculateur'!O1033,2-(INT(LOG('Le calculateur'!O1033))+1))</f>
        <v>5.5</v>
      </c>
      <c r="J1033" s="10" t="str">
        <f t="shared" si="64"/>
        <v/>
      </c>
      <c r="L1033" s="35">
        <f t="shared" si="65"/>
        <v>6</v>
      </c>
      <c r="M1033" s="14">
        <f t="shared" si="66"/>
        <v>0.08</v>
      </c>
      <c r="N1033" s="3">
        <f t="shared" si="67"/>
        <v>10</v>
      </c>
      <c r="O1033" s="33">
        <f>EXP((2.255*(LN('Le calculateur'!N1033))+(1.995*'Le calculateur'!L1033)+(0.645*LN('Le calculateur'!M1033))+(-0.284*(LN('Le calculateur'!N1033)*'Le calculateur'!L1033)-9.898)))</f>
        <v>5.5379777700259689</v>
      </c>
    </row>
    <row r="1034" spans="1:15" x14ac:dyDescent="0.3">
      <c r="A1034" s="4">
        <v>1031</v>
      </c>
      <c r="D1034" s="28"/>
      <c r="E1034" s="28"/>
      <c r="F1034" s="28"/>
      <c r="G1034" s="28"/>
      <c r="H1034" s="18"/>
      <c r="I1034" s="23">
        <f>ROUND('Le calculateur'!O1034,2-(INT(LOG('Le calculateur'!O1034))+1))</f>
        <v>5.5</v>
      </c>
      <c r="J1034" s="10" t="str">
        <f t="shared" si="64"/>
        <v/>
      </c>
      <c r="L1034" s="35">
        <f t="shared" si="65"/>
        <v>6</v>
      </c>
      <c r="M1034" s="14">
        <f t="shared" si="66"/>
        <v>0.08</v>
      </c>
      <c r="N1034" s="3">
        <f t="shared" si="67"/>
        <v>10</v>
      </c>
      <c r="O1034" s="33">
        <f>EXP((2.255*(LN('Le calculateur'!N1034))+(1.995*'Le calculateur'!L1034)+(0.645*LN('Le calculateur'!M1034))+(-0.284*(LN('Le calculateur'!N1034)*'Le calculateur'!L1034)-9.898)))</f>
        <v>5.5379777700259689</v>
      </c>
    </row>
    <row r="1035" spans="1:15" x14ac:dyDescent="0.3">
      <c r="A1035" s="4">
        <v>1032</v>
      </c>
      <c r="D1035" s="28"/>
      <c r="E1035" s="28"/>
      <c r="F1035" s="28"/>
      <c r="G1035" s="28"/>
      <c r="H1035" s="18"/>
      <c r="I1035" s="23">
        <f>ROUND('Le calculateur'!O1035,2-(INT(LOG('Le calculateur'!O1035))+1))</f>
        <v>5.5</v>
      </c>
      <c r="J1035" s="10" t="str">
        <f t="shared" si="64"/>
        <v/>
      </c>
      <c r="L1035" s="35">
        <f t="shared" si="65"/>
        <v>6</v>
      </c>
      <c r="M1035" s="14">
        <f t="shared" si="66"/>
        <v>0.08</v>
      </c>
      <c r="N1035" s="3">
        <f t="shared" si="67"/>
        <v>10</v>
      </c>
      <c r="O1035" s="33">
        <f>EXP((2.255*(LN('Le calculateur'!N1035))+(1.995*'Le calculateur'!L1035)+(0.645*LN('Le calculateur'!M1035))+(-0.284*(LN('Le calculateur'!N1035)*'Le calculateur'!L1035)-9.898)))</f>
        <v>5.5379777700259689</v>
      </c>
    </row>
    <row r="1036" spans="1:15" x14ac:dyDescent="0.3">
      <c r="A1036" s="4">
        <v>1033</v>
      </c>
      <c r="D1036" s="28"/>
      <c r="E1036" s="28"/>
      <c r="F1036" s="28"/>
      <c r="G1036" s="28"/>
      <c r="H1036" s="18"/>
      <c r="I1036" s="23">
        <f>ROUND('Le calculateur'!O1036,2-(INT(LOG('Le calculateur'!O1036))+1))</f>
        <v>5.5</v>
      </c>
      <c r="J1036" s="10" t="str">
        <f t="shared" si="64"/>
        <v/>
      </c>
      <c r="L1036" s="35">
        <f t="shared" si="65"/>
        <v>6</v>
      </c>
      <c r="M1036" s="14">
        <f t="shared" si="66"/>
        <v>0.08</v>
      </c>
      <c r="N1036" s="3">
        <f t="shared" si="67"/>
        <v>10</v>
      </c>
      <c r="O1036" s="33">
        <f>EXP((2.255*(LN('Le calculateur'!N1036))+(1.995*'Le calculateur'!L1036)+(0.645*LN('Le calculateur'!M1036))+(-0.284*(LN('Le calculateur'!N1036)*'Le calculateur'!L1036)-9.898)))</f>
        <v>5.5379777700259689</v>
      </c>
    </row>
    <row r="1037" spans="1:15" x14ac:dyDescent="0.3">
      <c r="A1037" s="4">
        <v>1034</v>
      </c>
      <c r="D1037" s="28"/>
      <c r="E1037" s="28"/>
      <c r="F1037" s="28"/>
      <c r="G1037" s="28"/>
      <c r="H1037" s="18"/>
      <c r="I1037" s="23">
        <f>ROUND('Le calculateur'!O1037,2-(INT(LOG('Le calculateur'!O1037))+1))</f>
        <v>5.5</v>
      </c>
      <c r="J1037" s="10" t="str">
        <f t="shared" si="64"/>
        <v/>
      </c>
      <c r="L1037" s="35">
        <f t="shared" si="65"/>
        <v>6</v>
      </c>
      <c r="M1037" s="14">
        <f t="shared" si="66"/>
        <v>0.08</v>
      </c>
      <c r="N1037" s="3">
        <f t="shared" si="67"/>
        <v>10</v>
      </c>
      <c r="O1037" s="33">
        <f>EXP((2.255*(LN('Le calculateur'!N1037))+(1.995*'Le calculateur'!L1037)+(0.645*LN('Le calculateur'!M1037))+(-0.284*(LN('Le calculateur'!N1037)*'Le calculateur'!L1037)-9.898)))</f>
        <v>5.5379777700259689</v>
      </c>
    </row>
    <row r="1038" spans="1:15" x14ac:dyDescent="0.3">
      <c r="A1038" s="4">
        <v>1035</v>
      </c>
      <c r="D1038" s="28"/>
      <c r="E1038" s="28"/>
      <c r="F1038" s="28"/>
      <c r="G1038" s="28"/>
      <c r="H1038" s="18"/>
      <c r="I1038" s="23">
        <f>ROUND('Le calculateur'!O1038,2-(INT(LOG('Le calculateur'!O1038))+1))</f>
        <v>5.5</v>
      </c>
      <c r="J1038" s="10" t="str">
        <f t="shared" si="64"/>
        <v/>
      </c>
      <c r="L1038" s="35">
        <f t="shared" si="65"/>
        <v>6</v>
      </c>
      <c r="M1038" s="14">
        <f t="shared" si="66"/>
        <v>0.08</v>
      </c>
      <c r="N1038" s="3">
        <f t="shared" si="67"/>
        <v>10</v>
      </c>
      <c r="O1038" s="33">
        <f>EXP((2.255*(LN('Le calculateur'!N1038))+(1.995*'Le calculateur'!L1038)+(0.645*LN('Le calculateur'!M1038))+(-0.284*(LN('Le calculateur'!N1038)*'Le calculateur'!L1038)-9.898)))</f>
        <v>5.5379777700259689</v>
      </c>
    </row>
    <row r="1039" spans="1:15" x14ac:dyDescent="0.3">
      <c r="A1039" s="4">
        <v>1036</v>
      </c>
      <c r="D1039" s="28"/>
      <c r="E1039" s="28"/>
      <c r="F1039" s="28"/>
      <c r="G1039" s="28"/>
      <c r="H1039" s="18"/>
      <c r="I1039" s="23">
        <f>ROUND('Le calculateur'!O1039,2-(INT(LOG('Le calculateur'!O1039))+1))</f>
        <v>5.5</v>
      </c>
      <c r="J1039" s="10" t="str">
        <f t="shared" si="64"/>
        <v/>
      </c>
      <c r="L1039" s="35">
        <f t="shared" si="65"/>
        <v>6</v>
      </c>
      <c r="M1039" s="14">
        <f t="shared" si="66"/>
        <v>0.08</v>
      </c>
      <c r="N1039" s="3">
        <f t="shared" si="67"/>
        <v>10</v>
      </c>
      <c r="O1039" s="33">
        <f>EXP((2.255*(LN('Le calculateur'!N1039))+(1.995*'Le calculateur'!L1039)+(0.645*LN('Le calculateur'!M1039))+(-0.284*(LN('Le calculateur'!N1039)*'Le calculateur'!L1039)-9.898)))</f>
        <v>5.5379777700259689</v>
      </c>
    </row>
    <row r="1040" spans="1:15" x14ac:dyDescent="0.3">
      <c r="A1040" s="4">
        <v>1037</v>
      </c>
      <c r="D1040" s="28"/>
      <c r="E1040" s="28"/>
      <c r="F1040" s="28"/>
      <c r="G1040" s="28"/>
      <c r="H1040" s="18"/>
      <c r="I1040" s="23">
        <f>ROUND('Le calculateur'!O1040,2-(INT(LOG('Le calculateur'!O1040))+1))</f>
        <v>5.5</v>
      </c>
      <c r="J1040" s="10" t="str">
        <f t="shared" si="64"/>
        <v/>
      </c>
      <c r="L1040" s="35">
        <f t="shared" si="65"/>
        <v>6</v>
      </c>
      <c r="M1040" s="14">
        <f t="shared" si="66"/>
        <v>0.08</v>
      </c>
      <c r="N1040" s="3">
        <f t="shared" si="67"/>
        <v>10</v>
      </c>
      <c r="O1040" s="33">
        <f>EXP((2.255*(LN('Le calculateur'!N1040))+(1.995*'Le calculateur'!L1040)+(0.645*LN('Le calculateur'!M1040))+(-0.284*(LN('Le calculateur'!N1040)*'Le calculateur'!L1040)-9.898)))</f>
        <v>5.5379777700259689</v>
      </c>
    </row>
    <row r="1041" spans="1:15" x14ac:dyDescent="0.3">
      <c r="A1041" s="4">
        <v>1038</v>
      </c>
      <c r="D1041" s="28"/>
      <c r="E1041" s="28"/>
      <c r="F1041" s="28"/>
      <c r="G1041" s="28"/>
      <c r="H1041" s="18"/>
      <c r="I1041" s="23">
        <f>ROUND('Le calculateur'!O1041,2-(INT(LOG('Le calculateur'!O1041))+1))</f>
        <v>5.5</v>
      </c>
      <c r="J1041" s="10" t="str">
        <f t="shared" si="64"/>
        <v/>
      </c>
      <c r="L1041" s="35">
        <f t="shared" si="65"/>
        <v>6</v>
      </c>
      <c r="M1041" s="14">
        <f t="shared" si="66"/>
        <v>0.08</v>
      </c>
      <c r="N1041" s="3">
        <f t="shared" si="67"/>
        <v>10</v>
      </c>
      <c r="O1041" s="33">
        <f>EXP((2.255*(LN('Le calculateur'!N1041))+(1.995*'Le calculateur'!L1041)+(0.645*LN('Le calculateur'!M1041))+(-0.284*(LN('Le calculateur'!N1041)*'Le calculateur'!L1041)-9.898)))</f>
        <v>5.5379777700259689</v>
      </c>
    </row>
    <row r="1042" spans="1:15" x14ac:dyDescent="0.3">
      <c r="A1042" s="4">
        <v>1039</v>
      </c>
      <c r="D1042" s="28"/>
      <c r="E1042" s="28"/>
      <c r="F1042" s="28"/>
      <c r="G1042" s="28"/>
      <c r="H1042" s="18"/>
      <c r="I1042" s="23">
        <f>ROUND('Le calculateur'!O1042,2-(INT(LOG('Le calculateur'!O1042))+1))</f>
        <v>5.5</v>
      </c>
      <c r="J1042" s="10" t="str">
        <f t="shared" si="64"/>
        <v/>
      </c>
      <c r="L1042" s="35">
        <f t="shared" si="65"/>
        <v>6</v>
      </c>
      <c r="M1042" s="14">
        <f t="shared" si="66"/>
        <v>0.08</v>
      </c>
      <c r="N1042" s="3">
        <f t="shared" si="67"/>
        <v>10</v>
      </c>
      <c r="O1042" s="33">
        <f>EXP((2.255*(LN('Le calculateur'!N1042))+(1.995*'Le calculateur'!L1042)+(0.645*LN('Le calculateur'!M1042))+(-0.284*(LN('Le calculateur'!N1042)*'Le calculateur'!L1042)-9.898)))</f>
        <v>5.5379777700259689</v>
      </c>
    </row>
    <row r="1043" spans="1:15" x14ac:dyDescent="0.3">
      <c r="A1043" s="4">
        <v>1040</v>
      </c>
      <c r="D1043" s="28"/>
      <c r="E1043" s="28"/>
      <c r="F1043" s="28"/>
      <c r="G1043" s="28"/>
      <c r="H1043" s="18"/>
      <c r="I1043" s="23">
        <f>ROUND('Le calculateur'!O1043,2-(INT(LOG('Le calculateur'!O1043))+1))</f>
        <v>5.5</v>
      </c>
      <c r="J1043" s="10" t="str">
        <f t="shared" si="64"/>
        <v/>
      </c>
      <c r="L1043" s="35">
        <f t="shared" si="65"/>
        <v>6</v>
      </c>
      <c r="M1043" s="14">
        <f t="shared" si="66"/>
        <v>0.08</v>
      </c>
      <c r="N1043" s="3">
        <f t="shared" si="67"/>
        <v>10</v>
      </c>
      <c r="O1043" s="33">
        <f>EXP((2.255*(LN('Le calculateur'!N1043))+(1.995*'Le calculateur'!L1043)+(0.645*LN('Le calculateur'!M1043))+(-0.284*(LN('Le calculateur'!N1043)*'Le calculateur'!L1043)-9.898)))</f>
        <v>5.5379777700259689</v>
      </c>
    </row>
    <row r="1044" spans="1:15" x14ac:dyDescent="0.3">
      <c r="A1044" s="4">
        <v>1041</v>
      </c>
      <c r="D1044" s="28"/>
      <c r="E1044" s="28"/>
      <c r="F1044" s="28"/>
      <c r="G1044" s="28"/>
      <c r="H1044" s="18"/>
      <c r="I1044" s="23">
        <f>ROUND('Le calculateur'!O1044,2-(INT(LOG('Le calculateur'!O1044))+1))</f>
        <v>5.5</v>
      </c>
      <c r="J1044" s="10" t="str">
        <f t="shared" si="64"/>
        <v/>
      </c>
      <c r="L1044" s="35">
        <f t="shared" si="65"/>
        <v>6</v>
      </c>
      <c r="M1044" s="14">
        <f t="shared" si="66"/>
        <v>0.08</v>
      </c>
      <c r="N1044" s="3">
        <f t="shared" si="67"/>
        <v>10</v>
      </c>
      <c r="O1044" s="33">
        <f>EXP((2.255*(LN('Le calculateur'!N1044))+(1.995*'Le calculateur'!L1044)+(0.645*LN('Le calculateur'!M1044))+(-0.284*(LN('Le calculateur'!N1044)*'Le calculateur'!L1044)-9.898)))</f>
        <v>5.5379777700259689</v>
      </c>
    </row>
    <row r="1045" spans="1:15" x14ac:dyDescent="0.3">
      <c r="A1045" s="4">
        <v>1042</v>
      </c>
      <c r="D1045" s="28"/>
      <c r="E1045" s="28"/>
      <c r="F1045" s="28"/>
      <c r="G1045" s="28"/>
      <c r="H1045" s="18"/>
      <c r="I1045" s="23">
        <f>ROUND('Le calculateur'!O1045,2-(INT(LOG('Le calculateur'!O1045))+1))</f>
        <v>5.5</v>
      </c>
      <c r="J1045" s="10" t="str">
        <f t="shared" si="64"/>
        <v/>
      </c>
      <c r="L1045" s="35">
        <f t="shared" si="65"/>
        <v>6</v>
      </c>
      <c r="M1045" s="14">
        <f t="shared" si="66"/>
        <v>0.08</v>
      </c>
      <c r="N1045" s="3">
        <f t="shared" si="67"/>
        <v>10</v>
      </c>
      <c r="O1045" s="33">
        <f>EXP((2.255*(LN('Le calculateur'!N1045))+(1.995*'Le calculateur'!L1045)+(0.645*LN('Le calculateur'!M1045))+(-0.284*(LN('Le calculateur'!N1045)*'Le calculateur'!L1045)-9.898)))</f>
        <v>5.5379777700259689</v>
      </c>
    </row>
    <row r="1046" spans="1:15" x14ac:dyDescent="0.3">
      <c r="A1046" s="4">
        <v>1043</v>
      </c>
      <c r="D1046" s="28"/>
      <c r="E1046" s="28"/>
      <c r="F1046" s="28"/>
      <c r="G1046" s="28"/>
      <c r="H1046" s="18"/>
      <c r="I1046" s="23">
        <f>ROUND('Le calculateur'!O1046,2-(INT(LOG('Le calculateur'!O1046))+1))</f>
        <v>5.5</v>
      </c>
      <c r="J1046" s="10" t="str">
        <f t="shared" si="64"/>
        <v/>
      </c>
      <c r="L1046" s="35">
        <f t="shared" si="65"/>
        <v>6</v>
      </c>
      <c r="M1046" s="14">
        <f t="shared" si="66"/>
        <v>0.08</v>
      </c>
      <c r="N1046" s="3">
        <f t="shared" si="67"/>
        <v>10</v>
      </c>
      <c r="O1046" s="33">
        <f>EXP((2.255*(LN('Le calculateur'!N1046))+(1.995*'Le calculateur'!L1046)+(0.645*LN('Le calculateur'!M1046))+(-0.284*(LN('Le calculateur'!N1046)*'Le calculateur'!L1046)-9.898)))</f>
        <v>5.5379777700259689</v>
      </c>
    </row>
    <row r="1047" spans="1:15" x14ac:dyDescent="0.3">
      <c r="A1047" s="4">
        <v>1044</v>
      </c>
      <c r="D1047" s="28"/>
      <c r="E1047" s="28"/>
      <c r="F1047" s="28"/>
      <c r="G1047" s="28"/>
      <c r="H1047" s="18"/>
      <c r="I1047" s="23">
        <f>ROUND('Le calculateur'!O1047,2-(INT(LOG('Le calculateur'!O1047))+1))</f>
        <v>5.5</v>
      </c>
      <c r="J1047" s="10" t="str">
        <f t="shared" si="64"/>
        <v/>
      </c>
      <c r="L1047" s="35">
        <f t="shared" si="65"/>
        <v>6</v>
      </c>
      <c r="M1047" s="14">
        <f t="shared" si="66"/>
        <v>0.08</v>
      </c>
      <c r="N1047" s="3">
        <f t="shared" si="67"/>
        <v>10</v>
      </c>
      <c r="O1047" s="33">
        <f>EXP((2.255*(LN('Le calculateur'!N1047))+(1.995*'Le calculateur'!L1047)+(0.645*LN('Le calculateur'!M1047))+(-0.284*(LN('Le calculateur'!N1047)*'Le calculateur'!L1047)-9.898)))</f>
        <v>5.5379777700259689</v>
      </c>
    </row>
    <row r="1048" spans="1:15" x14ac:dyDescent="0.3">
      <c r="A1048" s="4">
        <v>1045</v>
      </c>
      <c r="D1048" s="28"/>
      <c r="E1048" s="28"/>
      <c r="F1048" s="28"/>
      <c r="G1048" s="28"/>
      <c r="H1048" s="18"/>
      <c r="I1048" s="23">
        <f>ROUND('Le calculateur'!O1048,2-(INT(LOG('Le calculateur'!O1048))+1))</f>
        <v>5.5</v>
      </c>
      <c r="J1048" s="10" t="str">
        <f t="shared" si="64"/>
        <v/>
      </c>
      <c r="L1048" s="35">
        <f t="shared" si="65"/>
        <v>6</v>
      </c>
      <c r="M1048" s="14">
        <f t="shared" si="66"/>
        <v>0.08</v>
      </c>
      <c r="N1048" s="3">
        <f t="shared" si="67"/>
        <v>10</v>
      </c>
      <c r="O1048" s="33">
        <f>EXP((2.255*(LN('Le calculateur'!N1048))+(1.995*'Le calculateur'!L1048)+(0.645*LN('Le calculateur'!M1048))+(-0.284*(LN('Le calculateur'!N1048)*'Le calculateur'!L1048)-9.898)))</f>
        <v>5.5379777700259689</v>
      </c>
    </row>
    <row r="1049" spans="1:15" x14ac:dyDescent="0.3">
      <c r="A1049" s="4">
        <v>1046</v>
      </c>
      <c r="D1049" s="28"/>
      <c r="E1049" s="28"/>
      <c r="F1049" s="28"/>
      <c r="G1049" s="28"/>
      <c r="H1049" s="18"/>
      <c r="I1049" s="23">
        <f>ROUND('Le calculateur'!O1049,2-(INT(LOG('Le calculateur'!O1049))+1))</f>
        <v>5.5</v>
      </c>
      <c r="J1049" s="10" t="str">
        <f t="shared" si="64"/>
        <v/>
      </c>
      <c r="L1049" s="35">
        <f t="shared" si="65"/>
        <v>6</v>
      </c>
      <c r="M1049" s="14">
        <f t="shared" si="66"/>
        <v>0.08</v>
      </c>
      <c r="N1049" s="3">
        <f t="shared" si="67"/>
        <v>10</v>
      </c>
      <c r="O1049" s="33">
        <f>EXP((2.255*(LN('Le calculateur'!N1049))+(1.995*'Le calculateur'!L1049)+(0.645*LN('Le calculateur'!M1049))+(-0.284*(LN('Le calculateur'!N1049)*'Le calculateur'!L1049)-9.898)))</f>
        <v>5.5379777700259689</v>
      </c>
    </row>
    <row r="1050" spans="1:15" x14ac:dyDescent="0.3">
      <c r="A1050" s="4">
        <v>1047</v>
      </c>
      <c r="D1050" s="28"/>
      <c r="E1050" s="28"/>
      <c r="F1050" s="28"/>
      <c r="G1050" s="28"/>
      <c r="H1050" s="18"/>
      <c r="I1050" s="23">
        <f>ROUND('Le calculateur'!O1050,2-(INT(LOG('Le calculateur'!O1050))+1))</f>
        <v>5.5</v>
      </c>
      <c r="J1050" s="10" t="str">
        <f t="shared" si="64"/>
        <v/>
      </c>
      <c r="L1050" s="35">
        <f t="shared" si="65"/>
        <v>6</v>
      </c>
      <c r="M1050" s="14">
        <f t="shared" si="66"/>
        <v>0.08</v>
      </c>
      <c r="N1050" s="3">
        <f t="shared" si="67"/>
        <v>10</v>
      </c>
      <c r="O1050" s="33">
        <f>EXP((2.255*(LN('Le calculateur'!N1050))+(1.995*'Le calculateur'!L1050)+(0.645*LN('Le calculateur'!M1050))+(-0.284*(LN('Le calculateur'!N1050)*'Le calculateur'!L1050)-9.898)))</f>
        <v>5.5379777700259689</v>
      </c>
    </row>
    <row r="1051" spans="1:15" x14ac:dyDescent="0.3">
      <c r="A1051" s="4">
        <v>1048</v>
      </c>
      <c r="D1051" s="28"/>
      <c r="E1051" s="28"/>
      <c r="F1051" s="28"/>
      <c r="G1051" s="28"/>
      <c r="H1051" s="18"/>
      <c r="I1051" s="23">
        <f>ROUND('Le calculateur'!O1051,2-(INT(LOG('Le calculateur'!O1051))+1))</f>
        <v>5.5</v>
      </c>
      <c r="J1051" s="10" t="str">
        <f t="shared" si="64"/>
        <v/>
      </c>
      <c r="L1051" s="35">
        <f t="shared" si="65"/>
        <v>6</v>
      </c>
      <c r="M1051" s="14">
        <f t="shared" si="66"/>
        <v>0.08</v>
      </c>
      <c r="N1051" s="3">
        <f t="shared" si="67"/>
        <v>10</v>
      </c>
      <c r="O1051" s="33">
        <f>EXP((2.255*(LN('Le calculateur'!N1051))+(1.995*'Le calculateur'!L1051)+(0.645*LN('Le calculateur'!M1051))+(-0.284*(LN('Le calculateur'!N1051)*'Le calculateur'!L1051)-9.898)))</f>
        <v>5.5379777700259689</v>
      </c>
    </row>
    <row r="1052" spans="1:15" x14ac:dyDescent="0.3">
      <c r="A1052" s="4">
        <v>1049</v>
      </c>
      <c r="D1052" s="28"/>
      <c r="E1052" s="28"/>
      <c r="F1052" s="28"/>
      <c r="G1052" s="28"/>
      <c r="H1052" s="18"/>
      <c r="I1052" s="23">
        <f>ROUND('Le calculateur'!O1052,2-(INT(LOG('Le calculateur'!O1052))+1))</f>
        <v>5.5</v>
      </c>
      <c r="J1052" s="10" t="str">
        <f t="shared" si="64"/>
        <v/>
      </c>
      <c r="L1052" s="35">
        <f t="shared" si="65"/>
        <v>6</v>
      </c>
      <c r="M1052" s="14">
        <f t="shared" si="66"/>
        <v>0.08</v>
      </c>
      <c r="N1052" s="3">
        <f t="shared" si="67"/>
        <v>10</v>
      </c>
      <c r="O1052" s="33">
        <f>EXP((2.255*(LN('Le calculateur'!N1052))+(1.995*'Le calculateur'!L1052)+(0.645*LN('Le calculateur'!M1052))+(-0.284*(LN('Le calculateur'!N1052)*'Le calculateur'!L1052)-9.898)))</f>
        <v>5.5379777700259689</v>
      </c>
    </row>
    <row r="1053" spans="1:15" x14ac:dyDescent="0.3">
      <c r="A1053" s="4">
        <v>1050</v>
      </c>
      <c r="D1053" s="28"/>
      <c r="E1053" s="28"/>
      <c r="F1053" s="28"/>
      <c r="G1053" s="28"/>
      <c r="H1053" s="18"/>
      <c r="I1053" s="23">
        <f>ROUND('Le calculateur'!O1053,2-(INT(LOG('Le calculateur'!O1053))+1))</f>
        <v>5.5</v>
      </c>
      <c r="J1053" s="10" t="str">
        <f t="shared" si="64"/>
        <v/>
      </c>
      <c r="L1053" s="35">
        <f t="shared" si="65"/>
        <v>6</v>
      </c>
      <c r="M1053" s="14">
        <f t="shared" si="66"/>
        <v>0.08</v>
      </c>
      <c r="N1053" s="3">
        <f t="shared" si="67"/>
        <v>10</v>
      </c>
      <c r="O1053" s="33">
        <f>EXP((2.255*(LN('Le calculateur'!N1053))+(1.995*'Le calculateur'!L1053)+(0.645*LN('Le calculateur'!M1053))+(-0.284*(LN('Le calculateur'!N1053)*'Le calculateur'!L1053)-9.898)))</f>
        <v>5.5379777700259689</v>
      </c>
    </row>
    <row r="1054" spans="1:15" x14ac:dyDescent="0.3">
      <c r="A1054" s="4">
        <v>1051</v>
      </c>
      <c r="D1054" s="28"/>
      <c r="E1054" s="28"/>
      <c r="F1054" s="28"/>
      <c r="G1054" s="28"/>
      <c r="H1054" s="18"/>
      <c r="I1054" s="23">
        <f>ROUND('Le calculateur'!O1054,2-(INT(LOG('Le calculateur'!O1054))+1))</f>
        <v>5.5</v>
      </c>
      <c r="J1054" s="10" t="str">
        <f t="shared" si="64"/>
        <v/>
      </c>
      <c r="L1054" s="35">
        <f t="shared" si="65"/>
        <v>6</v>
      </c>
      <c r="M1054" s="14">
        <f t="shared" si="66"/>
        <v>0.08</v>
      </c>
      <c r="N1054" s="3">
        <f t="shared" si="67"/>
        <v>10</v>
      </c>
      <c r="O1054" s="33">
        <f>EXP((2.255*(LN('Le calculateur'!N1054))+(1.995*'Le calculateur'!L1054)+(0.645*LN('Le calculateur'!M1054))+(-0.284*(LN('Le calculateur'!N1054)*'Le calculateur'!L1054)-9.898)))</f>
        <v>5.5379777700259689</v>
      </c>
    </row>
    <row r="1055" spans="1:15" x14ac:dyDescent="0.3">
      <c r="A1055" s="4">
        <v>1052</v>
      </c>
      <c r="D1055" s="28"/>
      <c r="E1055" s="28"/>
      <c r="F1055" s="28"/>
      <c r="G1055" s="28"/>
      <c r="H1055" s="18"/>
      <c r="I1055" s="23">
        <f>ROUND('Le calculateur'!O1055,2-(INT(LOG('Le calculateur'!O1055))+1))</f>
        <v>5.5</v>
      </c>
      <c r="J1055" s="10" t="str">
        <f t="shared" si="64"/>
        <v/>
      </c>
      <c r="L1055" s="35">
        <f t="shared" si="65"/>
        <v>6</v>
      </c>
      <c r="M1055" s="14">
        <f t="shared" si="66"/>
        <v>0.08</v>
      </c>
      <c r="N1055" s="3">
        <f t="shared" si="67"/>
        <v>10</v>
      </c>
      <c r="O1055" s="33">
        <f>EXP((2.255*(LN('Le calculateur'!N1055))+(1.995*'Le calculateur'!L1055)+(0.645*LN('Le calculateur'!M1055))+(-0.284*(LN('Le calculateur'!N1055)*'Le calculateur'!L1055)-9.898)))</f>
        <v>5.5379777700259689</v>
      </c>
    </row>
    <row r="1056" spans="1:15" x14ac:dyDescent="0.3">
      <c r="A1056" s="4">
        <v>1053</v>
      </c>
      <c r="D1056" s="28"/>
      <c r="E1056" s="28"/>
      <c r="F1056" s="28"/>
      <c r="G1056" s="28"/>
      <c r="H1056" s="18"/>
      <c r="I1056" s="23">
        <f>ROUND('Le calculateur'!O1056,2-(INT(LOG('Le calculateur'!O1056))+1))</f>
        <v>5.5</v>
      </c>
      <c r="J1056" s="10" t="str">
        <f t="shared" si="64"/>
        <v/>
      </c>
      <c r="L1056" s="35">
        <f t="shared" si="65"/>
        <v>6</v>
      </c>
      <c r="M1056" s="14">
        <f t="shared" si="66"/>
        <v>0.08</v>
      </c>
      <c r="N1056" s="3">
        <f t="shared" si="67"/>
        <v>10</v>
      </c>
      <c r="O1056" s="33">
        <f>EXP((2.255*(LN('Le calculateur'!N1056))+(1.995*'Le calculateur'!L1056)+(0.645*LN('Le calculateur'!M1056))+(-0.284*(LN('Le calculateur'!N1056)*'Le calculateur'!L1056)-9.898)))</f>
        <v>5.5379777700259689</v>
      </c>
    </row>
    <row r="1057" spans="1:15" x14ac:dyDescent="0.3">
      <c r="A1057" s="4">
        <v>1054</v>
      </c>
      <c r="D1057" s="28"/>
      <c r="E1057" s="28"/>
      <c r="F1057" s="28"/>
      <c r="G1057" s="28"/>
      <c r="H1057" s="18"/>
      <c r="I1057" s="23">
        <f>ROUND('Le calculateur'!O1057,2-(INT(LOG('Le calculateur'!O1057))+1))</f>
        <v>5.5</v>
      </c>
      <c r="J1057" s="10" t="str">
        <f t="shared" si="64"/>
        <v/>
      </c>
      <c r="L1057" s="35">
        <f t="shared" si="65"/>
        <v>6</v>
      </c>
      <c r="M1057" s="14">
        <f t="shared" si="66"/>
        <v>0.08</v>
      </c>
      <c r="N1057" s="3">
        <f t="shared" si="67"/>
        <v>10</v>
      </c>
      <c r="O1057" s="33">
        <f>EXP((2.255*(LN('Le calculateur'!N1057))+(1.995*'Le calculateur'!L1057)+(0.645*LN('Le calculateur'!M1057))+(-0.284*(LN('Le calculateur'!N1057)*'Le calculateur'!L1057)-9.898)))</f>
        <v>5.5379777700259689</v>
      </c>
    </row>
    <row r="1058" spans="1:15" x14ac:dyDescent="0.3">
      <c r="A1058" s="4">
        <v>1055</v>
      </c>
      <c r="D1058" s="28"/>
      <c r="E1058" s="28"/>
      <c r="F1058" s="28"/>
      <c r="G1058" s="28"/>
      <c r="H1058" s="18"/>
      <c r="I1058" s="23">
        <f>ROUND('Le calculateur'!O1058,2-(INT(LOG('Le calculateur'!O1058))+1))</f>
        <v>5.5</v>
      </c>
      <c r="J1058" s="10" t="str">
        <f t="shared" si="64"/>
        <v/>
      </c>
      <c r="L1058" s="35">
        <f t="shared" si="65"/>
        <v>6</v>
      </c>
      <c r="M1058" s="14">
        <f t="shared" si="66"/>
        <v>0.08</v>
      </c>
      <c r="N1058" s="3">
        <f t="shared" si="67"/>
        <v>10</v>
      </c>
      <c r="O1058" s="33">
        <f>EXP((2.255*(LN('Le calculateur'!N1058))+(1.995*'Le calculateur'!L1058)+(0.645*LN('Le calculateur'!M1058))+(-0.284*(LN('Le calculateur'!N1058)*'Le calculateur'!L1058)-9.898)))</f>
        <v>5.5379777700259689</v>
      </c>
    </row>
    <row r="1059" spans="1:15" x14ac:dyDescent="0.3">
      <c r="A1059" s="4">
        <v>1056</v>
      </c>
      <c r="D1059" s="28"/>
      <c r="E1059" s="28"/>
      <c r="F1059" s="28"/>
      <c r="G1059" s="28"/>
      <c r="H1059" s="18"/>
      <c r="I1059" s="23">
        <f>ROUND('Le calculateur'!O1059,2-(INT(LOG('Le calculateur'!O1059))+1))</f>
        <v>5.5</v>
      </c>
      <c r="J1059" s="10" t="str">
        <f t="shared" si="64"/>
        <v/>
      </c>
      <c r="L1059" s="35">
        <f t="shared" si="65"/>
        <v>6</v>
      </c>
      <c r="M1059" s="14">
        <f t="shared" si="66"/>
        <v>0.08</v>
      </c>
      <c r="N1059" s="3">
        <f t="shared" si="67"/>
        <v>10</v>
      </c>
      <c r="O1059" s="33">
        <f>EXP((2.255*(LN('Le calculateur'!N1059))+(1.995*'Le calculateur'!L1059)+(0.645*LN('Le calculateur'!M1059))+(-0.284*(LN('Le calculateur'!N1059)*'Le calculateur'!L1059)-9.898)))</f>
        <v>5.5379777700259689</v>
      </c>
    </row>
    <row r="1060" spans="1:15" x14ac:dyDescent="0.3">
      <c r="A1060" s="4">
        <v>1057</v>
      </c>
      <c r="D1060" s="28"/>
      <c r="E1060" s="28"/>
      <c r="F1060" s="28"/>
      <c r="G1060" s="28"/>
      <c r="H1060" s="18"/>
      <c r="I1060" s="23">
        <f>ROUND('Le calculateur'!O1060,2-(INT(LOG('Le calculateur'!O1060))+1))</f>
        <v>5.5</v>
      </c>
      <c r="J1060" s="10" t="str">
        <f t="shared" si="64"/>
        <v/>
      </c>
      <c r="L1060" s="35">
        <f t="shared" si="65"/>
        <v>6</v>
      </c>
      <c r="M1060" s="14">
        <f t="shared" si="66"/>
        <v>0.08</v>
      </c>
      <c r="N1060" s="3">
        <f t="shared" si="67"/>
        <v>10</v>
      </c>
      <c r="O1060" s="33">
        <f>EXP((2.255*(LN('Le calculateur'!N1060))+(1.995*'Le calculateur'!L1060)+(0.645*LN('Le calculateur'!M1060))+(-0.284*(LN('Le calculateur'!N1060)*'Le calculateur'!L1060)-9.898)))</f>
        <v>5.5379777700259689</v>
      </c>
    </row>
    <row r="1061" spans="1:15" x14ac:dyDescent="0.3">
      <c r="A1061" s="4">
        <v>1058</v>
      </c>
      <c r="D1061" s="28"/>
      <c r="E1061" s="28"/>
      <c r="F1061" s="28"/>
      <c r="G1061" s="28"/>
      <c r="H1061" s="18"/>
      <c r="I1061" s="23">
        <f>ROUND('Le calculateur'!O1061,2-(INT(LOG('Le calculateur'!O1061))+1))</f>
        <v>5.5</v>
      </c>
      <c r="J1061" s="10" t="str">
        <f t="shared" si="64"/>
        <v/>
      </c>
      <c r="L1061" s="35">
        <f t="shared" si="65"/>
        <v>6</v>
      </c>
      <c r="M1061" s="14">
        <f t="shared" si="66"/>
        <v>0.08</v>
      </c>
      <c r="N1061" s="3">
        <f t="shared" si="67"/>
        <v>10</v>
      </c>
      <c r="O1061" s="33">
        <f>EXP((2.255*(LN('Le calculateur'!N1061))+(1.995*'Le calculateur'!L1061)+(0.645*LN('Le calculateur'!M1061))+(-0.284*(LN('Le calculateur'!N1061)*'Le calculateur'!L1061)-9.898)))</f>
        <v>5.5379777700259689</v>
      </c>
    </row>
    <row r="1062" spans="1:15" x14ac:dyDescent="0.3">
      <c r="A1062" s="4">
        <v>1059</v>
      </c>
      <c r="D1062" s="28"/>
      <c r="E1062" s="28"/>
      <c r="F1062" s="28"/>
      <c r="G1062" s="28"/>
      <c r="H1062" s="18"/>
      <c r="I1062" s="23">
        <f>ROUND('Le calculateur'!O1062,2-(INT(LOG('Le calculateur'!O1062))+1))</f>
        <v>5.5</v>
      </c>
      <c r="J1062" s="10" t="str">
        <f t="shared" si="64"/>
        <v/>
      </c>
      <c r="L1062" s="35">
        <f t="shared" si="65"/>
        <v>6</v>
      </c>
      <c r="M1062" s="14">
        <f t="shared" si="66"/>
        <v>0.08</v>
      </c>
      <c r="N1062" s="3">
        <f t="shared" si="67"/>
        <v>10</v>
      </c>
      <c r="O1062" s="33">
        <f>EXP((2.255*(LN('Le calculateur'!N1062))+(1.995*'Le calculateur'!L1062)+(0.645*LN('Le calculateur'!M1062))+(-0.284*(LN('Le calculateur'!N1062)*'Le calculateur'!L1062)-9.898)))</f>
        <v>5.5379777700259689</v>
      </c>
    </row>
    <row r="1063" spans="1:15" x14ac:dyDescent="0.3">
      <c r="A1063" s="4">
        <v>1060</v>
      </c>
      <c r="D1063" s="28"/>
      <c r="E1063" s="28"/>
      <c r="F1063" s="28"/>
      <c r="G1063" s="28"/>
      <c r="H1063" s="18"/>
      <c r="I1063" s="23">
        <f>ROUND('Le calculateur'!O1063,2-(INT(LOG('Le calculateur'!O1063))+1))</f>
        <v>5.5</v>
      </c>
      <c r="J1063" s="10" t="str">
        <f t="shared" si="64"/>
        <v/>
      </c>
      <c r="L1063" s="35">
        <f t="shared" si="65"/>
        <v>6</v>
      </c>
      <c r="M1063" s="14">
        <f t="shared" si="66"/>
        <v>0.08</v>
      </c>
      <c r="N1063" s="3">
        <f t="shared" si="67"/>
        <v>10</v>
      </c>
      <c r="O1063" s="33">
        <f>EXP((2.255*(LN('Le calculateur'!N1063))+(1.995*'Le calculateur'!L1063)+(0.645*LN('Le calculateur'!M1063))+(-0.284*(LN('Le calculateur'!N1063)*'Le calculateur'!L1063)-9.898)))</f>
        <v>5.5379777700259689</v>
      </c>
    </row>
    <row r="1064" spans="1:15" x14ac:dyDescent="0.3">
      <c r="A1064" s="4">
        <v>1061</v>
      </c>
      <c r="D1064" s="28"/>
      <c r="E1064" s="28"/>
      <c r="F1064" s="28"/>
      <c r="G1064" s="28"/>
      <c r="H1064" s="18"/>
      <c r="I1064" s="23">
        <f>ROUND('Le calculateur'!O1064,2-(INT(LOG('Le calculateur'!O1064))+1))</f>
        <v>5.5</v>
      </c>
      <c r="J1064" s="10" t="str">
        <f t="shared" si="64"/>
        <v/>
      </c>
      <c r="L1064" s="35">
        <f t="shared" si="65"/>
        <v>6</v>
      </c>
      <c r="M1064" s="14">
        <f t="shared" si="66"/>
        <v>0.08</v>
      </c>
      <c r="N1064" s="3">
        <f t="shared" si="67"/>
        <v>10</v>
      </c>
      <c r="O1064" s="33">
        <f>EXP((2.255*(LN('Le calculateur'!N1064))+(1.995*'Le calculateur'!L1064)+(0.645*LN('Le calculateur'!M1064))+(-0.284*(LN('Le calculateur'!N1064)*'Le calculateur'!L1064)-9.898)))</f>
        <v>5.5379777700259689</v>
      </c>
    </row>
    <row r="1065" spans="1:15" x14ac:dyDescent="0.3">
      <c r="A1065" s="4">
        <v>1062</v>
      </c>
      <c r="D1065" s="28"/>
      <c r="E1065" s="28"/>
      <c r="F1065" s="28"/>
      <c r="G1065" s="28"/>
      <c r="H1065" s="18"/>
      <c r="I1065" s="23">
        <f>ROUND('Le calculateur'!O1065,2-(INT(LOG('Le calculateur'!O1065))+1))</f>
        <v>5.5</v>
      </c>
      <c r="J1065" s="10" t="str">
        <f t="shared" si="64"/>
        <v/>
      </c>
      <c r="L1065" s="35">
        <f t="shared" si="65"/>
        <v>6</v>
      </c>
      <c r="M1065" s="14">
        <f t="shared" si="66"/>
        <v>0.08</v>
      </c>
      <c r="N1065" s="3">
        <f t="shared" si="67"/>
        <v>10</v>
      </c>
      <c r="O1065" s="33">
        <f>EXP((2.255*(LN('Le calculateur'!N1065))+(1.995*'Le calculateur'!L1065)+(0.645*LN('Le calculateur'!M1065))+(-0.284*(LN('Le calculateur'!N1065)*'Le calculateur'!L1065)-9.898)))</f>
        <v>5.5379777700259689</v>
      </c>
    </row>
    <row r="1066" spans="1:15" x14ac:dyDescent="0.3">
      <c r="A1066" s="4">
        <v>1063</v>
      </c>
      <c r="D1066" s="28"/>
      <c r="E1066" s="28"/>
      <c r="F1066" s="28"/>
      <c r="G1066" s="28"/>
      <c r="H1066" s="18"/>
      <c r="I1066" s="23">
        <f>ROUND('Le calculateur'!O1066,2-(INT(LOG('Le calculateur'!O1066))+1))</f>
        <v>5.5</v>
      </c>
      <c r="J1066" s="10" t="str">
        <f t="shared" si="64"/>
        <v/>
      </c>
      <c r="L1066" s="35">
        <f t="shared" si="65"/>
        <v>6</v>
      </c>
      <c r="M1066" s="14">
        <f t="shared" si="66"/>
        <v>0.08</v>
      </c>
      <c r="N1066" s="3">
        <f t="shared" si="67"/>
        <v>10</v>
      </c>
      <c r="O1066" s="33">
        <f>EXP((2.255*(LN('Le calculateur'!N1066))+(1.995*'Le calculateur'!L1066)+(0.645*LN('Le calculateur'!M1066))+(-0.284*(LN('Le calculateur'!N1066)*'Le calculateur'!L1066)-9.898)))</f>
        <v>5.5379777700259689</v>
      </c>
    </row>
    <row r="1067" spans="1:15" x14ac:dyDescent="0.3">
      <c r="A1067" s="4">
        <v>1064</v>
      </c>
      <c r="D1067" s="28"/>
      <c r="E1067" s="28"/>
      <c r="F1067" s="28"/>
      <c r="G1067" s="28"/>
      <c r="H1067" s="18"/>
      <c r="I1067" s="23">
        <f>ROUND('Le calculateur'!O1067,2-(INT(LOG('Le calculateur'!O1067))+1))</f>
        <v>5.5</v>
      </c>
      <c r="J1067" s="10" t="str">
        <f t="shared" si="64"/>
        <v/>
      </c>
      <c r="L1067" s="35">
        <f t="shared" si="65"/>
        <v>6</v>
      </c>
      <c r="M1067" s="14">
        <f t="shared" si="66"/>
        <v>0.08</v>
      </c>
      <c r="N1067" s="3">
        <f t="shared" si="67"/>
        <v>10</v>
      </c>
      <c r="O1067" s="33">
        <f>EXP((2.255*(LN('Le calculateur'!N1067))+(1.995*'Le calculateur'!L1067)+(0.645*LN('Le calculateur'!M1067))+(-0.284*(LN('Le calculateur'!N1067)*'Le calculateur'!L1067)-9.898)))</f>
        <v>5.5379777700259689</v>
      </c>
    </row>
    <row r="1068" spans="1:15" x14ac:dyDescent="0.3">
      <c r="A1068" s="4">
        <v>1065</v>
      </c>
      <c r="D1068" s="28"/>
      <c r="E1068" s="28"/>
      <c r="F1068" s="28"/>
      <c r="G1068" s="28"/>
      <c r="H1068" s="18"/>
      <c r="I1068" s="23">
        <f>ROUND('Le calculateur'!O1068,2-(INT(LOG('Le calculateur'!O1068))+1))</f>
        <v>5.5</v>
      </c>
      <c r="J1068" s="10" t="str">
        <f t="shared" si="64"/>
        <v/>
      </c>
      <c r="L1068" s="35">
        <f t="shared" si="65"/>
        <v>6</v>
      </c>
      <c r="M1068" s="14">
        <f t="shared" si="66"/>
        <v>0.08</v>
      </c>
      <c r="N1068" s="3">
        <f t="shared" si="67"/>
        <v>10</v>
      </c>
      <c r="O1068" s="33">
        <f>EXP((2.255*(LN('Le calculateur'!N1068))+(1.995*'Le calculateur'!L1068)+(0.645*LN('Le calculateur'!M1068))+(-0.284*(LN('Le calculateur'!N1068)*'Le calculateur'!L1068)-9.898)))</f>
        <v>5.5379777700259689</v>
      </c>
    </row>
    <row r="1069" spans="1:15" x14ac:dyDescent="0.3">
      <c r="A1069" s="4">
        <v>1066</v>
      </c>
      <c r="D1069" s="28"/>
      <c r="E1069" s="28"/>
      <c r="F1069" s="28"/>
      <c r="G1069" s="28"/>
      <c r="H1069" s="18"/>
      <c r="I1069" s="23">
        <f>ROUND('Le calculateur'!O1069,2-(INT(LOG('Le calculateur'!O1069))+1))</f>
        <v>5.5</v>
      </c>
      <c r="J1069" s="10" t="str">
        <f t="shared" si="64"/>
        <v/>
      </c>
      <c r="L1069" s="35">
        <f t="shared" si="65"/>
        <v>6</v>
      </c>
      <c r="M1069" s="14">
        <f t="shared" si="66"/>
        <v>0.08</v>
      </c>
      <c r="N1069" s="3">
        <f t="shared" si="67"/>
        <v>10</v>
      </c>
      <c r="O1069" s="33">
        <f>EXP((2.255*(LN('Le calculateur'!N1069))+(1.995*'Le calculateur'!L1069)+(0.645*LN('Le calculateur'!M1069))+(-0.284*(LN('Le calculateur'!N1069)*'Le calculateur'!L1069)-9.898)))</f>
        <v>5.5379777700259689</v>
      </c>
    </row>
    <row r="1070" spans="1:15" x14ac:dyDescent="0.3">
      <c r="A1070" s="4">
        <v>1067</v>
      </c>
      <c r="D1070" s="28"/>
      <c r="E1070" s="28"/>
      <c r="F1070" s="28"/>
      <c r="G1070" s="28"/>
      <c r="H1070" s="18"/>
      <c r="I1070" s="23">
        <f>ROUND('Le calculateur'!O1070,2-(INT(LOG('Le calculateur'!O1070))+1))</f>
        <v>5.5</v>
      </c>
      <c r="J1070" s="10" t="str">
        <f t="shared" si="64"/>
        <v/>
      </c>
      <c r="L1070" s="35">
        <f t="shared" si="65"/>
        <v>6</v>
      </c>
      <c r="M1070" s="14">
        <f t="shared" si="66"/>
        <v>0.08</v>
      </c>
      <c r="N1070" s="3">
        <f t="shared" si="67"/>
        <v>10</v>
      </c>
      <c r="O1070" s="33">
        <f>EXP((2.255*(LN('Le calculateur'!N1070))+(1.995*'Le calculateur'!L1070)+(0.645*LN('Le calculateur'!M1070))+(-0.284*(LN('Le calculateur'!N1070)*'Le calculateur'!L1070)-9.898)))</f>
        <v>5.5379777700259689</v>
      </c>
    </row>
    <row r="1071" spans="1:15" x14ac:dyDescent="0.3">
      <c r="A1071" s="4">
        <v>1068</v>
      </c>
      <c r="D1071" s="28"/>
      <c r="E1071" s="28"/>
      <c r="F1071" s="28"/>
      <c r="G1071" s="28"/>
      <c r="H1071" s="18"/>
      <c r="I1071" s="23">
        <f>ROUND('Le calculateur'!O1071,2-(INT(LOG('Le calculateur'!O1071))+1))</f>
        <v>5.5</v>
      </c>
      <c r="J1071" s="10" t="str">
        <f t="shared" si="64"/>
        <v/>
      </c>
      <c r="L1071" s="35">
        <f t="shared" si="65"/>
        <v>6</v>
      </c>
      <c r="M1071" s="14">
        <f t="shared" si="66"/>
        <v>0.08</v>
      </c>
      <c r="N1071" s="3">
        <f t="shared" si="67"/>
        <v>10</v>
      </c>
      <c r="O1071" s="33">
        <f>EXP((2.255*(LN('Le calculateur'!N1071))+(1.995*'Le calculateur'!L1071)+(0.645*LN('Le calculateur'!M1071))+(-0.284*(LN('Le calculateur'!N1071)*'Le calculateur'!L1071)-9.898)))</f>
        <v>5.5379777700259689</v>
      </c>
    </row>
    <row r="1072" spans="1:15" x14ac:dyDescent="0.3">
      <c r="A1072" s="4">
        <v>1069</v>
      </c>
      <c r="D1072" s="28"/>
      <c r="E1072" s="28"/>
      <c r="F1072" s="28"/>
      <c r="G1072" s="28"/>
      <c r="H1072" s="18"/>
      <c r="I1072" s="23">
        <f>ROUND('Le calculateur'!O1072,2-(INT(LOG('Le calculateur'!O1072))+1))</f>
        <v>5.5</v>
      </c>
      <c r="J1072" s="10" t="str">
        <f t="shared" si="64"/>
        <v/>
      </c>
      <c r="L1072" s="35">
        <f t="shared" si="65"/>
        <v>6</v>
      </c>
      <c r="M1072" s="14">
        <f t="shared" si="66"/>
        <v>0.08</v>
      </c>
      <c r="N1072" s="3">
        <f t="shared" si="67"/>
        <v>10</v>
      </c>
      <c r="O1072" s="33">
        <f>EXP((2.255*(LN('Le calculateur'!N1072))+(1.995*'Le calculateur'!L1072)+(0.645*LN('Le calculateur'!M1072))+(-0.284*(LN('Le calculateur'!N1072)*'Le calculateur'!L1072)-9.898)))</f>
        <v>5.5379777700259689</v>
      </c>
    </row>
    <row r="1073" spans="1:15" x14ac:dyDescent="0.3">
      <c r="A1073" s="4">
        <v>1070</v>
      </c>
      <c r="D1073" s="28"/>
      <c r="E1073" s="28"/>
      <c r="F1073" s="28"/>
      <c r="G1073" s="28"/>
      <c r="H1073" s="18"/>
      <c r="I1073" s="23">
        <f>ROUND('Le calculateur'!O1073,2-(INT(LOG('Le calculateur'!O1073))+1))</f>
        <v>5.5</v>
      </c>
      <c r="J1073" s="10" t="str">
        <f t="shared" si="64"/>
        <v/>
      </c>
      <c r="L1073" s="35">
        <f t="shared" si="65"/>
        <v>6</v>
      </c>
      <c r="M1073" s="14">
        <f t="shared" si="66"/>
        <v>0.08</v>
      </c>
      <c r="N1073" s="3">
        <f t="shared" si="67"/>
        <v>10</v>
      </c>
      <c r="O1073" s="33">
        <f>EXP((2.255*(LN('Le calculateur'!N1073))+(1.995*'Le calculateur'!L1073)+(0.645*LN('Le calculateur'!M1073))+(-0.284*(LN('Le calculateur'!N1073)*'Le calculateur'!L1073)-9.898)))</f>
        <v>5.5379777700259689</v>
      </c>
    </row>
    <row r="1074" spans="1:15" x14ac:dyDescent="0.3">
      <c r="A1074" s="4">
        <v>1071</v>
      </c>
      <c r="D1074" s="28"/>
      <c r="E1074" s="28"/>
      <c r="F1074" s="28"/>
      <c r="G1074" s="28"/>
      <c r="H1074" s="18"/>
      <c r="I1074" s="23">
        <f>ROUND('Le calculateur'!O1074,2-(INT(LOG('Le calculateur'!O1074))+1))</f>
        <v>5.5</v>
      </c>
      <c r="J1074" s="10" t="str">
        <f t="shared" si="64"/>
        <v/>
      </c>
      <c r="L1074" s="35">
        <f t="shared" si="65"/>
        <v>6</v>
      </c>
      <c r="M1074" s="14">
        <f t="shared" si="66"/>
        <v>0.08</v>
      </c>
      <c r="N1074" s="3">
        <f t="shared" si="67"/>
        <v>10</v>
      </c>
      <c r="O1074" s="33">
        <f>EXP((2.255*(LN('Le calculateur'!N1074))+(1.995*'Le calculateur'!L1074)+(0.645*LN('Le calculateur'!M1074))+(-0.284*(LN('Le calculateur'!N1074)*'Le calculateur'!L1074)-9.898)))</f>
        <v>5.5379777700259689</v>
      </c>
    </row>
    <row r="1075" spans="1:15" x14ac:dyDescent="0.3">
      <c r="A1075" s="4">
        <v>1072</v>
      </c>
      <c r="D1075" s="28"/>
      <c r="E1075" s="28"/>
      <c r="F1075" s="28"/>
      <c r="G1075" s="28"/>
      <c r="H1075" s="18"/>
      <c r="I1075" s="23">
        <f>ROUND('Le calculateur'!O1075,2-(INT(LOG('Le calculateur'!O1075))+1))</f>
        <v>5.5</v>
      </c>
      <c r="J1075" s="10" t="str">
        <f t="shared" si="64"/>
        <v/>
      </c>
      <c r="L1075" s="35">
        <f t="shared" si="65"/>
        <v>6</v>
      </c>
      <c r="M1075" s="14">
        <f t="shared" si="66"/>
        <v>0.08</v>
      </c>
      <c r="N1075" s="3">
        <f t="shared" si="67"/>
        <v>10</v>
      </c>
      <c r="O1075" s="33">
        <f>EXP((2.255*(LN('Le calculateur'!N1075))+(1.995*'Le calculateur'!L1075)+(0.645*LN('Le calculateur'!M1075))+(-0.284*(LN('Le calculateur'!N1075)*'Le calculateur'!L1075)-9.898)))</f>
        <v>5.5379777700259689</v>
      </c>
    </row>
    <row r="1076" spans="1:15" x14ac:dyDescent="0.3">
      <c r="A1076" s="4">
        <v>1073</v>
      </c>
      <c r="D1076" s="28"/>
      <c r="E1076" s="28"/>
      <c r="F1076" s="28"/>
      <c r="G1076" s="28"/>
      <c r="H1076" s="18"/>
      <c r="I1076" s="23">
        <f>ROUND('Le calculateur'!O1076,2-(INT(LOG('Le calculateur'!O1076))+1))</f>
        <v>5.5</v>
      </c>
      <c r="J1076" s="10" t="str">
        <f t="shared" si="64"/>
        <v/>
      </c>
      <c r="L1076" s="35">
        <f t="shared" si="65"/>
        <v>6</v>
      </c>
      <c r="M1076" s="14">
        <f t="shared" si="66"/>
        <v>0.08</v>
      </c>
      <c r="N1076" s="3">
        <f t="shared" si="67"/>
        <v>10</v>
      </c>
      <c r="O1076" s="33">
        <f>EXP((2.255*(LN('Le calculateur'!N1076))+(1.995*'Le calculateur'!L1076)+(0.645*LN('Le calculateur'!M1076))+(-0.284*(LN('Le calculateur'!N1076)*'Le calculateur'!L1076)-9.898)))</f>
        <v>5.5379777700259689</v>
      </c>
    </row>
    <row r="1077" spans="1:15" x14ac:dyDescent="0.3">
      <c r="A1077" s="4">
        <v>1074</v>
      </c>
      <c r="D1077" s="28"/>
      <c r="E1077" s="28"/>
      <c r="F1077" s="28"/>
      <c r="G1077" s="28"/>
      <c r="H1077" s="18"/>
      <c r="I1077" s="23">
        <f>ROUND('Le calculateur'!O1077,2-(INT(LOG('Le calculateur'!O1077))+1))</f>
        <v>5.5</v>
      </c>
      <c r="J1077" s="10" t="str">
        <f t="shared" si="64"/>
        <v/>
      </c>
      <c r="L1077" s="35">
        <f t="shared" si="65"/>
        <v>6</v>
      </c>
      <c r="M1077" s="14">
        <f t="shared" si="66"/>
        <v>0.08</v>
      </c>
      <c r="N1077" s="3">
        <f t="shared" si="67"/>
        <v>10</v>
      </c>
      <c r="O1077" s="33">
        <f>EXP((2.255*(LN('Le calculateur'!N1077))+(1.995*'Le calculateur'!L1077)+(0.645*LN('Le calculateur'!M1077))+(-0.284*(LN('Le calculateur'!N1077)*'Le calculateur'!L1077)-9.898)))</f>
        <v>5.5379777700259689</v>
      </c>
    </row>
    <row r="1078" spans="1:15" x14ac:dyDescent="0.3">
      <c r="A1078" s="4">
        <v>1075</v>
      </c>
      <c r="D1078" s="28"/>
      <c r="E1078" s="28"/>
      <c r="F1078" s="28"/>
      <c r="G1078" s="28"/>
      <c r="H1078" s="18"/>
      <c r="I1078" s="23">
        <f>ROUND('Le calculateur'!O1078,2-(INT(LOG('Le calculateur'!O1078))+1))</f>
        <v>5.5</v>
      </c>
      <c r="J1078" s="10" t="str">
        <f t="shared" si="64"/>
        <v/>
      </c>
      <c r="L1078" s="35">
        <f t="shared" si="65"/>
        <v>6</v>
      </c>
      <c r="M1078" s="14">
        <f t="shared" si="66"/>
        <v>0.08</v>
      </c>
      <c r="N1078" s="3">
        <f t="shared" si="67"/>
        <v>10</v>
      </c>
      <c r="O1078" s="33">
        <f>EXP((2.255*(LN('Le calculateur'!N1078))+(1.995*'Le calculateur'!L1078)+(0.645*LN('Le calculateur'!M1078))+(-0.284*(LN('Le calculateur'!N1078)*'Le calculateur'!L1078)-9.898)))</f>
        <v>5.5379777700259689</v>
      </c>
    </row>
    <row r="1079" spans="1:15" x14ac:dyDescent="0.3">
      <c r="A1079" s="4">
        <v>1076</v>
      </c>
      <c r="D1079" s="28"/>
      <c r="E1079" s="28"/>
      <c r="F1079" s="28"/>
      <c r="G1079" s="28"/>
      <c r="H1079" s="18"/>
      <c r="I1079" s="23">
        <f>ROUND('Le calculateur'!O1079,2-(INT(LOG('Le calculateur'!O1079))+1))</f>
        <v>5.5</v>
      </c>
      <c r="J1079" s="10" t="str">
        <f t="shared" si="64"/>
        <v/>
      </c>
      <c r="L1079" s="35">
        <f t="shared" si="65"/>
        <v>6</v>
      </c>
      <c r="M1079" s="14">
        <f t="shared" si="66"/>
        <v>0.08</v>
      </c>
      <c r="N1079" s="3">
        <f t="shared" si="67"/>
        <v>10</v>
      </c>
      <c r="O1079" s="33">
        <f>EXP((2.255*(LN('Le calculateur'!N1079))+(1.995*'Le calculateur'!L1079)+(0.645*LN('Le calculateur'!M1079))+(-0.284*(LN('Le calculateur'!N1079)*'Le calculateur'!L1079)-9.898)))</f>
        <v>5.5379777700259689</v>
      </c>
    </row>
    <row r="1080" spans="1:15" x14ac:dyDescent="0.3">
      <c r="A1080" s="4">
        <v>1077</v>
      </c>
      <c r="D1080" s="28"/>
      <c r="E1080" s="28"/>
      <c r="F1080" s="28"/>
      <c r="G1080" s="28"/>
      <c r="H1080" s="18"/>
      <c r="I1080" s="23">
        <f>ROUND('Le calculateur'!O1080,2-(INT(LOG('Le calculateur'!O1080))+1))</f>
        <v>5.5</v>
      </c>
      <c r="J1080" s="10" t="str">
        <f t="shared" si="64"/>
        <v/>
      </c>
      <c r="L1080" s="35">
        <f t="shared" si="65"/>
        <v>6</v>
      </c>
      <c r="M1080" s="14">
        <f t="shared" si="66"/>
        <v>0.08</v>
      </c>
      <c r="N1080" s="3">
        <f t="shared" si="67"/>
        <v>10</v>
      </c>
      <c r="O1080" s="33">
        <f>EXP((2.255*(LN('Le calculateur'!N1080))+(1.995*'Le calculateur'!L1080)+(0.645*LN('Le calculateur'!M1080))+(-0.284*(LN('Le calculateur'!N1080)*'Le calculateur'!L1080)-9.898)))</f>
        <v>5.5379777700259689</v>
      </c>
    </row>
    <row r="1081" spans="1:15" x14ac:dyDescent="0.3">
      <c r="A1081" s="4">
        <v>1078</v>
      </c>
      <c r="D1081" s="28"/>
      <c r="E1081" s="28"/>
      <c r="F1081" s="28"/>
      <c r="G1081" s="28"/>
      <c r="H1081" s="18"/>
      <c r="I1081" s="23">
        <f>ROUND('Le calculateur'!O1081,2-(INT(LOG('Le calculateur'!O1081))+1))</f>
        <v>5.5</v>
      </c>
      <c r="J1081" s="10" t="str">
        <f t="shared" si="64"/>
        <v/>
      </c>
      <c r="L1081" s="35">
        <f t="shared" si="65"/>
        <v>6</v>
      </c>
      <c r="M1081" s="14">
        <f t="shared" si="66"/>
        <v>0.08</v>
      </c>
      <c r="N1081" s="3">
        <f t="shared" si="67"/>
        <v>10</v>
      </c>
      <c r="O1081" s="33">
        <f>EXP((2.255*(LN('Le calculateur'!N1081))+(1.995*'Le calculateur'!L1081)+(0.645*LN('Le calculateur'!M1081))+(-0.284*(LN('Le calculateur'!N1081)*'Le calculateur'!L1081)-9.898)))</f>
        <v>5.5379777700259689</v>
      </c>
    </row>
    <row r="1082" spans="1:15" x14ac:dyDescent="0.3">
      <c r="A1082" s="4">
        <v>1079</v>
      </c>
      <c r="D1082" s="28"/>
      <c r="E1082" s="28"/>
      <c r="F1082" s="28"/>
      <c r="G1082" s="28"/>
      <c r="H1082" s="18"/>
      <c r="I1082" s="23">
        <f>ROUND('Le calculateur'!O1082,2-(INT(LOG('Le calculateur'!O1082))+1))</f>
        <v>5.5</v>
      </c>
      <c r="J1082" s="10" t="str">
        <f t="shared" si="64"/>
        <v/>
      </c>
      <c r="L1082" s="35">
        <f t="shared" si="65"/>
        <v>6</v>
      </c>
      <c r="M1082" s="14">
        <f t="shared" si="66"/>
        <v>0.08</v>
      </c>
      <c r="N1082" s="3">
        <f t="shared" si="67"/>
        <v>10</v>
      </c>
      <c r="O1082" s="33">
        <f>EXP((2.255*(LN('Le calculateur'!N1082))+(1.995*'Le calculateur'!L1082)+(0.645*LN('Le calculateur'!M1082))+(-0.284*(LN('Le calculateur'!N1082)*'Le calculateur'!L1082)-9.898)))</f>
        <v>5.5379777700259689</v>
      </c>
    </row>
    <row r="1083" spans="1:15" x14ac:dyDescent="0.3">
      <c r="A1083" s="4">
        <v>1080</v>
      </c>
      <c r="D1083" s="28"/>
      <c r="E1083" s="28"/>
      <c r="F1083" s="28"/>
      <c r="G1083" s="28"/>
      <c r="H1083" s="18"/>
      <c r="I1083" s="23">
        <f>ROUND('Le calculateur'!O1083,2-(INT(LOG('Le calculateur'!O1083))+1))</f>
        <v>5.5</v>
      </c>
      <c r="J1083" s="10" t="str">
        <f t="shared" si="64"/>
        <v/>
      </c>
      <c r="L1083" s="35">
        <f t="shared" si="65"/>
        <v>6</v>
      </c>
      <c r="M1083" s="14">
        <f t="shared" si="66"/>
        <v>0.08</v>
      </c>
      <c r="N1083" s="3">
        <f t="shared" si="67"/>
        <v>10</v>
      </c>
      <c r="O1083" s="33">
        <f>EXP((2.255*(LN('Le calculateur'!N1083))+(1.995*'Le calculateur'!L1083)+(0.645*LN('Le calculateur'!M1083))+(-0.284*(LN('Le calculateur'!N1083)*'Le calculateur'!L1083)-9.898)))</f>
        <v>5.5379777700259689</v>
      </c>
    </row>
    <row r="1084" spans="1:15" x14ac:dyDescent="0.3">
      <c r="A1084" s="4">
        <v>1081</v>
      </c>
      <c r="D1084" s="28"/>
      <c r="E1084" s="28"/>
      <c r="F1084" s="28"/>
      <c r="G1084" s="28"/>
      <c r="H1084" s="18"/>
      <c r="I1084" s="23">
        <f>ROUND('Le calculateur'!O1084,2-(INT(LOG('Le calculateur'!O1084))+1))</f>
        <v>5.5</v>
      </c>
      <c r="J1084" s="10" t="str">
        <f t="shared" si="64"/>
        <v/>
      </c>
      <c r="L1084" s="35">
        <f t="shared" si="65"/>
        <v>6</v>
      </c>
      <c r="M1084" s="14">
        <f t="shared" si="66"/>
        <v>0.08</v>
      </c>
      <c r="N1084" s="3">
        <f t="shared" si="67"/>
        <v>10</v>
      </c>
      <c r="O1084" s="33">
        <f>EXP((2.255*(LN('Le calculateur'!N1084))+(1.995*'Le calculateur'!L1084)+(0.645*LN('Le calculateur'!M1084))+(-0.284*(LN('Le calculateur'!N1084)*'Le calculateur'!L1084)-9.898)))</f>
        <v>5.5379777700259689</v>
      </c>
    </row>
    <row r="1085" spans="1:15" x14ac:dyDescent="0.3">
      <c r="A1085" s="4">
        <v>1082</v>
      </c>
      <c r="D1085" s="28"/>
      <c r="E1085" s="28"/>
      <c r="F1085" s="28"/>
      <c r="G1085" s="28"/>
      <c r="H1085" s="18"/>
      <c r="I1085" s="23">
        <f>ROUND('Le calculateur'!O1085,2-(INT(LOG('Le calculateur'!O1085))+1))</f>
        <v>5.5</v>
      </c>
      <c r="J1085" s="10" t="str">
        <f t="shared" si="64"/>
        <v/>
      </c>
      <c r="L1085" s="35">
        <f t="shared" si="65"/>
        <v>6</v>
      </c>
      <c r="M1085" s="14">
        <f t="shared" si="66"/>
        <v>0.08</v>
      </c>
      <c r="N1085" s="3">
        <f t="shared" si="67"/>
        <v>10</v>
      </c>
      <c r="O1085" s="33">
        <f>EXP((2.255*(LN('Le calculateur'!N1085))+(1.995*'Le calculateur'!L1085)+(0.645*LN('Le calculateur'!M1085))+(-0.284*(LN('Le calculateur'!N1085)*'Le calculateur'!L1085)-9.898)))</f>
        <v>5.5379777700259689</v>
      </c>
    </row>
    <row r="1086" spans="1:15" x14ac:dyDescent="0.3">
      <c r="A1086" s="4">
        <v>1083</v>
      </c>
      <c r="D1086" s="28"/>
      <c r="E1086" s="28"/>
      <c r="F1086" s="28"/>
      <c r="G1086" s="28"/>
      <c r="H1086" s="18"/>
      <c r="I1086" s="23">
        <f>ROUND('Le calculateur'!O1086,2-(INT(LOG('Le calculateur'!O1086))+1))</f>
        <v>5.5</v>
      </c>
      <c r="J1086" s="10" t="str">
        <f t="shared" si="64"/>
        <v/>
      </c>
      <c r="L1086" s="35">
        <f t="shared" si="65"/>
        <v>6</v>
      </c>
      <c r="M1086" s="14">
        <f t="shared" si="66"/>
        <v>0.08</v>
      </c>
      <c r="N1086" s="3">
        <f t="shared" si="67"/>
        <v>10</v>
      </c>
      <c r="O1086" s="33">
        <f>EXP((2.255*(LN('Le calculateur'!N1086))+(1.995*'Le calculateur'!L1086)+(0.645*LN('Le calculateur'!M1086))+(-0.284*(LN('Le calculateur'!N1086)*'Le calculateur'!L1086)-9.898)))</f>
        <v>5.5379777700259689</v>
      </c>
    </row>
    <row r="1087" spans="1:15" x14ac:dyDescent="0.3">
      <c r="A1087" s="4">
        <v>1084</v>
      </c>
      <c r="D1087" s="28"/>
      <c r="E1087" s="28"/>
      <c r="F1087" s="28"/>
      <c r="G1087" s="28"/>
      <c r="H1087" s="18"/>
      <c r="I1087" s="23">
        <f>ROUND('Le calculateur'!O1087,2-(INT(LOG('Le calculateur'!O1087))+1))</f>
        <v>5.5</v>
      </c>
      <c r="J1087" s="10" t="str">
        <f t="shared" si="64"/>
        <v/>
      </c>
      <c r="L1087" s="35">
        <f t="shared" si="65"/>
        <v>6</v>
      </c>
      <c r="M1087" s="14">
        <f t="shared" si="66"/>
        <v>0.08</v>
      </c>
      <c r="N1087" s="3">
        <f t="shared" si="67"/>
        <v>10</v>
      </c>
      <c r="O1087" s="33">
        <f>EXP((2.255*(LN('Le calculateur'!N1087))+(1.995*'Le calculateur'!L1087)+(0.645*LN('Le calculateur'!M1087))+(-0.284*(LN('Le calculateur'!N1087)*'Le calculateur'!L1087)-9.898)))</f>
        <v>5.5379777700259689</v>
      </c>
    </row>
    <row r="1088" spans="1:15" x14ac:dyDescent="0.3">
      <c r="A1088" s="4">
        <v>1085</v>
      </c>
      <c r="D1088" s="28"/>
      <c r="E1088" s="28"/>
      <c r="F1088" s="28"/>
      <c r="G1088" s="28"/>
      <c r="H1088" s="18"/>
      <c r="I1088" s="23">
        <f>ROUND('Le calculateur'!O1088,2-(INT(LOG('Le calculateur'!O1088))+1))</f>
        <v>5.5</v>
      </c>
      <c r="J1088" s="10" t="str">
        <f t="shared" si="64"/>
        <v/>
      </c>
      <c r="L1088" s="35">
        <f t="shared" si="65"/>
        <v>6</v>
      </c>
      <c r="M1088" s="14">
        <f t="shared" si="66"/>
        <v>0.08</v>
      </c>
      <c r="N1088" s="3">
        <f t="shared" si="67"/>
        <v>10</v>
      </c>
      <c r="O1088" s="33">
        <f>EXP((2.255*(LN('Le calculateur'!N1088))+(1.995*'Le calculateur'!L1088)+(0.645*LN('Le calculateur'!M1088))+(-0.284*(LN('Le calculateur'!N1088)*'Le calculateur'!L1088)-9.898)))</f>
        <v>5.5379777700259689</v>
      </c>
    </row>
    <row r="1089" spans="1:15" x14ac:dyDescent="0.3">
      <c r="A1089" s="4">
        <v>1086</v>
      </c>
      <c r="D1089" s="28"/>
      <c r="E1089" s="28"/>
      <c r="F1089" s="28"/>
      <c r="G1089" s="28"/>
      <c r="H1089" s="18"/>
      <c r="I1089" s="23">
        <f>ROUND('Le calculateur'!O1089,2-(INT(LOG('Le calculateur'!O1089))+1))</f>
        <v>5.5</v>
      </c>
      <c r="J1089" s="10" t="str">
        <f t="shared" si="64"/>
        <v/>
      </c>
      <c r="L1089" s="35">
        <f t="shared" si="65"/>
        <v>6</v>
      </c>
      <c r="M1089" s="14">
        <f t="shared" si="66"/>
        <v>0.08</v>
      </c>
      <c r="N1089" s="3">
        <f t="shared" si="67"/>
        <v>10</v>
      </c>
      <c r="O1089" s="33">
        <f>EXP((2.255*(LN('Le calculateur'!N1089))+(1.995*'Le calculateur'!L1089)+(0.645*LN('Le calculateur'!M1089))+(-0.284*(LN('Le calculateur'!N1089)*'Le calculateur'!L1089)-9.898)))</f>
        <v>5.5379777700259689</v>
      </c>
    </row>
    <row r="1090" spans="1:15" x14ac:dyDescent="0.3">
      <c r="A1090" s="4">
        <v>1087</v>
      </c>
      <c r="D1090" s="28"/>
      <c r="E1090" s="28"/>
      <c r="F1090" s="28"/>
      <c r="G1090" s="28"/>
      <c r="H1090" s="18"/>
      <c r="I1090" s="23">
        <f>ROUND('Le calculateur'!O1090,2-(INT(LOG('Le calculateur'!O1090))+1))</f>
        <v>5.5</v>
      </c>
      <c r="J1090" s="10" t="str">
        <f t="shared" si="64"/>
        <v/>
      </c>
      <c r="L1090" s="35">
        <f t="shared" si="65"/>
        <v>6</v>
      </c>
      <c r="M1090" s="14">
        <f t="shared" si="66"/>
        <v>0.08</v>
      </c>
      <c r="N1090" s="3">
        <f t="shared" si="67"/>
        <v>10</v>
      </c>
      <c r="O1090" s="33">
        <f>EXP((2.255*(LN('Le calculateur'!N1090))+(1.995*'Le calculateur'!L1090)+(0.645*LN('Le calculateur'!M1090))+(-0.284*(LN('Le calculateur'!N1090)*'Le calculateur'!L1090)-9.898)))</f>
        <v>5.5379777700259689</v>
      </c>
    </row>
    <row r="1091" spans="1:15" x14ac:dyDescent="0.3">
      <c r="A1091" s="4">
        <v>1088</v>
      </c>
      <c r="D1091" s="28"/>
      <c r="E1091" s="28"/>
      <c r="F1091" s="28"/>
      <c r="G1091" s="28"/>
      <c r="H1091" s="18"/>
      <c r="I1091" s="23">
        <f>ROUND('Le calculateur'!O1091,2-(INT(LOG('Le calculateur'!O1091))+1))</f>
        <v>5.5</v>
      </c>
      <c r="J1091" s="10" t="str">
        <f t="shared" si="64"/>
        <v/>
      </c>
      <c r="L1091" s="35">
        <f t="shared" si="65"/>
        <v>6</v>
      </c>
      <c r="M1091" s="14">
        <f t="shared" si="66"/>
        <v>0.08</v>
      </c>
      <c r="N1091" s="3">
        <f t="shared" si="67"/>
        <v>10</v>
      </c>
      <c r="O1091" s="33">
        <f>EXP((2.255*(LN('Le calculateur'!N1091))+(1.995*'Le calculateur'!L1091)+(0.645*LN('Le calculateur'!M1091))+(-0.284*(LN('Le calculateur'!N1091)*'Le calculateur'!L1091)-9.898)))</f>
        <v>5.5379777700259689</v>
      </c>
    </row>
    <row r="1092" spans="1:15" x14ac:dyDescent="0.3">
      <c r="A1092" s="4">
        <v>1089</v>
      </c>
      <c r="D1092" s="28"/>
      <c r="E1092" s="28"/>
      <c r="F1092" s="28"/>
      <c r="G1092" s="28"/>
      <c r="H1092" s="18"/>
      <c r="I1092" s="23">
        <f>ROUND('Le calculateur'!O1092,2-(INT(LOG('Le calculateur'!O1092))+1))</f>
        <v>5.5</v>
      </c>
      <c r="J1092" s="10" t="str">
        <f t="shared" ref="J1092:J1155" si="68">IF(D1092&gt;I1092,"yes","")</f>
        <v/>
      </c>
      <c r="L1092" s="35">
        <f t="shared" ref="L1092:L1155" si="69">IF(E1092="",6,IF(E1092&gt;8.7,8.7,IF(E1092&lt;6,6,E1092)))</f>
        <v>6</v>
      </c>
      <c r="M1092" s="14">
        <f t="shared" ref="M1092:M1155" si="70">IF(F1092="",0.08,IF(F1092&lt;0.08,0.08,IF(F1092&gt;12.3,12.3,F1092)))</f>
        <v>0.08</v>
      </c>
      <c r="N1092" s="3">
        <f t="shared" ref="N1092:N1155" si="71">IF(G1092="",10,IF(G1092&gt;430,430,IF(G1092&lt;10,10,G1092)))</f>
        <v>10</v>
      </c>
      <c r="O1092" s="33">
        <f>EXP((2.255*(LN('Le calculateur'!N1092))+(1.995*'Le calculateur'!L1092)+(0.645*LN('Le calculateur'!M1092))+(-0.284*(LN('Le calculateur'!N1092)*'Le calculateur'!L1092)-9.898)))</f>
        <v>5.5379777700259689</v>
      </c>
    </row>
    <row r="1093" spans="1:15" x14ac:dyDescent="0.3">
      <c r="A1093" s="4">
        <v>1090</v>
      </c>
      <c r="D1093" s="28"/>
      <c r="E1093" s="28"/>
      <c r="F1093" s="28"/>
      <c r="G1093" s="28"/>
      <c r="H1093" s="18"/>
      <c r="I1093" s="23">
        <f>ROUND('Le calculateur'!O1093,2-(INT(LOG('Le calculateur'!O1093))+1))</f>
        <v>5.5</v>
      </c>
      <c r="J1093" s="10" t="str">
        <f t="shared" si="68"/>
        <v/>
      </c>
      <c r="L1093" s="35">
        <f t="shared" si="69"/>
        <v>6</v>
      </c>
      <c r="M1093" s="14">
        <f t="shared" si="70"/>
        <v>0.08</v>
      </c>
      <c r="N1093" s="3">
        <f t="shared" si="71"/>
        <v>10</v>
      </c>
      <c r="O1093" s="33">
        <f>EXP((2.255*(LN('Le calculateur'!N1093))+(1.995*'Le calculateur'!L1093)+(0.645*LN('Le calculateur'!M1093))+(-0.284*(LN('Le calculateur'!N1093)*'Le calculateur'!L1093)-9.898)))</f>
        <v>5.5379777700259689</v>
      </c>
    </row>
    <row r="1094" spans="1:15" x14ac:dyDescent="0.3">
      <c r="A1094" s="4">
        <v>1091</v>
      </c>
      <c r="D1094" s="28"/>
      <c r="E1094" s="28"/>
      <c r="F1094" s="28"/>
      <c r="G1094" s="28"/>
      <c r="H1094" s="18"/>
      <c r="I1094" s="23">
        <f>ROUND('Le calculateur'!O1094,2-(INT(LOG('Le calculateur'!O1094))+1))</f>
        <v>5.5</v>
      </c>
      <c r="J1094" s="10" t="str">
        <f t="shared" si="68"/>
        <v/>
      </c>
      <c r="L1094" s="35">
        <f t="shared" si="69"/>
        <v>6</v>
      </c>
      <c r="M1094" s="14">
        <f t="shared" si="70"/>
        <v>0.08</v>
      </c>
      <c r="N1094" s="3">
        <f t="shared" si="71"/>
        <v>10</v>
      </c>
      <c r="O1094" s="33">
        <f>EXP((2.255*(LN('Le calculateur'!N1094))+(1.995*'Le calculateur'!L1094)+(0.645*LN('Le calculateur'!M1094))+(-0.284*(LN('Le calculateur'!N1094)*'Le calculateur'!L1094)-9.898)))</f>
        <v>5.5379777700259689</v>
      </c>
    </row>
    <row r="1095" spans="1:15" x14ac:dyDescent="0.3">
      <c r="A1095" s="4">
        <v>1092</v>
      </c>
      <c r="D1095" s="28"/>
      <c r="E1095" s="28"/>
      <c r="F1095" s="28"/>
      <c r="G1095" s="28"/>
      <c r="H1095" s="18"/>
      <c r="I1095" s="23">
        <f>ROUND('Le calculateur'!O1095,2-(INT(LOG('Le calculateur'!O1095))+1))</f>
        <v>5.5</v>
      </c>
      <c r="J1095" s="10" t="str">
        <f t="shared" si="68"/>
        <v/>
      </c>
      <c r="L1095" s="35">
        <f t="shared" si="69"/>
        <v>6</v>
      </c>
      <c r="M1095" s="14">
        <f t="shared" si="70"/>
        <v>0.08</v>
      </c>
      <c r="N1095" s="3">
        <f t="shared" si="71"/>
        <v>10</v>
      </c>
      <c r="O1095" s="33">
        <f>EXP((2.255*(LN('Le calculateur'!N1095))+(1.995*'Le calculateur'!L1095)+(0.645*LN('Le calculateur'!M1095))+(-0.284*(LN('Le calculateur'!N1095)*'Le calculateur'!L1095)-9.898)))</f>
        <v>5.5379777700259689</v>
      </c>
    </row>
    <row r="1096" spans="1:15" x14ac:dyDescent="0.3">
      <c r="A1096" s="4">
        <v>1093</v>
      </c>
      <c r="D1096" s="28"/>
      <c r="E1096" s="28"/>
      <c r="F1096" s="28"/>
      <c r="G1096" s="28"/>
      <c r="H1096" s="18"/>
      <c r="I1096" s="23">
        <f>ROUND('Le calculateur'!O1096,2-(INT(LOG('Le calculateur'!O1096))+1))</f>
        <v>5.5</v>
      </c>
      <c r="J1096" s="10" t="str">
        <f t="shared" si="68"/>
        <v/>
      </c>
      <c r="L1096" s="35">
        <f t="shared" si="69"/>
        <v>6</v>
      </c>
      <c r="M1096" s="14">
        <f t="shared" si="70"/>
        <v>0.08</v>
      </c>
      <c r="N1096" s="3">
        <f t="shared" si="71"/>
        <v>10</v>
      </c>
      <c r="O1096" s="33">
        <f>EXP((2.255*(LN('Le calculateur'!N1096))+(1.995*'Le calculateur'!L1096)+(0.645*LN('Le calculateur'!M1096))+(-0.284*(LN('Le calculateur'!N1096)*'Le calculateur'!L1096)-9.898)))</f>
        <v>5.5379777700259689</v>
      </c>
    </row>
    <row r="1097" spans="1:15" x14ac:dyDescent="0.3">
      <c r="A1097" s="4">
        <v>1094</v>
      </c>
      <c r="D1097" s="28"/>
      <c r="E1097" s="28"/>
      <c r="F1097" s="28"/>
      <c r="G1097" s="28"/>
      <c r="H1097" s="18"/>
      <c r="I1097" s="23">
        <f>ROUND('Le calculateur'!O1097,2-(INT(LOG('Le calculateur'!O1097))+1))</f>
        <v>5.5</v>
      </c>
      <c r="J1097" s="10" t="str">
        <f t="shared" si="68"/>
        <v/>
      </c>
      <c r="L1097" s="35">
        <f t="shared" si="69"/>
        <v>6</v>
      </c>
      <c r="M1097" s="14">
        <f t="shared" si="70"/>
        <v>0.08</v>
      </c>
      <c r="N1097" s="3">
        <f t="shared" si="71"/>
        <v>10</v>
      </c>
      <c r="O1097" s="33">
        <f>EXP((2.255*(LN('Le calculateur'!N1097))+(1.995*'Le calculateur'!L1097)+(0.645*LN('Le calculateur'!M1097))+(-0.284*(LN('Le calculateur'!N1097)*'Le calculateur'!L1097)-9.898)))</f>
        <v>5.5379777700259689</v>
      </c>
    </row>
    <row r="1098" spans="1:15" x14ac:dyDescent="0.3">
      <c r="A1098" s="4">
        <v>1095</v>
      </c>
      <c r="D1098" s="28"/>
      <c r="E1098" s="28"/>
      <c r="F1098" s="28"/>
      <c r="G1098" s="28"/>
      <c r="H1098" s="18"/>
      <c r="I1098" s="23">
        <f>ROUND('Le calculateur'!O1098,2-(INT(LOG('Le calculateur'!O1098))+1))</f>
        <v>5.5</v>
      </c>
      <c r="J1098" s="10" t="str">
        <f t="shared" si="68"/>
        <v/>
      </c>
      <c r="L1098" s="35">
        <f t="shared" si="69"/>
        <v>6</v>
      </c>
      <c r="M1098" s="14">
        <f t="shared" si="70"/>
        <v>0.08</v>
      </c>
      <c r="N1098" s="3">
        <f t="shared" si="71"/>
        <v>10</v>
      </c>
      <c r="O1098" s="33">
        <f>EXP((2.255*(LN('Le calculateur'!N1098))+(1.995*'Le calculateur'!L1098)+(0.645*LN('Le calculateur'!M1098))+(-0.284*(LN('Le calculateur'!N1098)*'Le calculateur'!L1098)-9.898)))</f>
        <v>5.5379777700259689</v>
      </c>
    </row>
    <row r="1099" spans="1:15" x14ac:dyDescent="0.3">
      <c r="A1099" s="4">
        <v>1096</v>
      </c>
      <c r="D1099" s="28"/>
      <c r="E1099" s="28"/>
      <c r="F1099" s="28"/>
      <c r="G1099" s="28"/>
      <c r="H1099" s="18"/>
      <c r="I1099" s="23">
        <f>ROUND('Le calculateur'!O1099,2-(INT(LOG('Le calculateur'!O1099))+1))</f>
        <v>5.5</v>
      </c>
      <c r="J1099" s="10" t="str">
        <f t="shared" si="68"/>
        <v/>
      </c>
      <c r="L1099" s="35">
        <f t="shared" si="69"/>
        <v>6</v>
      </c>
      <c r="M1099" s="14">
        <f t="shared" si="70"/>
        <v>0.08</v>
      </c>
      <c r="N1099" s="3">
        <f t="shared" si="71"/>
        <v>10</v>
      </c>
      <c r="O1099" s="33">
        <f>EXP((2.255*(LN('Le calculateur'!N1099))+(1.995*'Le calculateur'!L1099)+(0.645*LN('Le calculateur'!M1099))+(-0.284*(LN('Le calculateur'!N1099)*'Le calculateur'!L1099)-9.898)))</f>
        <v>5.5379777700259689</v>
      </c>
    </row>
    <row r="1100" spans="1:15" x14ac:dyDescent="0.3">
      <c r="A1100" s="4">
        <v>1097</v>
      </c>
      <c r="D1100" s="28"/>
      <c r="E1100" s="28"/>
      <c r="F1100" s="28"/>
      <c r="G1100" s="28"/>
      <c r="H1100" s="18"/>
      <c r="I1100" s="23">
        <f>ROUND('Le calculateur'!O1100,2-(INT(LOG('Le calculateur'!O1100))+1))</f>
        <v>5.5</v>
      </c>
      <c r="J1100" s="10" t="str">
        <f t="shared" si="68"/>
        <v/>
      </c>
      <c r="L1100" s="35">
        <f t="shared" si="69"/>
        <v>6</v>
      </c>
      <c r="M1100" s="14">
        <f t="shared" si="70"/>
        <v>0.08</v>
      </c>
      <c r="N1100" s="3">
        <f t="shared" si="71"/>
        <v>10</v>
      </c>
      <c r="O1100" s="33">
        <f>EXP((2.255*(LN('Le calculateur'!N1100))+(1.995*'Le calculateur'!L1100)+(0.645*LN('Le calculateur'!M1100))+(-0.284*(LN('Le calculateur'!N1100)*'Le calculateur'!L1100)-9.898)))</f>
        <v>5.5379777700259689</v>
      </c>
    </row>
    <row r="1101" spans="1:15" x14ac:dyDescent="0.3">
      <c r="A1101" s="4">
        <v>1098</v>
      </c>
      <c r="D1101" s="28"/>
      <c r="E1101" s="28"/>
      <c r="F1101" s="28"/>
      <c r="G1101" s="28"/>
      <c r="H1101" s="18"/>
      <c r="I1101" s="23">
        <f>ROUND('Le calculateur'!O1101,2-(INT(LOG('Le calculateur'!O1101))+1))</f>
        <v>5.5</v>
      </c>
      <c r="J1101" s="10" t="str">
        <f t="shared" si="68"/>
        <v/>
      </c>
      <c r="L1101" s="35">
        <f t="shared" si="69"/>
        <v>6</v>
      </c>
      <c r="M1101" s="14">
        <f t="shared" si="70"/>
        <v>0.08</v>
      </c>
      <c r="N1101" s="3">
        <f t="shared" si="71"/>
        <v>10</v>
      </c>
      <c r="O1101" s="33">
        <f>EXP((2.255*(LN('Le calculateur'!N1101))+(1.995*'Le calculateur'!L1101)+(0.645*LN('Le calculateur'!M1101))+(-0.284*(LN('Le calculateur'!N1101)*'Le calculateur'!L1101)-9.898)))</f>
        <v>5.5379777700259689</v>
      </c>
    </row>
    <row r="1102" spans="1:15" x14ac:dyDescent="0.3">
      <c r="A1102" s="4">
        <v>1099</v>
      </c>
      <c r="D1102" s="28"/>
      <c r="E1102" s="28"/>
      <c r="F1102" s="28"/>
      <c r="G1102" s="28"/>
      <c r="H1102" s="18"/>
      <c r="I1102" s="23">
        <f>ROUND('Le calculateur'!O1102,2-(INT(LOG('Le calculateur'!O1102))+1))</f>
        <v>5.5</v>
      </c>
      <c r="J1102" s="10" t="str">
        <f t="shared" si="68"/>
        <v/>
      </c>
      <c r="L1102" s="35">
        <f t="shared" si="69"/>
        <v>6</v>
      </c>
      <c r="M1102" s="14">
        <f t="shared" si="70"/>
        <v>0.08</v>
      </c>
      <c r="N1102" s="3">
        <f t="shared" si="71"/>
        <v>10</v>
      </c>
      <c r="O1102" s="33">
        <f>EXP((2.255*(LN('Le calculateur'!N1102))+(1.995*'Le calculateur'!L1102)+(0.645*LN('Le calculateur'!M1102))+(-0.284*(LN('Le calculateur'!N1102)*'Le calculateur'!L1102)-9.898)))</f>
        <v>5.5379777700259689</v>
      </c>
    </row>
    <row r="1103" spans="1:15" x14ac:dyDescent="0.3">
      <c r="A1103" s="4">
        <v>1100</v>
      </c>
      <c r="D1103" s="28"/>
      <c r="E1103" s="28"/>
      <c r="F1103" s="28"/>
      <c r="G1103" s="28"/>
      <c r="H1103" s="18"/>
      <c r="I1103" s="23">
        <f>ROUND('Le calculateur'!O1103,2-(INT(LOG('Le calculateur'!O1103))+1))</f>
        <v>5.5</v>
      </c>
      <c r="J1103" s="10" t="str">
        <f t="shared" si="68"/>
        <v/>
      </c>
      <c r="L1103" s="35">
        <f t="shared" si="69"/>
        <v>6</v>
      </c>
      <c r="M1103" s="14">
        <f t="shared" si="70"/>
        <v>0.08</v>
      </c>
      <c r="N1103" s="3">
        <f t="shared" si="71"/>
        <v>10</v>
      </c>
      <c r="O1103" s="33">
        <f>EXP((2.255*(LN('Le calculateur'!N1103))+(1.995*'Le calculateur'!L1103)+(0.645*LN('Le calculateur'!M1103))+(-0.284*(LN('Le calculateur'!N1103)*'Le calculateur'!L1103)-9.898)))</f>
        <v>5.5379777700259689</v>
      </c>
    </row>
    <row r="1104" spans="1:15" x14ac:dyDescent="0.3">
      <c r="A1104" s="4">
        <v>1101</v>
      </c>
      <c r="D1104" s="28"/>
      <c r="E1104" s="28"/>
      <c r="F1104" s="28"/>
      <c r="G1104" s="28"/>
      <c r="H1104" s="18"/>
      <c r="I1104" s="23">
        <f>ROUND('Le calculateur'!O1104,2-(INT(LOG('Le calculateur'!O1104))+1))</f>
        <v>5.5</v>
      </c>
      <c r="J1104" s="10" t="str">
        <f t="shared" si="68"/>
        <v/>
      </c>
      <c r="L1104" s="35">
        <f t="shared" si="69"/>
        <v>6</v>
      </c>
      <c r="M1104" s="14">
        <f t="shared" si="70"/>
        <v>0.08</v>
      </c>
      <c r="N1104" s="3">
        <f t="shared" si="71"/>
        <v>10</v>
      </c>
      <c r="O1104" s="33">
        <f>EXP((2.255*(LN('Le calculateur'!N1104))+(1.995*'Le calculateur'!L1104)+(0.645*LN('Le calculateur'!M1104))+(-0.284*(LN('Le calculateur'!N1104)*'Le calculateur'!L1104)-9.898)))</f>
        <v>5.5379777700259689</v>
      </c>
    </row>
    <row r="1105" spans="1:15" x14ac:dyDescent="0.3">
      <c r="A1105" s="4">
        <v>1102</v>
      </c>
      <c r="D1105" s="28"/>
      <c r="E1105" s="28"/>
      <c r="F1105" s="28"/>
      <c r="G1105" s="28"/>
      <c r="H1105" s="18"/>
      <c r="I1105" s="23">
        <f>ROUND('Le calculateur'!O1105,2-(INT(LOG('Le calculateur'!O1105))+1))</f>
        <v>5.5</v>
      </c>
      <c r="J1105" s="10" t="str">
        <f t="shared" si="68"/>
        <v/>
      </c>
      <c r="L1105" s="35">
        <f t="shared" si="69"/>
        <v>6</v>
      </c>
      <c r="M1105" s="14">
        <f t="shared" si="70"/>
        <v>0.08</v>
      </c>
      <c r="N1105" s="3">
        <f t="shared" si="71"/>
        <v>10</v>
      </c>
      <c r="O1105" s="33">
        <f>EXP((2.255*(LN('Le calculateur'!N1105))+(1.995*'Le calculateur'!L1105)+(0.645*LN('Le calculateur'!M1105))+(-0.284*(LN('Le calculateur'!N1105)*'Le calculateur'!L1105)-9.898)))</f>
        <v>5.5379777700259689</v>
      </c>
    </row>
    <row r="1106" spans="1:15" x14ac:dyDescent="0.3">
      <c r="A1106" s="4">
        <v>1103</v>
      </c>
      <c r="D1106" s="28"/>
      <c r="E1106" s="28"/>
      <c r="F1106" s="28"/>
      <c r="G1106" s="28"/>
      <c r="H1106" s="18"/>
      <c r="I1106" s="23">
        <f>ROUND('Le calculateur'!O1106,2-(INT(LOG('Le calculateur'!O1106))+1))</f>
        <v>5.5</v>
      </c>
      <c r="J1106" s="10" t="str">
        <f t="shared" si="68"/>
        <v/>
      </c>
      <c r="L1106" s="35">
        <f t="shared" si="69"/>
        <v>6</v>
      </c>
      <c r="M1106" s="14">
        <f t="shared" si="70"/>
        <v>0.08</v>
      </c>
      <c r="N1106" s="3">
        <f t="shared" si="71"/>
        <v>10</v>
      </c>
      <c r="O1106" s="33">
        <f>EXP((2.255*(LN('Le calculateur'!N1106))+(1.995*'Le calculateur'!L1106)+(0.645*LN('Le calculateur'!M1106))+(-0.284*(LN('Le calculateur'!N1106)*'Le calculateur'!L1106)-9.898)))</f>
        <v>5.5379777700259689</v>
      </c>
    </row>
    <row r="1107" spans="1:15" x14ac:dyDescent="0.3">
      <c r="A1107" s="4">
        <v>1104</v>
      </c>
      <c r="D1107" s="28"/>
      <c r="E1107" s="28"/>
      <c r="F1107" s="28"/>
      <c r="G1107" s="28"/>
      <c r="H1107" s="18"/>
      <c r="I1107" s="23">
        <f>ROUND('Le calculateur'!O1107,2-(INT(LOG('Le calculateur'!O1107))+1))</f>
        <v>5.5</v>
      </c>
      <c r="J1107" s="10" t="str">
        <f t="shared" si="68"/>
        <v/>
      </c>
      <c r="L1107" s="35">
        <f t="shared" si="69"/>
        <v>6</v>
      </c>
      <c r="M1107" s="14">
        <f t="shared" si="70"/>
        <v>0.08</v>
      </c>
      <c r="N1107" s="3">
        <f t="shared" si="71"/>
        <v>10</v>
      </c>
      <c r="O1107" s="33">
        <f>EXP((2.255*(LN('Le calculateur'!N1107))+(1.995*'Le calculateur'!L1107)+(0.645*LN('Le calculateur'!M1107))+(-0.284*(LN('Le calculateur'!N1107)*'Le calculateur'!L1107)-9.898)))</f>
        <v>5.5379777700259689</v>
      </c>
    </row>
    <row r="1108" spans="1:15" x14ac:dyDescent="0.3">
      <c r="A1108" s="4">
        <v>1105</v>
      </c>
      <c r="D1108" s="28"/>
      <c r="E1108" s="28"/>
      <c r="F1108" s="28"/>
      <c r="G1108" s="28"/>
      <c r="H1108" s="18"/>
      <c r="I1108" s="23">
        <f>ROUND('Le calculateur'!O1108,2-(INT(LOG('Le calculateur'!O1108))+1))</f>
        <v>5.5</v>
      </c>
      <c r="J1108" s="10" t="str">
        <f t="shared" si="68"/>
        <v/>
      </c>
      <c r="L1108" s="35">
        <f t="shared" si="69"/>
        <v>6</v>
      </c>
      <c r="M1108" s="14">
        <f t="shared" si="70"/>
        <v>0.08</v>
      </c>
      <c r="N1108" s="3">
        <f t="shared" si="71"/>
        <v>10</v>
      </c>
      <c r="O1108" s="33">
        <f>EXP((2.255*(LN('Le calculateur'!N1108))+(1.995*'Le calculateur'!L1108)+(0.645*LN('Le calculateur'!M1108))+(-0.284*(LN('Le calculateur'!N1108)*'Le calculateur'!L1108)-9.898)))</f>
        <v>5.5379777700259689</v>
      </c>
    </row>
    <row r="1109" spans="1:15" x14ac:dyDescent="0.3">
      <c r="A1109" s="4">
        <v>1106</v>
      </c>
      <c r="D1109" s="28"/>
      <c r="E1109" s="28"/>
      <c r="F1109" s="28"/>
      <c r="G1109" s="28"/>
      <c r="H1109" s="18"/>
      <c r="I1109" s="23">
        <f>ROUND('Le calculateur'!O1109,2-(INT(LOG('Le calculateur'!O1109))+1))</f>
        <v>5.5</v>
      </c>
      <c r="J1109" s="10" t="str">
        <f t="shared" si="68"/>
        <v/>
      </c>
      <c r="L1109" s="35">
        <f t="shared" si="69"/>
        <v>6</v>
      </c>
      <c r="M1109" s="14">
        <f t="shared" si="70"/>
        <v>0.08</v>
      </c>
      <c r="N1109" s="3">
        <f t="shared" si="71"/>
        <v>10</v>
      </c>
      <c r="O1109" s="33">
        <f>EXP((2.255*(LN('Le calculateur'!N1109))+(1.995*'Le calculateur'!L1109)+(0.645*LN('Le calculateur'!M1109))+(-0.284*(LN('Le calculateur'!N1109)*'Le calculateur'!L1109)-9.898)))</f>
        <v>5.5379777700259689</v>
      </c>
    </row>
    <row r="1110" spans="1:15" x14ac:dyDescent="0.3">
      <c r="A1110" s="4">
        <v>1107</v>
      </c>
      <c r="D1110" s="28"/>
      <c r="E1110" s="28"/>
      <c r="F1110" s="28"/>
      <c r="G1110" s="28"/>
      <c r="H1110" s="18"/>
      <c r="I1110" s="23">
        <f>ROUND('Le calculateur'!O1110,2-(INT(LOG('Le calculateur'!O1110))+1))</f>
        <v>5.5</v>
      </c>
      <c r="J1110" s="10" t="str">
        <f t="shared" si="68"/>
        <v/>
      </c>
      <c r="L1110" s="35">
        <f t="shared" si="69"/>
        <v>6</v>
      </c>
      <c r="M1110" s="14">
        <f t="shared" si="70"/>
        <v>0.08</v>
      </c>
      <c r="N1110" s="3">
        <f t="shared" si="71"/>
        <v>10</v>
      </c>
      <c r="O1110" s="33">
        <f>EXP((2.255*(LN('Le calculateur'!N1110))+(1.995*'Le calculateur'!L1110)+(0.645*LN('Le calculateur'!M1110))+(-0.284*(LN('Le calculateur'!N1110)*'Le calculateur'!L1110)-9.898)))</f>
        <v>5.5379777700259689</v>
      </c>
    </row>
    <row r="1111" spans="1:15" x14ac:dyDescent="0.3">
      <c r="A1111" s="4">
        <v>1108</v>
      </c>
      <c r="D1111" s="28"/>
      <c r="E1111" s="28"/>
      <c r="F1111" s="28"/>
      <c r="G1111" s="28"/>
      <c r="H1111" s="18"/>
      <c r="I1111" s="23">
        <f>ROUND('Le calculateur'!O1111,2-(INT(LOG('Le calculateur'!O1111))+1))</f>
        <v>5.5</v>
      </c>
      <c r="J1111" s="10" t="str">
        <f t="shared" si="68"/>
        <v/>
      </c>
      <c r="L1111" s="35">
        <f t="shared" si="69"/>
        <v>6</v>
      </c>
      <c r="M1111" s="14">
        <f t="shared" si="70"/>
        <v>0.08</v>
      </c>
      <c r="N1111" s="3">
        <f t="shared" si="71"/>
        <v>10</v>
      </c>
      <c r="O1111" s="33">
        <f>EXP((2.255*(LN('Le calculateur'!N1111))+(1.995*'Le calculateur'!L1111)+(0.645*LN('Le calculateur'!M1111))+(-0.284*(LN('Le calculateur'!N1111)*'Le calculateur'!L1111)-9.898)))</f>
        <v>5.5379777700259689</v>
      </c>
    </row>
    <row r="1112" spans="1:15" x14ac:dyDescent="0.3">
      <c r="A1112" s="4">
        <v>1109</v>
      </c>
      <c r="D1112" s="28"/>
      <c r="E1112" s="28"/>
      <c r="F1112" s="28"/>
      <c r="G1112" s="28"/>
      <c r="H1112" s="18"/>
      <c r="I1112" s="23">
        <f>ROUND('Le calculateur'!O1112,2-(INT(LOG('Le calculateur'!O1112))+1))</f>
        <v>5.5</v>
      </c>
      <c r="J1112" s="10" t="str">
        <f t="shared" si="68"/>
        <v/>
      </c>
      <c r="L1112" s="35">
        <f t="shared" si="69"/>
        <v>6</v>
      </c>
      <c r="M1112" s="14">
        <f t="shared" si="70"/>
        <v>0.08</v>
      </c>
      <c r="N1112" s="3">
        <f t="shared" si="71"/>
        <v>10</v>
      </c>
      <c r="O1112" s="33">
        <f>EXP((2.255*(LN('Le calculateur'!N1112))+(1.995*'Le calculateur'!L1112)+(0.645*LN('Le calculateur'!M1112))+(-0.284*(LN('Le calculateur'!N1112)*'Le calculateur'!L1112)-9.898)))</f>
        <v>5.5379777700259689</v>
      </c>
    </row>
    <row r="1113" spans="1:15" x14ac:dyDescent="0.3">
      <c r="A1113" s="4">
        <v>1110</v>
      </c>
      <c r="D1113" s="28"/>
      <c r="E1113" s="28"/>
      <c r="F1113" s="28"/>
      <c r="G1113" s="28"/>
      <c r="H1113" s="18"/>
      <c r="I1113" s="23">
        <f>ROUND('Le calculateur'!O1113,2-(INT(LOG('Le calculateur'!O1113))+1))</f>
        <v>5.5</v>
      </c>
      <c r="J1113" s="10" t="str">
        <f t="shared" si="68"/>
        <v/>
      </c>
      <c r="L1113" s="35">
        <f t="shared" si="69"/>
        <v>6</v>
      </c>
      <c r="M1113" s="14">
        <f t="shared" si="70"/>
        <v>0.08</v>
      </c>
      <c r="N1113" s="3">
        <f t="shared" si="71"/>
        <v>10</v>
      </c>
      <c r="O1113" s="33">
        <f>EXP((2.255*(LN('Le calculateur'!N1113))+(1.995*'Le calculateur'!L1113)+(0.645*LN('Le calculateur'!M1113))+(-0.284*(LN('Le calculateur'!N1113)*'Le calculateur'!L1113)-9.898)))</f>
        <v>5.5379777700259689</v>
      </c>
    </row>
    <row r="1114" spans="1:15" x14ac:dyDescent="0.3">
      <c r="A1114" s="4">
        <v>1111</v>
      </c>
      <c r="D1114" s="28"/>
      <c r="E1114" s="28"/>
      <c r="F1114" s="28"/>
      <c r="G1114" s="28"/>
      <c r="H1114" s="18"/>
      <c r="I1114" s="23">
        <f>ROUND('Le calculateur'!O1114,2-(INT(LOG('Le calculateur'!O1114))+1))</f>
        <v>5.5</v>
      </c>
      <c r="J1114" s="10" t="str">
        <f t="shared" si="68"/>
        <v/>
      </c>
      <c r="L1114" s="35">
        <f t="shared" si="69"/>
        <v>6</v>
      </c>
      <c r="M1114" s="14">
        <f t="shared" si="70"/>
        <v>0.08</v>
      </c>
      <c r="N1114" s="3">
        <f t="shared" si="71"/>
        <v>10</v>
      </c>
      <c r="O1114" s="33">
        <f>EXP((2.255*(LN('Le calculateur'!N1114))+(1.995*'Le calculateur'!L1114)+(0.645*LN('Le calculateur'!M1114))+(-0.284*(LN('Le calculateur'!N1114)*'Le calculateur'!L1114)-9.898)))</f>
        <v>5.5379777700259689</v>
      </c>
    </row>
    <row r="1115" spans="1:15" x14ac:dyDescent="0.3">
      <c r="A1115" s="4">
        <v>1112</v>
      </c>
      <c r="D1115" s="28"/>
      <c r="E1115" s="28"/>
      <c r="F1115" s="28"/>
      <c r="G1115" s="28"/>
      <c r="H1115" s="18"/>
      <c r="I1115" s="23">
        <f>ROUND('Le calculateur'!O1115,2-(INT(LOG('Le calculateur'!O1115))+1))</f>
        <v>5.5</v>
      </c>
      <c r="J1115" s="10" t="str">
        <f t="shared" si="68"/>
        <v/>
      </c>
      <c r="L1115" s="35">
        <f t="shared" si="69"/>
        <v>6</v>
      </c>
      <c r="M1115" s="14">
        <f t="shared" si="70"/>
        <v>0.08</v>
      </c>
      <c r="N1115" s="3">
        <f t="shared" si="71"/>
        <v>10</v>
      </c>
      <c r="O1115" s="33">
        <f>EXP((2.255*(LN('Le calculateur'!N1115))+(1.995*'Le calculateur'!L1115)+(0.645*LN('Le calculateur'!M1115))+(-0.284*(LN('Le calculateur'!N1115)*'Le calculateur'!L1115)-9.898)))</f>
        <v>5.5379777700259689</v>
      </c>
    </row>
    <row r="1116" spans="1:15" x14ac:dyDescent="0.3">
      <c r="A1116" s="4">
        <v>1113</v>
      </c>
      <c r="D1116" s="28"/>
      <c r="E1116" s="28"/>
      <c r="F1116" s="28"/>
      <c r="G1116" s="28"/>
      <c r="H1116" s="18"/>
      <c r="I1116" s="23">
        <f>ROUND('Le calculateur'!O1116,2-(INT(LOG('Le calculateur'!O1116))+1))</f>
        <v>5.5</v>
      </c>
      <c r="J1116" s="10" t="str">
        <f t="shared" si="68"/>
        <v/>
      </c>
      <c r="L1116" s="35">
        <f t="shared" si="69"/>
        <v>6</v>
      </c>
      <c r="M1116" s="14">
        <f t="shared" si="70"/>
        <v>0.08</v>
      </c>
      <c r="N1116" s="3">
        <f t="shared" si="71"/>
        <v>10</v>
      </c>
      <c r="O1116" s="33">
        <f>EXP((2.255*(LN('Le calculateur'!N1116))+(1.995*'Le calculateur'!L1116)+(0.645*LN('Le calculateur'!M1116))+(-0.284*(LN('Le calculateur'!N1116)*'Le calculateur'!L1116)-9.898)))</f>
        <v>5.5379777700259689</v>
      </c>
    </row>
    <row r="1117" spans="1:15" x14ac:dyDescent="0.3">
      <c r="A1117" s="4">
        <v>1114</v>
      </c>
      <c r="D1117" s="28"/>
      <c r="E1117" s="28"/>
      <c r="F1117" s="28"/>
      <c r="G1117" s="28"/>
      <c r="H1117" s="18"/>
      <c r="I1117" s="23">
        <f>ROUND('Le calculateur'!O1117,2-(INT(LOG('Le calculateur'!O1117))+1))</f>
        <v>5.5</v>
      </c>
      <c r="J1117" s="10" t="str">
        <f t="shared" si="68"/>
        <v/>
      </c>
      <c r="L1117" s="35">
        <f t="shared" si="69"/>
        <v>6</v>
      </c>
      <c r="M1117" s="14">
        <f t="shared" si="70"/>
        <v>0.08</v>
      </c>
      <c r="N1117" s="3">
        <f t="shared" si="71"/>
        <v>10</v>
      </c>
      <c r="O1117" s="33">
        <f>EXP((2.255*(LN('Le calculateur'!N1117))+(1.995*'Le calculateur'!L1117)+(0.645*LN('Le calculateur'!M1117))+(-0.284*(LN('Le calculateur'!N1117)*'Le calculateur'!L1117)-9.898)))</f>
        <v>5.5379777700259689</v>
      </c>
    </row>
    <row r="1118" spans="1:15" x14ac:dyDescent="0.3">
      <c r="A1118" s="4">
        <v>1115</v>
      </c>
      <c r="D1118" s="28"/>
      <c r="E1118" s="28"/>
      <c r="F1118" s="28"/>
      <c r="G1118" s="28"/>
      <c r="H1118" s="18"/>
      <c r="I1118" s="23">
        <f>ROUND('Le calculateur'!O1118,2-(INT(LOG('Le calculateur'!O1118))+1))</f>
        <v>5.5</v>
      </c>
      <c r="J1118" s="10" t="str">
        <f t="shared" si="68"/>
        <v/>
      </c>
      <c r="L1118" s="35">
        <f t="shared" si="69"/>
        <v>6</v>
      </c>
      <c r="M1118" s="14">
        <f t="shared" si="70"/>
        <v>0.08</v>
      </c>
      <c r="N1118" s="3">
        <f t="shared" si="71"/>
        <v>10</v>
      </c>
      <c r="O1118" s="33">
        <f>EXP((2.255*(LN('Le calculateur'!N1118))+(1.995*'Le calculateur'!L1118)+(0.645*LN('Le calculateur'!M1118))+(-0.284*(LN('Le calculateur'!N1118)*'Le calculateur'!L1118)-9.898)))</f>
        <v>5.5379777700259689</v>
      </c>
    </row>
    <row r="1119" spans="1:15" x14ac:dyDescent="0.3">
      <c r="A1119" s="4">
        <v>1116</v>
      </c>
      <c r="D1119" s="28"/>
      <c r="E1119" s="28"/>
      <c r="F1119" s="28"/>
      <c r="G1119" s="28"/>
      <c r="H1119" s="18"/>
      <c r="I1119" s="23">
        <f>ROUND('Le calculateur'!O1119,2-(INT(LOG('Le calculateur'!O1119))+1))</f>
        <v>5.5</v>
      </c>
      <c r="J1119" s="10" t="str">
        <f t="shared" si="68"/>
        <v/>
      </c>
      <c r="L1119" s="35">
        <f t="shared" si="69"/>
        <v>6</v>
      </c>
      <c r="M1119" s="14">
        <f t="shared" si="70"/>
        <v>0.08</v>
      </c>
      <c r="N1119" s="3">
        <f t="shared" si="71"/>
        <v>10</v>
      </c>
      <c r="O1119" s="33">
        <f>EXP((2.255*(LN('Le calculateur'!N1119))+(1.995*'Le calculateur'!L1119)+(0.645*LN('Le calculateur'!M1119))+(-0.284*(LN('Le calculateur'!N1119)*'Le calculateur'!L1119)-9.898)))</f>
        <v>5.5379777700259689</v>
      </c>
    </row>
    <row r="1120" spans="1:15" x14ac:dyDescent="0.3">
      <c r="A1120" s="4">
        <v>1117</v>
      </c>
      <c r="D1120" s="28"/>
      <c r="E1120" s="28"/>
      <c r="F1120" s="28"/>
      <c r="G1120" s="28"/>
      <c r="H1120" s="18"/>
      <c r="I1120" s="23">
        <f>ROUND('Le calculateur'!O1120,2-(INT(LOG('Le calculateur'!O1120))+1))</f>
        <v>5.5</v>
      </c>
      <c r="J1120" s="10" t="str">
        <f t="shared" si="68"/>
        <v/>
      </c>
      <c r="L1120" s="35">
        <f t="shared" si="69"/>
        <v>6</v>
      </c>
      <c r="M1120" s="14">
        <f t="shared" si="70"/>
        <v>0.08</v>
      </c>
      <c r="N1120" s="3">
        <f t="shared" si="71"/>
        <v>10</v>
      </c>
      <c r="O1120" s="33">
        <f>EXP((2.255*(LN('Le calculateur'!N1120))+(1.995*'Le calculateur'!L1120)+(0.645*LN('Le calculateur'!M1120))+(-0.284*(LN('Le calculateur'!N1120)*'Le calculateur'!L1120)-9.898)))</f>
        <v>5.5379777700259689</v>
      </c>
    </row>
    <row r="1121" spans="1:15" x14ac:dyDescent="0.3">
      <c r="A1121" s="4">
        <v>1118</v>
      </c>
      <c r="D1121" s="28"/>
      <c r="E1121" s="28"/>
      <c r="F1121" s="28"/>
      <c r="G1121" s="28"/>
      <c r="H1121" s="18"/>
      <c r="I1121" s="23">
        <f>ROUND('Le calculateur'!O1121,2-(INT(LOG('Le calculateur'!O1121))+1))</f>
        <v>5.5</v>
      </c>
      <c r="J1121" s="10" t="str">
        <f t="shared" si="68"/>
        <v/>
      </c>
      <c r="L1121" s="35">
        <f t="shared" si="69"/>
        <v>6</v>
      </c>
      <c r="M1121" s="14">
        <f t="shared" si="70"/>
        <v>0.08</v>
      </c>
      <c r="N1121" s="3">
        <f t="shared" si="71"/>
        <v>10</v>
      </c>
      <c r="O1121" s="33">
        <f>EXP((2.255*(LN('Le calculateur'!N1121))+(1.995*'Le calculateur'!L1121)+(0.645*LN('Le calculateur'!M1121))+(-0.284*(LN('Le calculateur'!N1121)*'Le calculateur'!L1121)-9.898)))</f>
        <v>5.5379777700259689</v>
      </c>
    </row>
    <row r="1122" spans="1:15" x14ac:dyDescent="0.3">
      <c r="A1122" s="4">
        <v>1119</v>
      </c>
      <c r="D1122" s="28"/>
      <c r="E1122" s="28"/>
      <c r="F1122" s="28"/>
      <c r="G1122" s="28"/>
      <c r="H1122" s="18"/>
      <c r="I1122" s="23">
        <f>ROUND('Le calculateur'!O1122,2-(INT(LOG('Le calculateur'!O1122))+1))</f>
        <v>5.5</v>
      </c>
      <c r="J1122" s="10" t="str">
        <f t="shared" si="68"/>
        <v/>
      </c>
      <c r="L1122" s="35">
        <f t="shared" si="69"/>
        <v>6</v>
      </c>
      <c r="M1122" s="14">
        <f t="shared" si="70"/>
        <v>0.08</v>
      </c>
      <c r="N1122" s="3">
        <f t="shared" si="71"/>
        <v>10</v>
      </c>
      <c r="O1122" s="33">
        <f>EXP((2.255*(LN('Le calculateur'!N1122))+(1.995*'Le calculateur'!L1122)+(0.645*LN('Le calculateur'!M1122))+(-0.284*(LN('Le calculateur'!N1122)*'Le calculateur'!L1122)-9.898)))</f>
        <v>5.5379777700259689</v>
      </c>
    </row>
    <row r="1123" spans="1:15" x14ac:dyDescent="0.3">
      <c r="A1123" s="4">
        <v>1120</v>
      </c>
      <c r="D1123" s="28"/>
      <c r="E1123" s="28"/>
      <c r="F1123" s="28"/>
      <c r="G1123" s="28"/>
      <c r="H1123" s="18"/>
      <c r="I1123" s="23">
        <f>ROUND('Le calculateur'!O1123,2-(INT(LOG('Le calculateur'!O1123))+1))</f>
        <v>5.5</v>
      </c>
      <c r="J1123" s="10" t="str">
        <f t="shared" si="68"/>
        <v/>
      </c>
      <c r="L1123" s="35">
        <f t="shared" si="69"/>
        <v>6</v>
      </c>
      <c r="M1123" s="14">
        <f t="shared" si="70"/>
        <v>0.08</v>
      </c>
      <c r="N1123" s="3">
        <f t="shared" si="71"/>
        <v>10</v>
      </c>
      <c r="O1123" s="33">
        <f>EXP((2.255*(LN('Le calculateur'!N1123))+(1.995*'Le calculateur'!L1123)+(0.645*LN('Le calculateur'!M1123))+(-0.284*(LN('Le calculateur'!N1123)*'Le calculateur'!L1123)-9.898)))</f>
        <v>5.5379777700259689</v>
      </c>
    </row>
    <row r="1124" spans="1:15" x14ac:dyDescent="0.3">
      <c r="A1124" s="4">
        <v>1121</v>
      </c>
      <c r="D1124" s="28"/>
      <c r="E1124" s="28"/>
      <c r="F1124" s="28"/>
      <c r="G1124" s="28"/>
      <c r="H1124" s="18"/>
      <c r="I1124" s="23">
        <f>ROUND('Le calculateur'!O1124,2-(INT(LOG('Le calculateur'!O1124))+1))</f>
        <v>5.5</v>
      </c>
      <c r="J1124" s="10" t="str">
        <f t="shared" si="68"/>
        <v/>
      </c>
      <c r="L1124" s="35">
        <f t="shared" si="69"/>
        <v>6</v>
      </c>
      <c r="M1124" s="14">
        <f t="shared" si="70"/>
        <v>0.08</v>
      </c>
      <c r="N1124" s="3">
        <f t="shared" si="71"/>
        <v>10</v>
      </c>
      <c r="O1124" s="33">
        <f>EXP((2.255*(LN('Le calculateur'!N1124))+(1.995*'Le calculateur'!L1124)+(0.645*LN('Le calculateur'!M1124))+(-0.284*(LN('Le calculateur'!N1124)*'Le calculateur'!L1124)-9.898)))</f>
        <v>5.5379777700259689</v>
      </c>
    </row>
    <row r="1125" spans="1:15" x14ac:dyDescent="0.3">
      <c r="A1125" s="4">
        <v>1122</v>
      </c>
      <c r="D1125" s="28"/>
      <c r="E1125" s="28"/>
      <c r="F1125" s="28"/>
      <c r="G1125" s="28"/>
      <c r="H1125" s="18"/>
      <c r="I1125" s="23">
        <f>ROUND('Le calculateur'!O1125,2-(INT(LOG('Le calculateur'!O1125))+1))</f>
        <v>5.5</v>
      </c>
      <c r="J1125" s="10" t="str">
        <f t="shared" si="68"/>
        <v/>
      </c>
      <c r="L1125" s="35">
        <f t="shared" si="69"/>
        <v>6</v>
      </c>
      <c r="M1125" s="14">
        <f t="shared" si="70"/>
        <v>0.08</v>
      </c>
      <c r="N1125" s="3">
        <f t="shared" si="71"/>
        <v>10</v>
      </c>
      <c r="O1125" s="33">
        <f>EXP((2.255*(LN('Le calculateur'!N1125))+(1.995*'Le calculateur'!L1125)+(0.645*LN('Le calculateur'!M1125))+(-0.284*(LN('Le calculateur'!N1125)*'Le calculateur'!L1125)-9.898)))</f>
        <v>5.5379777700259689</v>
      </c>
    </row>
    <row r="1126" spans="1:15" x14ac:dyDescent="0.3">
      <c r="A1126" s="4">
        <v>1123</v>
      </c>
      <c r="D1126" s="28"/>
      <c r="E1126" s="28"/>
      <c r="F1126" s="28"/>
      <c r="G1126" s="28"/>
      <c r="H1126" s="18"/>
      <c r="I1126" s="23">
        <f>ROUND('Le calculateur'!O1126,2-(INT(LOG('Le calculateur'!O1126))+1))</f>
        <v>5.5</v>
      </c>
      <c r="J1126" s="10" t="str">
        <f t="shared" si="68"/>
        <v/>
      </c>
      <c r="L1126" s="35">
        <f t="shared" si="69"/>
        <v>6</v>
      </c>
      <c r="M1126" s="14">
        <f t="shared" si="70"/>
        <v>0.08</v>
      </c>
      <c r="N1126" s="3">
        <f t="shared" si="71"/>
        <v>10</v>
      </c>
      <c r="O1126" s="33">
        <f>EXP((2.255*(LN('Le calculateur'!N1126))+(1.995*'Le calculateur'!L1126)+(0.645*LN('Le calculateur'!M1126))+(-0.284*(LN('Le calculateur'!N1126)*'Le calculateur'!L1126)-9.898)))</f>
        <v>5.5379777700259689</v>
      </c>
    </row>
    <row r="1127" spans="1:15" x14ac:dyDescent="0.3">
      <c r="A1127" s="4">
        <v>1124</v>
      </c>
      <c r="D1127" s="28"/>
      <c r="E1127" s="28"/>
      <c r="F1127" s="28"/>
      <c r="G1127" s="28"/>
      <c r="H1127" s="18"/>
      <c r="I1127" s="23">
        <f>ROUND('Le calculateur'!O1127,2-(INT(LOG('Le calculateur'!O1127))+1))</f>
        <v>5.5</v>
      </c>
      <c r="J1127" s="10" t="str">
        <f t="shared" si="68"/>
        <v/>
      </c>
      <c r="L1127" s="35">
        <f t="shared" si="69"/>
        <v>6</v>
      </c>
      <c r="M1127" s="14">
        <f t="shared" si="70"/>
        <v>0.08</v>
      </c>
      <c r="N1127" s="3">
        <f t="shared" si="71"/>
        <v>10</v>
      </c>
      <c r="O1127" s="33">
        <f>EXP((2.255*(LN('Le calculateur'!N1127))+(1.995*'Le calculateur'!L1127)+(0.645*LN('Le calculateur'!M1127))+(-0.284*(LN('Le calculateur'!N1127)*'Le calculateur'!L1127)-9.898)))</f>
        <v>5.5379777700259689</v>
      </c>
    </row>
    <row r="1128" spans="1:15" x14ac:dyDescent="0.3">
      <c r="A1128" s="4">
        <v>1125</v>
      </c>
      <c r="D1128" s="28"/>
      <c r="E1128" s="28"/>
      <c r="F1128" s="28"/>
      <c r="G1128" s="28"/>
      <c r="H1128" s="18"/>
      <c r="I1128" s="23">
        <f>ROUND('Le calculateur'!O1128,2-(INT(LOG('Le calculateur'!O1128))+1))</f>
        <v>5.5</v>
      </c>
      <c r="J1128" s="10" t="str">
        <f t="shared" si="68"/>
        <v/>
      </c>
      <c r="L1128" s="35">
        <f t="shared" si="69"/>
        <v>6</v>
      </c>
      <c r="M1128" s="14">
        <f t="shared" si="70"/>
        <v>0.08</v>
      </c>
      <c r="N1128" s="3">
        <f t="shared" si="71"/>
        <v>10</v>
      </c>
      <c r="O1128" s="33">
        <f>EXP((2.255*(LN('Le calculateur'!N1128))+(1.995*'Le calculateur'!L1128)+(0.645*LN('Le calculateur'!M1128))+(-0.284*(LN('Le calculateur'!N1128)*'Le calculateur'!L1128)-9.898)))</f>
        <v>5.5379777700259689</v>
      </c>
    </row>
    <row r="1129" spans="1:15" x14ac:dyDescent="0.3">
      <c r="A1129" s="4">
        <v>1126</v>
      </c>
      <c r="D1129" s="28"/>
      <c r="E1129" s="28"/>
      <c r="F1129" s="28"/>
      <c r="G1129" s="28"/>
      <c r="H1129" s="18"/>
      <c r="I1129" s="23">
        <f>ROUND('Le calculateur'!O1129,2-(INT(LOG('Le calculateur'!O1129))+1))</f>
        <v>5.5</v>
      </c>
      <c r="J1129" s="10" t="str">
        <f t="shared" si="68"/>
        <v/>
      </c>
      <c r="L1129" s="35">
        <f t="shared" si="69"/>
        <v>6</v>
      </c>
      <c r="M1129" s="14">
        <f t="shared" si="70"/>
        <v>0.08</v>
      </c>
      <c r="N1129" s="3">
        <f t="shared" si="71"/>
        <v>10</v>
      </c>
      <c r="O1129" s="33">
        <f>EXP((2.255*(LN('Le calculateur'!N1129))+(1.995*'Le calculateur'!L1129)+(0.645*LN('Le calculateur'!M1129))+(-0.284*(LN('Le calculateur'!N1129)*'Le calculateur'!L1129)-9.898)))</f>
        <v>5.5379777700259689</v>
      </c>
    </row>
    <row r="1130" spans="1:15" x14ac:dyDescent="0.3">
      <c r="A1130" s="4">
        <v>1127</v>
      </c>
      <c r="D1130" s="28"/>
      <c r="E1130" s="28"/>
      <c r="F1130" s="28"/>
      <c r="G1130" s="28"/>
      <c r="H1130" s="18"/>
      <c r="I1130" s="23">
        <f>ROUND('Le calculateur'!O1130,2-(INT(LOG('Le calculateur'!O1130))+1))</f>
        <v>5.5</v>
      </c>
      <c r="J1130" s="10" t="str">
        <f t="shared" si="68"/>
        <v/>
      </c>
      <c r="L1130" s="35">
        <f t="shared" si="69"/>
        <v>6</v>
      </c>
      <c r="M1130" s="14">
        <f t="shared" si="70"/>
        <v>0.08</v>
      </c>
      <c r="N1130" s="3">
        <f t="shared" si="71"/>
        <v>10</v>
      </c>
      <c r="O1130" s="33">
        <f>EXP((2.255*(LN('Le calculateur'!N1130))+(1.995*'Le calculateur'!L1130)+(0.645*LN('Le calculateur'!M1130))+(-0.284*(LN('Le calculateur'!N1130)*'Le calculateur'!L1130)-9.898)))</f>
        <v>5.5379777700259689</v>
      </c>
    </row>
    <row r="1131" spans="1:15" x14ac:dyDescent="0.3">
      <c r="A1131" s="4">
        <v>1128</v>
      </c>
      <c r="D1131" s="28"/>
      <c r="E1131" s="28"/>
      <c r="F1131" s="28"/>
      <c r="G1131" s="28"/>
      <c r="H1131" s="18"/>
      <c r="I1131" s="23">
        <f>ROUND('Le calculateur'!O1131,2-(INT(LOG('Le calculateur'!O1131))+1))</f>
        <v>5.5</v>
      </c>
      <c r="J1131" s="10" t="str">
        <f t="shared" si="68"/>
        <v/>
      </c>
      <c r="L1131" s="35">
        <f t="shared" si="69"/>
        <v>6</v>
      </c>
      <c r="M1131" s="14">
        <f t="shared" si="70"/>
        <v>0.08</v>
      </c>
      <c r="N1131" s="3">
        <f t="shared" si="71"/>
        <v>10</v>
      </c>
      <c r="O1131" s="33">
        <f>EXP((2.255*(LN('Le calculateur'!N1131))+(1.995*'Le calculateur'!L1131)+(0.645*LN('Le calculateur'!M1131))+(-0.284*(LN('Le calculateur'!N1131)*'Le calculateur'!L1131)-9.898)))</f>
        <v>5.5379777700259689</v>
      </c>
    </row>
    <row r="1132" spans="1:15" x14ac:dyDescent="0.3">
      <c r="A1132" s="4">
        <v>1129</v>
      </c>
      <c r="D1132" s="28"/>
      <c r="E1132" s="28"/>
      <c r="F1132" s="28"/>
      <c r="G1132" s="28"/>
      <c r="H1132" s="18"/>
      <c r="I1132" s="23">
        <f>ROUND('Le calculateur'!O1132,2-(INT(LOG('Le calculateur'!O1132))+1))</f>
        <v>5.5</v>
      </c>
      <c r="J1132" s="10" t="str">
        <f t="shared" si="68"/>
        <v/>
      </c>
      <c r="L1132" s="35">
        <f t="shared" si="69"/>
        <v>6</v>
      </c>
      <c r="M1132" s="14">
        <f t="shared" si="70"/>
        <v>0.08</v>
      </c>
      <c r="N1132" s="3">
        <f t="shared" si="71"/>
        <v>10</v>
      </c>
      <c r="O1132" s="33">
        <f>EXP((2.255*(LN('Le calculateur'!N1132))+(1.995*'Le calculateur'!L1132)+(0.645*LN('Le calculateur'!M1132))+(-0.284*(LN('Le calculateur'!N1132)*'Le calculateur'!L1132)-9.898)))</f>
        <v>5.5379777700259689</v>
      </c>
    </row>
    <row r="1133" spans="1:15" x14ac:dyDescent="0.3">
      <c r="A1133" s="4">
        <v>1130</v>
      </c>
      <c r="D1133" s="28"/>
      <c r="E1133" s="28"/>
      <c r="F1133" s="28"/>
      <c r="G1133" s="28"/>
      <c r="H1133" s="18"/>
      <c r="I1133" s="23">
        <f>ROUND('Le calculateur'!O1133,2-(INT(LOG('Le calculateur'!O1133))+1))</f>
        <v>5.5</v>
      </c>
      <c r="J1133" s="10" t="str">
        <f t="shared" si="68"/>
        <v/>
      </c>
      <c r="L1133" s="35">
        <f t="shared" si="69"/>
        <v>6</v>
      </c>
      <c r="M1133" s="14">
        <f t="shared" si="70"/>
        <v>0.08</v>
      </c>
      <c r="N1133" s="3">
        <f t="shared" si="71"/>
        <v>10</v>
      </c>
      <c r="O1133" s="33">
        <f>EXP((2.255*(LN('Le calculateur'!N1133))+(1.995*'Le calculateur'!L1133)+(0.645*LN('Le calculateur'!M1133))+(-0.284*(LN('Le calculateur'!N1133)*'Le calculateur'!L1133)-9.898)))</f>
        <v>5.5379777700259689</v>
      </c>
    </row>
    <row r="1134" spans="1:15" x14ac:dyDescent="0.3">
      <c r="A1134" s="4">
        <v>1131</v>
      </c>
      <c r="D1134" s="28"/>
      <c r="E1134" s="28"/>
      <c r="F1134" s="28"/>
      <c r="G1134" s="28"/>
      <c r="H1134" s="18"/>
      <c r="I1134" s="23">
        <f>ROUND('Le calculateur'!O1134,2-(INT(LOG('Le calculateur'!O1134))+1))</f>
        <v>5.5</v>
      </c>
      <c r="J1134" s="10" t="str">
        <f t="shared" si="68"/>
        <v/>
      </c>
      <c r="L1134" s="35">
        <f t="shared" si="69"/>
        <v>6</v>
      </c>
      <c r="M1134" s="14">
        <f t="shared" si="70"/>
        <v>0.08</v>
      </c>
      <c r="N1134" s="3">
        <f t="shared" si="71"/>
        <v>10</v>
      </c>
      <c r="O1134" s="33">
        <f>EXP((2.255*(LN('Le calculateur'!N1134))+(1.995*'Le calculateur'!L1134)+(0.645*LN('Le calculateur'!M1134))+(-0.284*(LN('Le calculateur'!N1134)*'Le calculateur'!L1134)-9.898)))</f>
        <v>5.5379777700259689</v>
      </c>
    </row>
    <row r="1135" spans="1:15" x14ac:dyDescent="0.3">
      <c r="A1135" s="4">
        <v>1132</v>
      </c>
      <c r="D1135" s="28"/>
      <c r="E1135" s="28"/>
      <c r="F1135" s="28"/>
      <c r="G1135" s="28"/>
      <c r="H1135" s="18"/>
      <c r="I1135" s="23">
        <f>ROUND('Le calculateur'!O1135,2-(INT(LOG('Le calculateur'!O1135))+1))</f>
        <v>5.5</v>
      </c>
      <c r="J1135" s="10" t="str">
        <f t="shared" si="68"/>
        <v/>
      </c>
      <c r="L1135" s="35">
        <f t="shared" si="69"/>
        <v>6</v>
      </c>
      <c r="M1135" s="14">
        <f t="shared" si="70"/>
        <v>0.08</v>
      </c>
      <c r="N1135" s="3">
        <f t="shared" si="71"/>
        <v>10</v>
      </c>
      <c r="O1135" s="33">
        <f>EXP((2.255*(LN('Le calculateur'!N1135))+(1.995*'Le calculateur'!L1135)+(0.645*LN('Le calculateur'!M1135))+(-0.284*(LN('Le calculateur'!N1135)*'Le calculateur'!L1135)-9.898)))</f>
        <v>5.5379777700259689</v>
      </c>
    </row>
    <row r="1136" spans="1:15" x14ac:dyDescent="0.3">
      <c r="A1136" s="4">
        <v>1133</v>
      </c>
      <c r="D1136" s="28"/>
      <c r="E1136" s="28"/>
      <c r="F1136" s="28"/>
      <c r="G1136" s="28"/>
      <c r="H1136" s="18"/>
      <c r="I1136" s="23">
        <f>ROUND('Le calculateur'!O1136,2-(INT(LOG('Le calculateur'!O1136))+1))</f>
        <v>5.5</v>
      </c>
      <c r="J1136" s="10" t="str">
        <f t="shared" si="68"/>
        <v/>
      </c>
      <c r="L1136" s="35">
        <f t="shared" si="69"/>
        <v>6</v>
      </c>
      <c r="M1136" s="14">
        <f t="shared" si="70"/>
        <v>0.08</v>
      </c>
      <c r="N1136" s="3">
        <f t="shared" si="71"/>
        <v>10</v>
      </c>
      <c r="O1136" s="33">
        <f>EXP((2.255*(LN('Le calculateur'!N1136))+(1.995*'Le calculateur'!L1136)+(0.645*LN('Le calculateur'!M1136))+(-0.284*(LN('Le calculateur'!N1136)*'Le calculateur'!L1136)-9.898)))</f>
        <v>5.5379777700259689</v>
      </c>
    </row>
    <row r="1137" spans="1:15" x14ac:dyDescent="0.3">
      <c r="A1137" s="4">
        <v>1134</v>
      </c>
      <c r="D1137" s="28"/>
      <c r="E1137" s="28"/>
      <c r="F1137" s="28"/>
      <c r="G1137" s="28"/>
      <c r="H1137" s="18"/>
      <c r="I1137" s="23">
        <f>ROUND('Le calculateur'!O1137,2-(INT(LOG('Le calculateur'!O1137))+1))</f>
        <v>5.5</v>
      </c>
      <c r="J1137" s="10" t="str">
        <f t="shared" si="68"/>
        <v/>
      </c>
      <c r="L1137" s="35">
        <f t="shared" si="69"/>
        <v>6</v>
      </c>
      <c r="M1137" s="14">
        <f t="shared" si="70"/>
        <v>0.08</v>
      </c>
      <c r="N1137" s="3">
        <f t="shared" si="71"/>
        <v>10</v>
      </c>
      <c r="O1137" s="33">
        <f>EXP((2.255*(LN('Le calculateur'!N1137))+(1.995*'Le calculateur'!L1137)+(0.645*LN('Le calculateur'!M1137))+(-0.284*(LN('Le calculateur'!N1137)*'Le calculateur'!L1137)-9.898)))</f>
        <v>5.5379777700259689</v>
      </c>
    </row>
    <row r="1138" spans="1:15" x14ac:dyDescent="0.3">
      <c r="A1138" s="4">
        <v>1135</v>
      </c>
      <c r="D1138" s="28"/>
      <c r="E1138" s="28"/>
      <c r="F1138" s="28"/>
      <c r="G1138" s="28"/>
      <c r="H1138" s="18"/>
      <c r="I1138" s="23">
        <f>ROUND('Le calculateur'!O1138,2-(INT(LOG('Le calculateur'!O1138))+1))</f>
        <v>5.5</v>
      </c>
      <c r="J1138" s="10" t="str">
        <f t="shared" si="68"/>
        <v/>
      </c>
      <c r="L1138" s="35">
        <f t="shared" si="69"/>
        <v>6</v>
      </c>
      <c r="M1138" s="14">
        <f t="shared" si="70"/>
        <v>0.08</v>
      </c>
      <c r="N1138" s="3">
        <f t="shared" si="71"/>
        <v>10</v>
      </c>
      <c r="O1138" s="33">
        <f>EXP((2.255*(LN('Le calculateur'!N1138))+(1.995*'Le calculateur'!L1138)+(0.645*LN('Le calculateur'!M1138))+(-0.284*(LN('Le calculateur'!N1138)*'Le calculateur'!L1138)-9.898)))</f>
        <v>5.5379777700259689</v>
      </c>
    </row>
    <row r="1139" spans="1:15" x14ac:dyDescent="0.3">
      <c r="A1139" s="4">
        <v>1136</v>
      </c>
      <c r="D1139" s="28"/>
      <c r="E1139" s="28"/>
      <c r="F1139" s="28"/>
      <c r="G1139" s="28"/>
      <c r="H1139" s="18"/>
      <c r="I1139" s="23">
        <f>ROUND('Le calculateur'!O1139,2-(INT(LOG('Le calculateur'!O1139))+1))</f>
        <v>5.5</v>
      </c>
      <c r="J1139" s="10" t="str">
        <f t="shared" si="68"/>
        <v/>
      </c>
      <c r="L1139" s="35">
        <f t="shared" si="69"/>
        <v>6</v>
      </c>
      <c r="M1139" s="14">
        <f t="shared" si="70"/>
        <v>0.08</v>
      </c>
      <c r="N1139" s="3">
        <f t="shared" si="71"/>
        <v>10</v>
      </c>
      <c r="O1139" s="33">
        <f>EXP((2.255*(LN('Le calculateur'!N1139))+(1.995*'Le calculateur'!L1139)+(0.645*LN('Le calculateur'!M1139))+(-0.284*(LN('Le calculateur'!N1139)*'Le calculateur'!L1139)-9.898)))</f>
        <v>5.5379777700259689</v>
      </c>
    </row>
    <row r="1140" spans="1:15" x14ac:dyDescent="0.3">
      <c r="A1140" s="4">
        <v>1137</v>
      </c>
      <c r="D1140" s="28"/>
      <c r="E1140" s="28"/>
      <c r="F1140" s="28"/>
      <c r="G1140" s="28"/>
      <c r="H1140" s="18"/>
      <c r="I1140" s="23">
        <f>ROUND('Le calculateur'!O1140,2-(INT(LOG('Le calculateur'!O1140))+1))</f>
        <v>5.5</v>
      </c>
      <c r="J1140" s="10" t="str">
        <f t="shared" si="68"/>
        <v/>
      </c>
      <c r="L1140" s="35">
        <f t="shared" si="69"/>
        <v>6</v>
      </c>
      <c r="M1140" s="14">
        <f t="shared" si="70"/>
        <v>0.08</v>
      </c>
      <c r="N1140" s="3">
        <f t="shared" si="71"/>
        <v>10</v>
      </c>
      <c r="O1140" s="33">
        <f>EXP((2.255*(LN('Le calculateur'!N1140))+(1.995*'Le calculateur'!L1140)+(0.645*LN('Le calculateur'!M1140))+(-0.284*(LN('Le calculateur'!N1140)*'Le calculateur'!L1140)-9.898)))</f>
        <v>5.5379777700259689</v>
      </c>
    </row>
    <row r="1141" spans="1:15" x14ac:dyDescent="0.3">
      <c r="A1141" s="4">
        <v>1138</v>
      </c>
      <c r="D1141" s="28"/>
      <c r="E1141" s="28"/>
      <c r="F1141" s="28"/>
      <c r="G1141" s="28"/>
      <c r="H1141" s="18"/>
      <c r="I1141" s="23">
        <f>ROUND('Le calculateur'!O1141,2-(INT(LOG('Le calculateur'!O1141))+1))</f>
        <v>5.5</v>
      </c>
      <c r="J1141" s="10" t="str">
        <f t="shared" si="68"/>
        <v/>
      </c>
      <c r="L1141" s="35">
        <f t="shared" si="69"/>
        <v>6</v>
      </c>
      <c r="M1141" s="14">
        <f t="shared" si="70"/>
        <v>0.08</v>
      </c>
      <c r="N1141" s="3">
        <f t="shared" si="71"/>
        <v>10</v>
      </c>
      <c r="O1141" s="33">
        <f>EXP((2.255*(LN('Le calculateur'!N1141))+(1.995*'Le calculateur'!L1141)+(0.645*LN('Le calculateur'!M1141))+(-0.284*(LN('Le calculateur'!N1141)*'Le calculateur'!L1141)-9.898)))</f>
        <v>5.5379777700259689</v>
      </c>
    </row>
    <row r="1142" spans="1:15" x14ac:dyDescent="0.3">
      <c r="A1142" s="4">
        <v>1139</v>
      </c>
      <c r="D1142" s="28"/>
      <c r="E1142" s="28"/>
      <c r="F1142" s="28"/>
      <c r="G1142" s="28"/>
      <c r="H1142" s="18"/>
      <c r="I1142" s="23">
        <f>ROUND('Le calculateur'!O1142,2-(INT(LOG('Le calculateur'!O1142))+1))</f>
        <v>5.5</v>
      </c>
      <c r="J1142" s="10" t="str">
        <f t="shared" si="68"/>
        <v/>
      </c>
      <c r="L1142" s="35">
        <f t="shared" si="69"/>
        <v>6</v>
      </c>
      <c r="M1142" s="14">
        <f t="shared" si="70"/>
        <v>0.08</v>
      </c>
      <c r="N1142" s="3">
        <f t="shared" si="71"/>
        <v>10</v>
      </c>
      <c r="O1142" s="33">
        <f>EXP((2.255*(LN('Le calculateur'!N1142))+(1.995*'Le calculateur'!L1142)+(0.645*LN('Le calculateur'!M1142))+(-0.284*(LN('Le calculateur'!N1142)*'Le calculateur'!L1142)-9.898)))</f>
        <v>5.5379777700259689</v>
      </c>
    </row>
    <row r="1143" spans="1:15" x14ac:dyDescent="0.3">
      <c r="A1143" s="4">
        <v>1140</v>
      </c>
      <c r="D1143" s="28"/>
      <c r="E1143" s="28"/>
      <c r="F1143" s="28"/>
      <c r="G1143" s="28"/>
      <c r="H1143" s="18"/>
      <c r="I1143" s="23">
        <f>ROUND('Le calculateur'!O1143,2-(INT(LOG('Le calculateur'!O1143))+1))</f>
        <v>5.5</v>
      </c>
      <c r="J1143" s="10" t="str">
        <f t="shared" si="68"/>
        <v/>
      </c>
      <c r="L1143" s="35">
        <f t="shared" si="69"/>
        <v>6</v>
      </c>
      <c r="M1143" s="14">
        <f t="shared" si="70"/>
        <v>0.08</v>
      </c>
      <c r="N1143" s="3">
        <f t="shared" si="71"/>
        <v>10</v>
      </c>
      <c r="O1143" s="33">
        <f>EXP((2.255*(LN('Le calculateur'!N1143))+(1.995*'Le calculateur'!L1143)+(0.645*LN('Le calculateur'!M1143))+(-0.284*(LN('Le calculateur'!N1143)*'Le calculateur'!L1143)-9.898)))</f>
        <v>5.5379777700259689</v>
      </c>
    </row>
    <row r="1144" spans="1:15" x14ac:dyDescent="0.3">
      <c r="A1144" s="4">
        <v>1141</v>
      </c>
      <c r="D1144" s="28"/>
      <c r="E1144" s="28"/>
      <c r="F1144" s="28"/>
      <c r="G1144" s="28"/>
      <c r="H1144" s="18"/>
      <c r="I1144" s="23">
        <f>ROUND('Le calculateur'!O1144,2-(INT(LOG('Le calculateur'!O1144))+1))</f>
        <v>5.5</v>
      </c>
      <c r="J1144" s="10" t="str">
        <f t="shared" si="68"/>
        <v/>
      </c>
      <c r="L1144" s="35">
        <f t="shared" si="69"/>
        <v>6</v>
      </c>
      <c r="M1144" s="14">
        <f t="shared" si="70"/>
        <v>0.08</v>
      </c>
      <c r="N1144" s="3">
        <f t="shared" si="71"/>
        <v>10</v>
      </c>
      <c r="O1144" s="33">
        <f>EXP((2.255*(LN('Le calculateur'!N1144))+(1.995*'Le calculateur'!L1144)+(0.645*LN('Le calculateur'!M1144))+(-0.284*(LN('Le calculateur'!N1144)*'Le calculateur'!L1144)-9.898)))</f>
        <v>5.5379777700259689</v>
      </c>
    </row>
    <row r="1145" spans="1:15" x14ac:dyDescent="0.3">
      <c r="A1145" s="4">
        <v>1142</v>
      </c>
      <c r="D1145" s="28"/>
      <c r="E1145" s="28"/>
      <c r="F1145" s="28"/>
      <c r="G1145" s="28"/>
      <c r="H1145" s="18"/>
      <c r="I1145" s="23">
        <f>ROUND('Le calculateur'!O1145,2-(INT(LOG('Le calculateur'!O1145))+1))</f>
        <v>5.5</v>
      </c>
      <c r="J1145" s="10" t="str">
        <f t="shared" si="68"/>
        <v/>
      </c>
      <c r="L1145" s="35">
        <f t="shared" si="69"/>
        <v>6</v>
      </c>
      <c r="M1145" s="14">
        <f t="shared" si="70"/>
        <v>0.08</v>
      </c>
      <c r="N1145" s="3">
        <f t="shared" si="71"/>
        <v>10</v>
      </c>
      <c r="O1145" s="33">
        <f>EXP((2.255*(LN('Le calculateur'!N1145))+(1.995*'Le calculateur'!L1145)+(0.645*LN('Le calculateur'!M1145))+(-0.284*(LN('Le calculateur'!N1145)*'Le calculateur'!L1145)-9.898)))</f>
        <v>5.5379777700259689</v>
      </c>
    </row>
    <row r="1146" spans="1:15" x14ac:dyDescent="0.3">
      <c r="A1146" s="4">
        <v>1143</v>
      </c>
      <c r="D1146" s="28"/>
      <c r="E1146" s="28"/>
      <c r="F1146" s="28"/>
      <c r="G1146" s="28"/>
      <c r="H1146" s="18"/>
      <c r="I1146" s="23">
        <f>ROUND('Le calculateur'!O1146,2-(INT(LOG('Le calculateur'!O1146))+1))</f>
        <v>5.5</v>
      </c>
      <c r="J1146" s="10" t="str">
        <f t="shared" si="68"/>
        <v/>
      </c>
      <c r="L1146" s="35">
        <f t="shared" si="69"/>
        <v>6</v>
      </c>
      <c r="M1146" s="14">
        <f t="shared" si="70"/>
        <v>0.08</v>
      </c>
      <c r="N1146" s="3">
        <f t="shared" si="71"/>
        <v>10</v>
      </c>
      <c r="O1146" s="33">
        <f>EXP((2.255*(LN('Le calculateur'!N1146))+(1.995*'Le calculateur'!L1146)+(0.645*LN('Le calculateur'!M1146))+(-0.284*(LN('Le calculateur'!N1146)*'Le calculateur'!L1146)-9.898)))</f>
        <v>5.5379777700259689</v>
      </c>
    </row>
    <row r="1147" spans="1:15" x14ac:dyDescent="0.3">
      <c r="A1147" s="4">
        <v>1144</v>
      </c>
      <c r="D1147" s="28"/>
      <c r="E1147" s="28"/>
      <c r="F1147" s="28"/>
      <c r="G1147" s="28"/>
      <c r="H1147" s="18"/>
      <c r="I1147" s="23">
        <f>ROUND('Le calculateur'!O1147,2-(INT(LOG('Le calculateur'!O1147))+1))</f>
        <v>5.5</v>
      </c>
      <c r="J1147" s="10" t="str">
        <f t="shared" si="68"/>
        <v/>
      </c>
      <c r="L1147" s="35">
        <f t="shared" si="69"/>
        <v>6</v>
      </c>
      <c r="M1147" s="14">
        <f t="shared" si="70"/>
        <v>0.08</v>
      </c>
      <c r="N1147" s="3">
        <f t="shared" si="71"/>
        <v>10</v>
      </c>
      <c r="O1147" s="33">
        <f>EXP((2.255*(LN('Le calculateur'!N1147))+(1.995*'Le calculateur'!L1147)+(0.645*LN('Le calculateur'!M1147))+(-0.284*(LN('Le calculateur'!N1147)*'Le calculateur'!L1147)-9.898)))</f>
        <v>5.5379777700259689</v>
      </c>
    </row>
    <row r="1148" spans="1:15" x14ac:dyDescent="0.3">
      <c r="A1148" s="4">
        <v>1145</v>
      </c>
      <c r="D1148" s="28"/>
      <c r="E1148" s="28"/>
      <c r="F1148" s="28"/>
      <c r="G1148" s="28"/>
      <c r="H1148" s="18"/>
      <c r="I1148" s="23">
        <f>ROUND('Le calculateur'!O1148,2-(INT(LOG('Le calculateur'!O1148))+1))</f>
        <v>5.5</v>
      </c>
      <c r="J1148" s="10" t="str">
        <f t="shared" si="68"/>
        <v/>
      </c>
      <c r="L1148" s="35">
        <f t="shared" si="69"/>
        <v>6</v>
      </c>
      <c r="M1148" s="14">
        <f t="shared" si="70"/>
        <v>0.08</v>
      </c>
      <c r="N1148" s="3">
        <f t="shared" si="71"/>
        <v>10</v>
      </c>
      <c r="O1148" s="33">
        <f>EXP((2.255*(LN('Le calculateur'!N1148))+(1.995*'Le calculateur'!L1148)+(0.645*LN('Le calculateur'!M1148))+(-0.284*(LN('Le calculateur'!N1148)*'Le calculateur'!L1148)-9.898)))</f>
        <v>5.5379777700259689</v>
      </c>
    </row>
    <row r="1149" spans="1:15" x14ac:dyDescent="0.3">
      <c r="A1149" s="4">
        <v>1146</v>
      </c>
      <c r="D1149" s="28"/>
      <c r="E1149" s="28"/>
      <c r="F1149" s="28"/>
      <c r="G1149" s="28"/>
      <c r="H1149" s="18"/>
      <c r="I1149" s="23">
        <f>ROUND('Le calculateur'!O1149,2-(INT(LOG('Le calculateur'!O1149))+1))</f>
        <v>5.5</v>
      </c>
      <c r="J1149" s="10" t="str">
        <f t="shared" si="68"/>
        <v/>
      </c>
      <c r="L1149" s="35">
        <f t="shared" si="69"/>
        <v>6</v>
      </c>
      <c r="M1149" s="14">
        <f t="shared" si="70"/>
        <v>0.08</v>
      </c>
      <c r="N1149" s="3">
        <f t="shared" si="71"/>
        <v>10</v>
      </c>
      <c r="O1149" s="33">
        <f>EXP((2.255*(LN('Le calculateur'!N1149))+(1.995*'Le calculateur'!L1149)+(0.645*LN('Le calculateur'!M1149))+(-0.284*(LN('Le calculateur'!N1149)*'Le calculateur'!L1149)-9.898)))</f>
        <v>5.5379777700259689</v>
      </c>
    </row>
    <row r="1150" spans="1:15" x14ac:dyDescent="0.3">
      <c r="A1150" s="4">
        <v>1147</v>
      </c>
      <c r="D1150" s="28"/>
      <c r="E1150" s="28"/>
      <c r="F1150" s="28"/>
      <c r="G1150" s="28"/>
      <c r="H1150" s="18"/>
      <c r="I1150" s="23">
        <f>ROUND('Le calculateur'!O1150,2-(INT(LOG('Le calculateur'!O1150))+1))</f>
        <v>5.5</v>
      </c>
      <c r="J1150" s="10" t="str">
        <f t="shared" si="68"/>
        <v/>
      </c>
      <c r="L1150" s="35">
        <f t="shared" si="69"/>
        <v>6</v>
      </c>
      <c r="M1150" s="14">
        <f t="shared" si="70"/>
        <v>0.08</v>
      </c>
      <c r="N1150" s="3">
        <f t="shared" si="71"/>
        <v>10</v>
      </c>
      <c r="O1150" s="33">
        <f>EXP((2.255*(LN('Le calculateur'!N1150))+(1.995*'Le calculateur'!L1150)+(0.645*LN('Le calculateur'!M1150))+(-0.284*(LN('Le calculateur'!N1150)*'Le calculateur'!L1150)-9.898)))</f>
        <v>5.5379777700259689</v>
      </c>
    </row>
    <row r="1151" spans="1:15" x14ac:dyDescent="0.3">
      <c r="A1151" s="4">
        <v>1148</v>
      </c>
      <c r="D1151" s="28"/>
      <c r="E1151" s="28"/>
      <c r="F1151" s="28"/>
      <c r="G1151" s="28"/>
      <c r="H1151" s="18"/>
      <c r="I1151" s="23">
        <f>ROUND('Le calculateur'!O1151,2-(INT(LOG('Le calculateur'!O1151))+1))</f>
        <v>5.5</v>
      </c>
      <c r="J1151" s="10" t="str">
        <f t="shared" si="68"/>
        <v/>
      </c>
      <c r="L1151" s="35">
        <f t="shared" si="69"/>
        <v>6</v>
      </c>
      <c r="M1151" s="14">
        <f t="shared" si="70"/>
        <v>0.08</v>
      </c>
      <c r="N1151" s="3">
        <f t="shared" si="71"/>
        <v>10</v>
      </c>
      <c r="O1151" s="33">
        <f>EXP((2.255*(LN('Le calculateur'!N1151))+(1.995*'Le calculateur'!L1151)+(0.645*LN('Le calculateur'!M1151))+(-0.284*(LN('Le calculateur'!N1151)*'Le calculateur'!L1151)-9.898)))</f>
        <v>5.5379777700259689</v>
      </c>
    </row>
    <row r="1152" spans="1:15" x14ac:dyDescent="0.3">
      <c r="A1152" s="4">
        <v>1149</v>
      </c>
      <c r="D1152" s="28"/>
      <c r="E1152" s="28"/>
      <c r="F1152" s="28"/>
      <c r="G1152" s="28"/>
      <c r="H1152" s="18"/>
      <c r="I1152" s="23">
        <f>ROUND('Le calculateur'!O1152,2-(INT(LOG('Le calculateur'!O1152))+1))</f>
        <v>5.5</v>
      </c>
      <c r="J1152" s="10" t="str">
        <f t="shared" si="68"/>
        <v/>
      </c>
      <c r="L1152" s="35">
        <f t="shared" si="69"/>
        <v>6</v>
      </c>
      <c r="M1152" s="14">
        <f t="shared" si="70"/>
        <v>0.08</v>
      </c>
      <c r="N1152" s="3">
        <f t="shared" si="71"/>
        <v>10</v>
      </c>
      <c r="O1152" s="33">
        <f>EXP((2.255*(LN('Le calculateur'!N1152))+(1.995*'Le calculateur'!L1152)+(0.645*LN('Le calculateur'!M1152))+(-0.284*(LN('Le calculateur'!N1152)*'Le calculateur'!L1152)-9.898)))</f>
        <v>5.5379777700259689</v>
      </c>
    </row>
    <row r="1153" spans="1:15" x14ac:dyDescent="0.3">
      <c r="A1153" s="4">
        <v>1150</v>
      </c>
      <c r="D1153" s="28"/>
      <c r="E1153" s="28"/>
      <c r="F1153" s="28"/>
      <c r="G1153" s="28"/>
      <c r="H1153" s="18"/>
      <c r="I1153" s="23">
        <f>ROUND('Le calculateur'!O1153,2-(INT(LOG('Le calculateur'!O1153))+1))</f>
        <v>5.5</v>
      </c>
      <c r="J1153" s="10" t="str">
        <f t="shared" si="68"/>
        <v/>
      </c>
      <c r="L1153" s="35">
        <f t="shared" si="69"/>
        <v>6</v>
      </c>
      <c r="M1153" s="14">
        <f t="shared" si="70"/>
        <v>0.08</v>
      </c>
      <c r="N1153" s="3">
        <f t="shared" si="71"/>
        <v>10</v>
      </c>
      <c r="O1153" s="33">
        <f>EXP((2.255*(LN('Le calculateur'!N1153))+(1.995*'Le calculateur'!L1153)+(0.645*LN('Le calculateur'!M1153))+(-0.284*(LN('Le calculateur'!N1153)*'Le calculateur'!L1153)-9.898)))</f>
        <v>5.5379777700259689</v>
      </c>
    </row>
    <row r="1154" spans="1:15" x14ac:dyDescent="0.3">
      <c r="A1154" s="4">
        <v>1151</v>
      </c>
      <c r="D1154" s="28"/>
      <c r="E1154" s="28"/>
      <c r="F1154" s="28"/>
      <c r="G1154" s="28"/>
      <c r="H1154" s="18"/>
      <c r="I1154" s="23">
        <f>ROUND('Le calculateur'!O1154,2-(INT(LOG('Le calculateur'!O1154))+1))</f>
        <v>5.5</v>
      </c>
      <c r="J1154" s="10" t="str">
        <f t="shared" si="68"/>
        <v/>
      </c>
      <c r="L1154" s="35">
        <f t="shared" si="69"/>
        <v>6</v>
      </c>
      <c r="M1154" s="14">
        <f t="shared" si="70"/>
        <v>0.08</v>
      </c>
      <c r="N1154" s="3">
        <f t="shared" si="71"/>
        <v>10</v>
      </c>
      <c r="O1154" s="33">
        <f>EXP((2.255*(LN('Le calculateur'!N1154))+(1.995*'Le calculateur'!L1154)+(0.645*LN('Le calculateur'!M1154))+(-0.284*(LN('Le calculateur'!N1154)*'Le calculateur'!L1154)-9.898)))</f>
        <v>5.5379777700259689</v>
      </c>
    </row>
    <row r="1155" spans="1:15" x14ac:dyDescent="0.3">
      <c r="A1155" s="4">
        <v>1152</v>
      </c>
      <c r="D1155" s="28"/>
      <c r="E1155" s="28"/>
      <c r="F1155" s="28"/>
      <c r="G1155" s="28"/>
      <c r="H1155" s="18"/>
      <c r="I1155" s="23">
        <f>ROUND('Le calculateur'!O1155,2-(INT(LOG('Le calculateur'!O1155))+1))</f>
        <v>5.5</v>
      </c>
      <c r="J1155" s="10" t="str">
        <f t="shared" si="68"/>
        <v/>
      </c>
      <c r="L1155" s="35">
        <f t="shared" si="69"/>
        <v>6</v>
      </c>
      <c r="M1155" s="14">
        <f t="shared" si="70"/>
        <v>0.08</v>
      </c>
      <c r="N1155" s="3">
        <f t="shared" si="71"/>
        <v>10</v>
      </c>
      <c r="O1155" s="33">
        <f>EXP((2.255*(LN('Le calculateur'!N1155))+(1.995*'Le calculateur'!L1155)+(0.645*LN('Le calculateur'!M1155))+(-0.284*(LN('Le calculateur'!N1155)*'Le calculateur'!L1155)-9.898)))</f>
        <v>5.5379777700259689</v>
      </c>
    </row>
    <row r="1156" spans="1:15" x14ac:dyDescent="0.3">
      <c r="A1156" s="4">
        <v>1153</v>
      </c>
      <c r="D1156" s="28"/>
      <c r="E1156" s="28"/>
      <c r="F1156" s="28"/>
      <c r="G1156" s="28"/>
      <c r="H1156" s="18"/>
      <c r="I1156" s="23">
        <f>ROUND('Le calculateur'!O1156,2-(INT(LOG('Le calculateur'!O1156))+1))</f>
        <v>5.5</v>
      </c>
      <c r="J1156" s="10" t="str">
        <f t="shared" ref="J1156:J1219" si="72">IF(D1156&gt;I1156,"yes","")</f>
        <v/>
      </c>
      <c r="L1156" s="35">
        <f t="shared" ref="L1156:L1219" si="73">IF(E1156="",6,IF(E1156&gt;8.7,8.7,IF(E1156&lt;6,6,E1156)))</f>
        <v>6</v>
      </c>
      <c r="M1156" s="14">
        <f t="shared" ref="M1156:M1219" si="74">IF(F1156="",0.08,IF(F1156&lt;0.08,0.08,IF(F1156&gt;12.3,12.3,F1156)))</f>
        <v>0.08</v>
      </c>
      <c r="N1156" s="3">
        <f t="shared" ref="N1156:N1219" si="75">IF(G1156="",10,IF(G1156&gt;430,430,IF(G1156&lt;10,10,G1156)))</f>
        <v>10</v>
      </c>
      <c r="O1156" s="33">
        <f>EXP((2.255*(LN('Le calculateur'!N1156))+(1.995*'Le calculateur'!L1156)+(0.645*LN('Le calculateur'!M1156))+(-0.284*(LN('Le calculateur'!N1156)*'Le calculateur'!L1156)-9.898)))</f>
        <v>5.5379777700259689</v>
      </c>
    </row>
    <row r="1157" spans="1:15" x14ac:dyDescent="0.3">
      <c r="A1157" s="4">
        <v>1154</v>
      </c>
      <c r="D1157" s="28"/>
      <c r="E1157" s="28"/>
      <c r="F1157" s="28"/>
      <c r="G1157" s="28"/>
      <c r="H1157" s="18"/>
      <c r="I1157" s="23">
        <f>ROUND('Le calculateur'!O1157,2-(INT(LOG('Le calculateur'!O1157))+1))</f>
        <v>5.5</v>
      </c>
      <c r="J1157" s="10" t="str">
        <f t="shared" si="72"/>
        <v/>
      </c>
      <c r="L1157" s="35">
        <f t="shared" si="73"/>
        <v>6</v>
      </c>
      <c r="M1157" s="14">
        <f t="shared" si="74"/>
        <v>0.08</v>
      </c>
      <c r="N1157" s="3">
        <f t="shared" si="75"/>
        <v>10</v>
      </c>
      <c r="O1157" s="33">
        <f>EXP((2.255*(LN('Le calculateur'!N1157))+(1.995*'Le calculateur'!L1157)+(0.645*LN('Le calculateur'!M1157))+(-0.284*(LN('Le calculateur'!N1157)*'Le calculateur'!L1157)-9.898)))</f>
        <v>5.5379777700259689</v>
      </c>
    </row>
    <row r="1158" spans="1:15" x14ac:dyDescent="0.3">
      <c r="A1158" s="4">
        <v>1155</v>
      </c>
      <c r="D1158" s="28"/>
      <c r="E1158" s="28"/>
      <c r="F1158" s="28"/>
      <c r="G1158" s="28"/>
      <c r="H1158" s="18"/>
      <c r="I1158" s="23">
        <f>ROUND('Le calculateur'!O1158,2-(INT(LOG('Le calculateur'!O1158))+1))</f>
        <v>5.5</v>
      </c>
      <c r="J1158" s="10" t="str">
        <f t="shared" si="72"/>
        <v/>
      </c>
      <c r="L1158" s="35">
        <f t="shared" si="73"/>
        <v>6</v>
      </c>
      <c r="M1158" s="14">
        <f t="shared" si="74"/>
        <v>0.08</v>
      </c>
      <c r="N1158" s="3">
        <f t="shared" si="75"/>
        <v>10</v>
      </c>
      <c r="O1158" s="33">
        <f>EXP((2.255*(LN('Le calculateur'!N1158))+(1.995*'Le calculateur'!L1158)+(0.645*LN('Le calculateur'!M1158))+(-0.284*(LN('Le calculateur'!N1158)*'Le calculateur'!L1158)-9.898)))</f>
        <v>5.5379777700259689</v>
      </c>
    </row>
    <row r="1159" spans="1:15" x14ac:dyDescent="0.3">
      <c r="A1159" s="4">
        <v>1156</v>
      </c>
      <c r="D1159" s="28"/>
      <c r="E1159" s="28"/>
      <c r="F1159" s="28"/>
      <c r="G1159" s="28"/>
      <c r="H1159" s="18"/>
      <c r="I1159" s="23">
        <f>ROUND('Le calculateur'!O1159,2-(INT(LOG('Le calculateur'!O1159))+1))</f>
        <v>5.5</v>
      </c>
      <c r="J1159" s="10" t="str">
        <f t="shared" si="72"/>
        <v/>
      </c>
      <c r="L1159" s="35">
        <f t="shared" si="73"/>
        <v>6</v>
      </c>
      <c r="M1159" s="14">
        <f t="shared" si="74"/>
        <v>0.08</v>
      </c>
      <c r="N1159" s="3">
        <f t="shared" si="75"/>
        <v>10</v>
      </c>
      <c r="O1159" s="33">
        <f>EXP((2.255*(LN('Le calculateur'!N1159))+(1.995*'Le calculateur'!L1159)+(0.645*LN('Le calculateur'!M1159))+(-0.284*(LN('Le calculateur'!N1159)*'Le calculateur'!L1159)-9.898)))</f>
        <v>5.5379777700259689</v>
      </c>
    </row>
    <row r="1160" spans="1:15" x14ac:dyDescent="0.3">
      <c r="A1160" s="4">
        <v>1157</v>
      </c>
      <c r="D1160" s="28"/>
      <c r="E1160" s="28"/>
      <c r="F1160" s="28"/>
      <c r="G1160" s="28"/>
      <c r="H1160" s="18"/>
      <c r="I1160" s="23">
        <f>ROUND('Le calculateur'!O1160,2-(INT(LOG('Le calculateur'!O1160))+1))</f>
        <v>5.5</v>
      </c>
      <c r="J1160" s="10" t="str">
        <f t="shared" si="72"/>
        <v/>
      </c>
      <c r="L1160" s="35">
        <f t="shared" si="73"/>
        <v>6</v>
      </c>
      <c r="M1160" s="14">
        <f t="shared" si="74"/>
        <v>0.08</v>
      </c>
      <c r="N1160" s="3">
        <f t="shared" si="75"/>
        <v>10</v>
      </c>
      <c r="O1160" s="33">
        <f>EXP((2.255*(LN('Le calculateur'!N1160))+(1.995*'Le calculateur'!L1160)+(0.645*LN('Le calculateur'!M1160))+(-0.284*(LN('Le calculateur'!N1160)*'Le calculateur'!L1160)-9.898)))</f>
        <v>5.5379777700259689</v>
      </c>
    </row>
    <row r="1161" spans="1:15" x14ac:dyDescent="0.3">
      <c r="A1161" s="4">
        <v>1158</v>
      </c>
      <c r="D1161" s="28"/>
      <c r="E1161" s="28"/>
      <c r="F1161" s="28"/>
      <c r="G1161" s="28"/>
      <c r="H1161" s="18"/>
      <c r="I1161" s="23">
        <f>ROUND('Le calculateur'!O1161,2-(INT(LOG('Le calculateur'!O1161))+1))</f>
        <v>5.5</v>
      </c>
      <c r="J1161" s="10" t="str">
        <f t="shared" si="72"/>
        <v/>
      </c>
      <c r="L1161" s="35">
        <f t="shared" si="73"/>
        <v>6</v>
      </c>
      <c r="M1161" s="14">
        <f t="shared" si="74"/>
        <v>0.08</v>
      </c>
      <c r="N1161" s="3">
        <f t="shared" si="75"/>
        <v>10</v>
      </c>
      <c r="O1161" s="33">
        <f>EXP((2.255*(LN('Le calculateur'!N1161))+(1.995*'Le calculateur'!L1161)+(0.645*LN('Le calculateur'!M1161))+(-0.284*(LN('Le calculateur'!N1161)*'Le calculateur'!L1161)-9.898)))</f>
        <v>5.5379777700259689</v>
      </c>
    </row>
    <row r="1162" spans="1:15" x14ac:dyDescent="0.3">
      <c r="A1162" s="4">
        <v>1159</v>
      </c>
      <c r="D1162" s="28"/>
      <c r="E1162" s="28"/>
      <c r="F1162" s="28"/>
      <c r="G1162" s="28"/>
      <c r="H1162" s="18"/>
      <c r="I1162" s="23">
        <f>ROUND('Le calculateur'!O1162,2-(INT(LOG('Le calculateur'!O1162))+1))</f>
        <v>5.5</v>
      </c>
      <c r="J1162" s="10" t="str">
        <f t="shared" si="72"/>
        <v/>
      </c>
      <c r="L1162" s="35">
        <f t="shared" si="73"/>
        <v>6</v>
      </c>
      <c r="M1162" s="14">
        <f t="shared" si="74"/>
        <v>0.08</v>
      </c>
      <c r="N1162" s="3">
        <f t="shared" si="75"/>
        <v>10</v>
      </c>
      <c r="O1162" s="33">
        <f>EXP((2.255*(LN('Le calculateur'!N1162))+(1.995*'Le calculateur'!L1162)+(0.645*LN('Le calculateur'!M1162))+(-0.284*(LN('Le calculateur'!N1162)*'Le calculateur'!L1162)-9.898)))</f>
        <v>5.5379777700259689</v>
      </c>
    </row>
    <row r="1163" spans="1:15" x14ac:dyDescent="0.3">
      <c r="A1163" s="4">
        <v>1160</v>
      </c>
      <c r="D1163" s="28"/>
      <c r="E1163" s="28"/>
      <c r="F1163" s="28"/>
      <c r="G1163" s="28"/>
      <c r="H1163" s="18"/>
      <c r="I1163" s="23">
        <f>ROUND('Le calculateur'!O1163,2-(INT(LOG('Le calculateur'!O1163))+1))</f>
        <v>5.5</v>
      </c>
      <c r="J1163" s="10" t="str">
        <f t="shared" si="72"/>
        <v/>
      </c>
      <c r="L1163" s="35">
        <f t="shared" si="73"/>
        <v>6</v>
      </c>
      <c r="M1163" s="14">
        <f t="shared" si="74"/>
        <v>0.08</v>
      </c>
      <c r="N1163" s="3">
        <f t="shared" si="75"/>
        <v>10</v>
      </c>
      <c r="O1163" s="33">
        <f>EXP((2.255*(LN('Le calculateur'!N1163))+(1.995*'Le calculateur'!L1163)+(0.645*LN('Le calculateur'!M1163))+(-0.284*(LN('Le calculateur'!N1163)*'Le calculateur'!L1163)-9.898)))</f>
        <v>5.5379777700259689</v>
      </c>
    </row>
    <row r="1164" spans="1:15" x14ac:dyDescent="0.3">
      <c r="A1164" s="4">
        <v>1161</v>
      </c>
      <c r="D1164" s="28"/>
      <c r="E1164" s="28"/>
      <c r="F1164" s="28"/>
      <c r="G1164" s="28"/>
      <c r="H1164" s="18"/>
      <c r="I1164" s="23">
        <f>ROUND('Le calculateur'!O1164,2-(INT(LOG('Le calculateur'!O1164))+1))</f>
        <v>5.5</v>
      </c>
      <c r="J1164" s="10" t="str">
        <f t="shared" si="72"/>
        <v/>
      </c>
      <c r="L1164" s="35">
        <f t="shared" si="73"/>
        <v>6</v>
      </c>
      <c r="M1164" s="14">
        <f t="shared" si="74"/>
        <v>0.08</v>
      </c>
      <c r="N1164" s="3">
        <f t="shared" si="75"/>
        <v>10</v>
      </c>
      <c r="O1164" s="33">
        <f>EXP((2.255*(LN('Le calculateur'!N1164))+(1.995*'Le calculateur'!L1164)+(0.645*LN('Le calculateur'!M1164))+(-0.284*(LN('Le calculateur'!N1164)*'Le calculateur'!L1164)-9.898)))</f>
        <v>5.5379777700259689</v>
      </c>
    </row>
    <row r="1165" spans="1:15" x14ac:dyDescent="0.3">
      <c r="A1165" s="4">
        <v>1162</v>
      </c>
      <c r="D1165" s="28"/>
      <c r="E1165" s="28"/>
      <c r="F1165" s="28"/>
      <c r="G1165" s="28"/>
      <c r="H1165" s="18"/>
      <c r="I1165" s="23">
        <f>ROUND('Le calculateur'!O1165,2-(INT(LOG('Le calculateur'!O1165))+1))</f>
        <v>5.5</v>
      </c>
      <c r="J1165" s="10" t="str">
        <f t="shared" si="72"/>
        <v/>
      </c>
      <c r="L1165" s="35">
        <f t="shared" si="73"/>
        <v>6</v>
      </c>
      <c r="M1165" s="14">
        <f t="shared" si="74"/>
        <v>0.08</v>
      </c>
      <c r="N1165" s="3">
        <f t="shared" si="75"/>
        <v>10</v>
      </c>
      <c r="O1165" s="33">
        <f>EXP((2.255*(LN('Le calculateur'!N1165))+(1.995*'Le calculateur'!L1165)+(0.645*LN('Le calculateur'!M1165))+(-0.284*(LN('Le calculateur'!N1165)*'Le calculateur'!L1165)-9.898)))</f>
        <v>5.5379777700259689</v>
      </c>
    </row>
    <row r="1166" spans="1:15" x14ac:dyDescent="0.3">
      <c r="A1166" s="4">
        <v>1163</v>
      </c>
      <c r="D1166" s="28"/>
      <c r="E1166" s="28"/>
      <c r="F1166" s="28"/>
      <c r="G1166" s="28"/>
      <c r="H1166" s="18"/>
      <c r="I1166" s="23">
        <f>ROUND('Le calculateur'!O1166,2-(INT(LOG('Le calculateur'!O1166))+1))</f>
        <v>5.5</v>
      </c>
      <c r="J1166" s="10" t="str">
        <f t="shared" si="72"/>
        <v/>
      </c>
      <c r="L1166" s="35">
        <f t="shared" si="73"/>
        <v>6</v>
      </c>
      <c r="M1166" s="14">
        <f t="shared" si="74"/>
        <v>0.08</v>
      </c>
      <c r="N1166" s="3">
        <f t="shared" si="75"/>
        <v>10</v>
      </c>
      <c r="O1166" s="33">
        <f>EXP((2.255*(LN('Le calculateur'!N1166))+(1.995*'Le calculateur'!L1166)+(0.645*LN('Le calculateur'!M1166))+(-0.284*(LN('Le calculateur'!N1166)*'Le calculateur'!L1166)-9.898)))</f>
        <v>5.5379777700259689</v>
      </c>
    </row>
    <row r="1167" spans="1:15" x14ac:dyDescent="0.3">
      <c r="A1167" s="4">
        <v>1164</v>
      </c>
      <c r="D1167" s="28"/>
      <c r="E1167" s="28"/>
      <c r="F1167" s="28"/>
      <c r="G1167" s="28"/>
      <c r="H1167" s="18"/>
      <c r="I1167" s="23">
        <f>ROUND('Le calculateur'!O1167,2-(INT(LOG('Le calculateur'!O1167))+1))</f>
        <v>5.5</v>
      </c>
      <c r="J1167" s="10" t="str">
        <f t="shared" si="72"/>
        <v/>
      </c>
      <c r="L1167" s="35">
        <f t="shared" si="73"/>
        <v>6</v>
      </c>
      <c r="M1167" s="14">
        <f t="shared" si="74"/>
        <v>0.08</v>
      </c>
      <c r="N1167" s="3">
        <f t="shared" si="75"/>
        <v>10</v>
      </c>
      <c r="O1167" s="33">
        <f>EXP((2.255*(LN('Le calculateur'!N1167))+(1.995*'Le calculateur'!L1167)+(0.645*LN('Le calculateur'!M1167))+(-0.284*(LN('Le calculateur'!N1167)*'Le calculateur'!L1167)-9.898)))</f>
        <v>5.5379777700259689</v>
      </c>
    </row>
    <row r="1168" spans="1:15" x14ac:dyDescent="0.3">
      <c r="A1168" s="4">
        <v>1165</v>
      </c>
      <c r="D1168" s="28"/>
      <c r="E1168" s="28"/>
      <c r="F1168" s="28"/>
      <c r="G1168" s="28"/>
      <c r="H1168" s="18"/>
      <c r="I1168" s="23">
        <f>ROUND('Le calculateur'!O1168,2-(INT(LOG('Le calculateur'!O1168))+1))</f>
        <v>5.5</v>
      </c>
      <c r="J1168" s="10" t="str">
        <f t="shared" si="72"/>
        <v/>
      </c>
      <c r="L1168" s="35">
        <f t="shared" si="73"/>
        <v>6</v>
      </c>
      <c r="M1168" s="14">
        <f t="shared" si="74"/>
        <v>0.08</v>
      </c>
      <c r="N1168" s="3">
        <f t="shared" si="75"/>
        <v>10</v>
      </c>
      <c r="O1168" s="33">
        <f>EXP((2.255*(LN('Le calculateur'!N1168))+(1.995*'Le calculateur'!L1168)+(0.645*LN('Le calculateur'!M1168))+(-0.284*(LN('Le calculateur'!N1168)*'Le calculateur'!L1168)-9.898)))</f>
        <v>5.5379777700259689</v>
      </c>
    </row>
    <row r="1169" spans="1:15" x14ac:dyDescent="0.3">
      <c r="A1169" s="4">
        <v>1166</v>
      </c>
      <c r="D1169" s="28"/>
      <c r="E1169" s="28"/>
      <c r="F1169" s="28"/>
      <c r="G1169" s="28"/>
      <c r="H1169" s="18"/>
      <c r="I1169" s="23">
        <f>ROUND('Le calculateur'!O1169,2-(INT(LOG('Le calculateur'!O1169))+1))</f>
        <v>5.5</v>
      </c>
      <c r="J1169" s="10" t="str">
        <f t="shared" si="72"/>
        <v/>
      </c>
      <c r="L1169" s="35">
        <f t="shared" si="73"/>
        <v>6</v>
      </c>
      <c r="M1169" s="14">
        <f t="shared" si="74"/>
        <v>0.08</v>
      </c>
      <c r="N1169" s="3">
        <f t="shared" si="75"/>
        <v>10</v>
      </c>
      <c r="O1169" s="33">
        <f>EXP((2.255*(LN('Le calculateur'!N1169))+(1.995*'Le calculateur'!L1169)+(0.645*LN('Le calculateur'!M1169))+(-0.284*(LN('Le calculateur'!N1169)*'Le calculateur'!L1169)-9.898)))</f>
        <v>5.5379777700259689</v>
      </c>
    </row>
    <row r="1170" spans="1:15" x14ac:dyDescent="0.3">
      <c r="A1170" s="4">
        <v>1167</v>
      </c>
      <c r="D1170" s="28"/>
      <c r="E1170" s="28"/>
      <c r="F1170" s="28"/>
      <c r="G1170" s="28"/>
      <c r="H1170" s="18"/>
      <c r="I1170" s="23">
        <f>ROUND('Le calculateur'!O1170,2-(INT(LOG('Le calculateur'!O1170))+1))</f>
        <v>5.5</v>
      </c>
      <c r="J1170" s="10" t="str">
        <f t="shared" si="72"/>
        <v/>
      </c>
      <c r="L1170" s="35">
        <f t="shared" si="73"/>
        <v>6</v>
      </c>
      <c r="M1170" s="14">
        <f t="shared" si="74"/>
        <v>0.08</v>
      </c>
      <c r="N1170" s="3">
        <f t="shared" si="75"/>
        <v>10</v>
      </c>
      <c r="O1170" s="33">
        <f>EXP((2.255*(LN('Le calculateur'!N1170))+(1.995*'Le calculateur'!L1170)+(0.645*LN('Le calculateur'!M1170))+(-0.284*(LN('Le calculateur'!N1170)*'Le calculateur'!L1170)-9.898)))</f>
        <v>5.5379777700259689</v>
      </c>
    </row>
    <row r="1171" spans="1:15" x14ac:dyDescent="0.3">
      <c r="A1171" s="4">
        <v>1168</v>
      </c>
      <c r="D1171" s="28"/>
      <c r="E1171" s="28"/>
      <c r="F1171" s="28"/>
      <c r="G1171" s="28"/>
      <c r="H1171" s="18"/>
      <c r="I1171" s="23">
        <f>ROUND('Le calculateur'!O1171,2-(INT(LOG('Le calculateur'!O1171))+1))</f>
        <v>5.5</v>
      </c>
      <c r="J1171" s="10" t="str">
        <f t="shared" si="72"/>
        <v/>
      </c>
      <c r="L1171" s="35">
        <f t="shared" si="73"/>
        <v>6</v>
      </c>
      <c r="M1171" s="14">
        <f t="shared" si="74"/>
        <v>0.08</v>
      </c>
      <c r="N1171" s="3">
        <f t="shared" si="75"/>
        <v>10</v>
      </c>
      <c r="O1171" s="33">
        <f>EXP((2.255*(LN('Le calculateur'!N1171))+(1.995*'Le calculateur'!L1171)+(0.645*LN('Le calculateur'!M1171))+(-0.284*(LN('Le calculateur'!N1171)*'Le calculateur'!L1171)-9.898)))</f>
        <v>5.5379777700259689</v>
      </c>
    </row>
    <row r="1172" spans="1:15" x14ac:dyDescent="0.3">
      <c r="A1172" s="4">
        <v>1169</v>
      </c>
      <c r="D1172" s="28"/>
      <c r="E1172" s="28"/>
      <c r="F1172" s="28"/>
      <c r="G1172" s="28"/>
      <c r="H1172" s="18"/>
      <c r="I1172" s="23">
        <f>ROUND('Le calculateur'!O1172,2-(INT(LOG('Le calculateur'!O1172))+1))</f>
        <v>5.5</v>
      </c>
      <c r="J1172" s="10" t="str">
        <f t="shared" si="72"/>
        <v/>
      </c>
      <c r="L1172" s="35">
        <f t="shared" si="73"/>
        <v>6</v>
      </c>
      <c r="M1172" s="14">
        <f t="shared" si="74"/>
        <v>0.08</v>
      </c>
      <c r="N1172" s="3">
        <f t="shared" si="75"/>
        <v>10</v>
      </c>
      <c r="O1172" s="33">
        <f>EXP((2.255*(LN('Le calculateur'!N1172))+(1.995*'Le calculateur'!L1172)+(0.645*LN('Le calculateur'!M1172))+(-0.284*(LN('Le calculateur'!N1172)*'Le calculateur'!L1172)-9.898)))</f>
        <v>5.5379777700259689</v>
      </c>
    </row>
    <row r="1173" spans="1:15" x14ac:dyDescent="0.3">
      <c r="A1173" s="4">
        <v>1170</v>
      </c>
      <c r="D1173" s="28"/>
      <c r="E1173" s="28"/>
      <c r="F1173" s="28"/>
      <c r="G1173" s="28"/>
      <c r="H1173" s="18"/>
      <c r="I1173" s="23">
        <f>ROUND('Le calculateur'!O1173,2-(INT(LOG('Le calculateur'!O1173))+1))</f>
        <v>5.5</v>
      </c>
      <c r="J1173" s="10" t="str">
        <f t="shared" si="72"/>
        <v/>
      </c>
      <c r="L1173" s="35">
        <f t="shared" si="73"/>
        <v>6</v>
      </c>
      <c r="M1173" s="14">
        <f t="shared" si="74"/>
        <v>0.08</v>
      </c>
      <c r="N1173" s="3">
        <f t="shared" si="75"/>
        <v>10</v>
      </c>
      <c r="O1173" s="33">
        <f>EXP((2.255*(LN('Le calculateur'!N1173))+(1.995*'Le calculateur'!L1173)+(0.645*LN('Le calculateur'!M1173))+(-0.284*(LN('Le calculateur'!N1173)*'Le calculateur'!L1173)-9.898)))</f>
        <v>5.5379777700259689</v>
      </c>
    </row>
    <row r="1174" spans="1:15" x14ac:dyDescent="0.3">
      <c r="A1174" s="4">
        <v>1171</v>
      </c>
      <c r="D1174" s="28"/>
      <c r="E1174" s="28"/>
      <c r="F1174" s="28"/>
      <c r="G1174" s="28"/>
      <c r="H1174" s="18"/>
      <c r="I1174" s="23">
        <f>ROUND('Le calculateur'!O1174,2-(INT(LOG('Le calculateur'!O1174))+1))</f>
        <v>5.5</v>
      </c>
      <c r="J1174" s="10" t="str">
        <f t="shared" si="72"/>
        <v/>
      </c>
      <c r="L1174" s="35">
        <f t="shared" si="73"/>
        <v>6</v>
      </c>
      <c r="M1174" s="14">
        <f t="shared" si="74"/>
        <v>0.08</v>
      </c>
      <c r="N1174" s="3">
        <f t="shared" si="75"/>
        <v>10</v>
      </c>
      <c r="O1174" s="33">
        <f>EXP((2.255*(LN('Le calculateur'!N1174))+(1.995*'Le calculateur'!L1174)+(0.645*LN('Le calculateur'!M1174))+(-0.284*(LN('Le calculateur'!N1174)*'Le calculateur'!L1174)-9.898)))</f>
        <v>5.5379777700259689</v>
      </c>
    </row>
    <row r="1175" spans="1:15" x14ac:dyDescent="0.3">
      <c r="A1175" s="4">
        <v>1172</v>
      </c>
      <c r="D1175" s="28"/>
      <c r="E1175" s="28"/>
      <c r="F1175" s="28"/>
      <c r="G1175" s="28"/>
      <c r="H1175" s="18"/>
      <c r="I1175" s="23">
        <f>ROUND('Le calculateur'!O1175,2-(INT(LOG('Le calculateur'!O1175))+1))</f>
        <v>5.5</v>
      </c>
      <c r="J1175" s="10" t="str">
        <f t="shared" si="72"/>
        <v/>
      </c>
      <c r="L1175" s="35">
        <f t="shared" si="73"/>
        <v>6</v>
      </c>
      <c r="M1175" s="14">
        <f t="shared" si="74"/>
        <v>0.08</v>
      </c>
      <c r="N1175" s="3">
        <f t="shared" si="75"/>
        <v>10</v>
      </c>
      <c r="O1175" s="33">
        <f>EXP((2.255*(LN('Le calculateur'!N1175))+(1.995*'Le calculateur'!L1175)+(0.645*LN('Le calculateur'!M1175))+(-0.284*(LN('Le calculateur'!N1175)*'Le calculateur'!L1175)-9.898)))</f>
        <v>5.5379777700259689</v>
      </c>
    </row>
    <row r="1176" spans="1:15" x14ac:dyDescent="0.3">
      <c r="A1176" s="4">
        <v>1173</v>
      </c>
      <c r="D1176" s="28"/>
      <c r="E1176" s="28"/>
      <c r="F1176" s="28"/>
      <c r="G1176" s="28"/>
      <c r="H1176" s="18"/>
      <c r="I1176" s="23">
        <f>ROUND('Le calculateur'!O1176,2-(INT(LOG('Le calculateur'!O1176))+1))</f>
        <v>5.5</v>
      </c>
      <c r="J1176" s="10" t="str">
        <f t="shared" si="72"/>
        <v/>
      </c>
      <c r="L1176" s="35">
        <f t="shared" si="73"/>
        <v>6</v>
      </c>
      <c r="M1176" s="14">
        <f t="shared" si="74"/>
        <v>0.08</v>
      </c>
      <c r="N1176" s="3">
        <f t="shared" si="75"/>
        <v>10</v>
      </c>
      <c r="O1176" s="33">
        <f>EXP((2.255*(LN('Le calculateur'!N1176))+(1.995*'Le calculateur'!L1176)+(0.645*LN('Le calculateur'!M1176))+(-0.284*(LN('Le calculateur'!N1176)*'Le calculateur'!L1176)-9.898)))</f>
        <v>5.5379777700259689</v>
      </c>
    </row>
    <row r="1177" spans="1:15" x14ac:dyDescent="0.3">
      <c r="A1177" s="4">
        <v>1174</v>
      </c>
      <c r="D1177" s="28"/>
      <c r="E1177" s="28"/>
      <c r="F1177" s="28"/>
      <c r="G1177" s="28"/>
      <c r="H1177" s="18"/>
      <c r="I1177" s="23">
        <f>ROUND('Le calculateur'!O1177,2-(INT(LOG('Le calculateur'!O1177))+1))</f>
        <v>5.5</v>
      </c>
      <c r="J1177" s="10" t="str">
        <f t="shared" si="72"/>
        <v/>
      </c>
      <c r="L1177" s="35">
        <f t="shared" si="73"/>
        <v>6</v>
      </c>
      <c r="M1177" s="14">
        <f t="shared" si="74"/>
        <v>0.08</v>
      </c>
      <c r="N1177" s="3">
        <f t="shared" si="75"/>
        <v>10</v>
      </c>
      <c r="O1177" s="33">
        <f>EXP((2.255*(LN('Le calculateur'!N1177))+(1.995*'Le calculateur'!L1177)+(0.645*LN('Le calculateur'!M1177))+(-0.284*(LN('Le calculateur'!N1177)*'Le calculateur'!L1177)-9.898)))</f>
        <v>5.5379777700259689</v>
      </c>
    </row>
    <row r="1178" spans="1:15" x14ac:dyDescent="0.3">
      <c r="A1178" s="4">
        <v>1175</v>
      </c>
      <c r="D1178" s="28"/>
      <c r="E1178" s="28"/>
      <c r="F1178" s="28"/>
      <c r="G1178" s="28"/>
      <c r="H1178" s="18"/>
      <c r="I1178" s="23">
        <f>ROUND('Le calculateur'!O1178,2-(INT(LOG('Le calculateur'!O1178))+1))</f>
        <v>5.5</v>
      </c>
      <c r="J1178" s="10" t="str">
        <f t="shared" si="72"/>
        <v/>
      </c>
      <c r="L1178" s="35">
        <f t="shared" si="73"/>
        <v>6</v>
      </c>
      <c r="M1178" s="14">
        <f t="shared" si="74"/>
        <v>0.08</v>
      </c>
      <c r="N1178" s="3">
        <f t="shared" si="75"/>
        <v>10</v>
      </c>
      <c r="O1178" s="33">
        <f>EXP((2.255*(LN('Le calculateur'!N1178))+(1.995*'Le calculateur'!L1178)+(0.645*LN('Le calculateur'!M1178))+(-0.284*(LN('Le calculateur'!N1178)*'Le calculateur'!L1178)-9.898)))</f>
        <v>5.5379777700259689</v>
      </c>
    </row>
    <row r="1179" spans="1:15" x14ac:dyDescent="0.3">
      <c r="A1179" s="4">
        <v>1176</v>
      </c>
      <c r="D1179" s="28"/>
      <c r="E1179" s="28"/>
      <c r="F1179" s="28"/>
      <c r="G1179" s="28"/>
      <c r="H1179" s="18"/>
      <c r="I1179" s="23">
        <f>ROUND('Le calculateur'!O1179,2-(INT(LOG('Le calculateur'!O1179))+1))</f>
        <v>5.5</v>
      </c>
      <c r="J1179" s="10" t="str">
        <f t="shared" si="72"/>
        <v/>
      </c>
      <c r="L1179" s="35">
        <f t="shared" si="73"/>
        <v>6</v>
      </c>
      <c r="M1179" s="14">
        <f t="shared" si="74"/>
        <v>0.08</v>
      </c>
      <c r="N1179" s="3">
        <f t="shared" si="75"/>
        <v>10</v>
      </c>
      <c r="O1179" s="33">
        <f>EXP((2.255*(LN('Le calculateur'!N1179))+(1.995*'Le calculateur'!L1179)+(0.645*LN('Le calculateur'!M1179))+(-0.284*(LN('Le calculateur'!N1179)*'Le calculateur'!L1179)-9.898)))</f>
        <v>5.5379777700259689</v>
      </c>
    </row>
    <row r="1180" spans="1:15" x14ac:dyDescent="0.3">
      <c r="A1180" s="4">
        <v>1177</v>
      </c>
      <c r="D1180" s="28"/>
      <c r="E1180" s="28"/>
      <c r="F1180" s="28"/>
      <c r="G1180" s="28"/>
      <c r="H1180" s="18"/>
      <c r="I1180" s="23">
        <f>ROUND('Le calculateur'!O1180,2-(INT(LOG('Le calculateur'!O1180))+1))</f>
        <v>5.5</v>
      </c>
      <c r="J1180" s="10" t="str">
        <f t="shared" si="72"/>
        <v/>
      </c>
      <c r="L1180" s="35">
        <f t="shared" si="73"/>
        <v>6</v>
      </c>
      <c r="M1180" s="14">
        <f t="shared" si="74"/>
        <v>0.08</v>
      </c>
      <c r="N1180" s="3">
        <f t="shared" si="75"/>
        <v>10</v>
      </c>
      <c r="O1180" s="33">
        <f>EXP((2.255*(LN('Le calculateur'!N1180))+(1.995*'Le calculateur'!L1180)+(0.645*LN('Le calculateur'!M1180))+(-0.284*(LN('Le calculateur'!N1180)*'Le calculateur'!L1180)-9.898)))</f>
        <v>5.5379777700259689</v>
      </c>
    </row>
    <row r="1181" spans="1:15" x14ac:dyDescent="0.3">
      <c r="A1181" s="4">
        <v>1178</v>
      </c>
      <c r="D1181" s="28"/>
      <c r="E1181" s="28"/>
      <c r="F1181" s="28"/>
      <c r="G1181" s="28"/>
      <c r="H1181" s="18"/>
      <c r="I1181" s="23">
        <f>ROUND('Le calculateur'!O1181,2-(INT(LOG('Le calculateur'!O1181))+1))</f>
        <v>5.5</v>
      </c>
      <c r="J1181" s="10" t="str">
        <f t="shared" si="72"/>
        <v/>
      </c>
      <c r="L1181" s="35">
        <f t="shared" si="73"/>
        <v>6</v>
      </c>
      <c r="M1181" s="14">
        <f t="shared" si="74"/>
        <v>0.08</v>
      </c>
      <c r="N1181" s="3">
        <f t="shared" si="75"/>
        <v>10</v>
      </c>
      <c r="O1181" s="33">
        <f>EXP((2.255*(LN('Le calculateur'!N1181))+(1.995*'Le calculateur'!L1181)+(0.645*LN('Le calculateur'!M1181))+(-0.284*(LN('Le calculateur'!N1181)*'Le calculateur'!L1181)-9.898)))</f>
        <v>5.5379777700259689</v>
      </c>
    </row>
    <row r="1182" spans="1:15" x14ac:dyDescent="0.3">
      <c r="A1182" s="4">
        <v>1179</v>
      </c>
      <c r="D1182" s="28"/>
      <c r="E1182" s="28"/>
      <c r="F1182" s="28"/>
      <c r="G1182" s="28"/>
      <c r="H1182" s="18"/>
      <c r="I1182" s="23">
        <f>ROUND('Le calculateur'!O1182,2-(INT(LOG('Le calculateur'!O1182))+1))</f>
        <v>5.5</v>
      </c>
      <c r="J1182" s="10" t="str">
        <f t="shared" si="72"/>
        <v/>
      </c>
      <c r="L1182" s="35">
        <f t="shared" si="73"/>
        <v>6</v>
      </c>
      <c r="M1182" s="14">
        <f t="shared" si="74"/>
        <v>0.08</v>
      </c>
      <c r="N1182" s="3">
        <f t="shared" si="75"/>
        <v>10</v>
      </c>
      <c r="O1182" s="33">
        <f>EXP((2.255*(LN('Le calculateur'!N1182))+(1.995*'Le calculateur'!L1182)+(0.645*LN('Le calculateur'!M1182))+(-0.284*(LN('Le calculateur'!N1182)*'Le calculateur'!L1182)-9.898)))</f>
        <v>5.5379777700259689</v>
      </c>
    </row>
    <row r="1183" spans="1:15" x14ac:dyDescent="0.3">
      <c r="A1183" s="4">
        <v>1180</v>
      </c>
      <c r="D1183" s="28"/>
      <c r="E1183" s="28"/>
      <c r="F1183" s="28"/>
      <c r="G1183" s="28"/>
      <c r="H1183" s="18"/>
      <c r="I1183" s="23">
        <f>ROUND('Le calculateur'!O1183,2-(INT(LOG('Le calculateur'!O1183))+1))</f>
        <v>5.5</v>
      </c>
      <c r="J1183" s="10" t="str">
        <f t="shared" si="72"/>
        <v/>
      </c>
      <c r="L1183" s="35">
        <f t="shared" si="73"/>
        <v>6</v>
      </c>
      <c r="M1183" s="14">
        <f t="shared" si="74"/>
        <v>0.08</v>
      </c>
      <c r="N1183" s="3">
        <f t="shared" si="75"/>
        <v>10</v>
      </c>
      <c r="O1183" s="33">
        <f>EXP((2.255*(LN('Le calculateur'!N1183))+(1.995*'Le calculateur'!L1183)+(0.645*LN('Le calculateur'!M1183))+(-0.284*(LN('Le calculateur'!N1183)*'Le calculateur'!L1183)-9.898)))</f>
        <v>5.5379777700259689</v>
      </c>
    </row>
    <row r="1184" spans="1:15" x14ac:dyDescent="0.3">
      <c r="A1184" s="4">
        <v>1181</v>
      </c>
      <c r="D1184" s="28"/>
      <c r="E1184" s="28"/>
      <c r="F1184" s="28"/>
      <c r="G1184" s="28"/>
      <c r="H1184" s="18"/>
      <c r="I1184" s="23">
        <f>ROUND('Le calculateur'!O1184,2-(INT(LOG('Le calculateur'!O1184))+1))</f>
        <v>5.5</v>
      </c>
      <c r="J1184" s="10" t="str">
        <f t="shared" si="72"/>
        <v/>
      </c>
      <c r="L1184" s="35">
        <f t="shared" si="73"/>
        <v>6</v>
      </c>
      <c r="M1184" s="14">
        <f t="shared" si="74"/>
        <v>0.08</v>
      </c>
      <c r="N1184" s="3">
        <f t="shared" si="75"/>
        <v>10</v>
      </c>
      <c r="O1184" s="33">
        <f>EXP((2.255*(LN('Le calculateur'!N1184))+(1.995*'Le calculateur'!L1184)+(0.645*LN('Le calculateur'!M1184))+(-0.284*(LN('Le calculateur'!N1184)*'Le calculateur'!L1184)-9.898)))</f>
        <v>5.5379777700259689</v>
      </c>
    </row>
    <row r="1185" spans="1:15" x14ac:dyDescent="0.3">
      <c r="A1185" s="4">
        <v>1182</v>
      </c>
      <c r="D1185" s="28"/>
      <c r="E1185" s="28"/>
      <c r="F1185" s="28"/>
      <c r="G1185" s="28"/>
      <c r="H1185" s="18"/>
      <c r="I1185" s="23">
        <f>ROUND('Le calculateur'!O1185,2-(INT(LOG('Le calculateur'!O1185))+1))</f>
        <v>5.5</v>
      </c>
      <c r="J1185" s="10" t="str">
        <f t="shared" si="72"/>
        <v/>
      </c>
      <c r="L1185" s="35">
        <f t="shared" si="73"/>
        <v>6</v>
      </c>
      <c r="M1185" s="14">
        <f t="shared" si="74"/>
        <v>0.08</v>
      </c>
      <c r="N1185" s="3">
        <f t="shared" si="75"/>
        <v>10</v>
      </c>
      <c r="O1185" s="33">
        <f>EXP((2.255*(LN('Le calculateur'!N1185))+(1.995*'Le calculateur'!L1185)+(0.645*LN('Le calculateur'!M1185))+(-0.284*(LN('Le calculateur'!N1185)*'Le calculateur'!L1185)-9.898)))</f>
        <v>5.5379777700259689</v>
      </c>
    </row>
    <row r="1186" spans="1:15" x14ac:dyDescent="0.3">
      <c r="A1186" s="4">
        <v>1183</v>
      </c>
      <c r="D1186" s="28"/>
      <c r="E1186" s="28"/>
      <c r="F1186" s="28"/>
      <c r="G1186" s="28"/>
      <c r="H1186" s="18"/>
      <c r="I1186" s="23">
        <f>ROUND('Le calculateur'!O1186,2-(INT(LOG('Le calculateur'!O1186))+1))</f>
        <v>5.5</v>
      </c>
      <c r="J1186" s="10" t="str">
        <f t="shared" si="72"/>
        <v/>
      </c>
      <c r="L1186" s="35">
        <f t="shared" si="73"/>
        <v>6</v>
      </c>
      <c r="M1186" s="14">
        <f t="shared" si="74"/>
        <v>0.08</v>
      </c>
      <c r="N1186" s="3">
        <f t="shared" si="75"/>
        <v>10</v>
      </c>
      <c r="O1186" s="33">
        <f>EXP((2.255*(LN('Le calculateur'!N1186))+(1.995*'Le calculateur'!L1186)+(0.645*LN('Le calculateur'!M1186))+(-0.284*(LN('Le calculateur'!N1186)*'Le calculateur'!L1186)-9.898)))</f>
        <v>5.5379777700259689</v>
      </c>
    </row>
    <row r="1187" spans="1:15" x14ac:dyDescent="0.3">
      <c r="A1187" s="4">
        <v>1184</v>
      </c>
      <c r="D1187" s="28"/>
      <c r="E1187" s="28"/>
      <c r="F1187" s="28"/>
      <c r="G1187" s="28"/>
      <c r="H1187" s="18"/>
      <c r="I1187" s="23">
        <f>ROUND('Le calculateur'!O1187,2-(INT(LOG('Le calculateur'!O1187))+1))</f>
        <v>5.5</v>
      </c>
      <c r="J1187" s="10" t="str">
        <f t="shared" si="72"/>
        <v/>
      </c>
      <c r="L1187" s="35">
        <f t="shared" si="73"/>
        <v>6</v>
      </c>
      <c r="M1187" s="14">
        <f t="shared" si="74"/>
        <v>0.08</v>
      </c>
      <c r="N1187" s="3">
        <f t="shared" si="75"/>
        <v>10</v>
      </c>
      <c r="O1187" s="33">
        <f>EXP((2.255*(LN('Le calculateur'!N1187))+(1.995*'Le calculateur'!L1187)+(0.645*LN('Le calculateur'!M1187))+(-0.284*(LN('Le calculateur'!N1187)*'Le calculateur'!L1187)-9.898)))</f>
        <v>5.5379777700259689</v>
      </c>
    </row>
    <row r="1188" spans="1:15" x14ac:dyDescent="0.3">
      <c r="A1188" s="4">
        <v>1185</v>
      </c>
      <c r="D1188" s="28"/>
      <c r="E1188" s="28"/>
      <c r="F1188" s="28"/>
      <c r="G1188" s="28"/>
      <c r="H1188" s="18"/>
      <c r="I1188" s="23">
        <f>ROUND('Le calculateur'!O1188,2-(INT(LOG('Le calculateur'!O1188))+1))</f>
        <v>5.5</v>
      </c>
      <c r="J1188" s="10" t="str">
        <f t="shared" si="72"/>
        <v/>
      </c>
      <c r="L1188" s="35">
        <f t="shared" si="73"/>
        <v>6</v>
      </c>
      <c r="M1188" s="14">
        <f t="shared" si="74"/>
        <v>0.08</v>
      </c>
      <c r="N1188" s="3">
        <f t="shared" si="75"/>
        <v>10</v>
      </c>
      <c r="O1188" s="33">
        <f>EXP((2.255*(LN('Le calculateur'!N1188))+(1.995*'Le calculateur'!L1188)+(0.645*LN('Le calculateur'!M1188))+(-0.284*(LN('Le calculateur'!N1188)*'Le calculateur'!L1188)-9.898)))</f>
        <v>5.5379777700259689</v>
      </c>
    </row>
    <row r="1189" spans="1:15" x14ac:dyDescent="0.3">
      <c r="A1189" s="4">
        <v>1186</v>
      </c>
      <c r="D1189" s="28"/>
      <c r="E1189" s="28"/>
      <c r="F1189" s="28"/>
      <c r="G1189" s="28"/>
      <c r="H1189" s="18"/>
      <c r="I1189" s="23">
        <f>ROUND('Le calculateur'!O1189,2-(INT(LOG('Le calculateur'!O1189))+1))</f>
        <v>5.5</v>
      </c>
      <c r="J1189" s="10" t="str">
        <f t="shared" si="72"/>
        <v/>
      </c>
      <c r="L1189" s="35">
        <f t="shared" si="73"/>
        <v>6</v>
      </c>
      <c r="M1189" s="14">
        <f t="shared" si="74"/>
        <v>0.08</v>
      </c>
      <c r="N1189" s="3">
        <f t="shared" si="75"/>
        <v>10</v>
      </c>
      <c r="O1189" s="33">
        <f>EXP((2.255*(LN('Le calculateur'!N1189))+(1.995*'Le calculateur'!L1189)+(0.645*LN('Le calculateur'!M1189))+(-0.284*(LN('Le calculateur'!N1189)*'Le calculateur'!L1189)-9.898)))</f>
        <v>5.5379777700259689</v>
      </c>
    </row>
    <row r="1190" spans="1:15" x14ac:dyDescent="0.3">
      <c r="A1190" s="4">
        <v>1187</v>
      </c>
      <c r="D1190" s="28"/>
      <c r="E1190" s="28"/>
      <c r="F1190" s="28"/>
      <c r="G1190" s="28"/>
      <c r="H1190" s="18"/>
      <c r="I1190" s="23">
        <f>ROUND('Le calculateur'!O1190,2-(INT(LOG('Le calculateur'!O1190))+1))</f>
        <v>5.5</v>
      </c>
      <c r="J1190" s="10" t="str">
        <f t="shared" si="72"/>
        <v/>
      </c>
      <c r="L1190" s="35">
        <f t="shared" si="73"/>
        <v>6</v>
      </c>
      <c r="M1190" s="14">
        <f t="shared" si="74"/>
        <v>0.08</v>
      </c>
      <c r="N1190" s="3">
        <f t="shared" si="75"/>
        <v>10</v>
      </c>
      <c r="O1190" s="33">
        <f>EXP((2.255*(LN('Le calculateur'!N1190))+(1.995*'Le calculateur'!L1190)+(0.645*LN('Le calculateur'!M1190))+(-0.284*(LN('Le calculateur'!N1190)*'Le calculateur'!L1190)-9.898)))</f>
        <v>5.5379777700259689</v>
      </c>
    </row>
    <row r="1191" spans="1:15" x14ac:dyDescent="0.3">
      <c r="A1191" s="4">
        <v>1188</v>
      </c>
      <c r="D1191" s="28"/>
      <c r="E1191" s="28"/>
      <c r="F1191" s="28"/>
      <c r="G1191" s="28"/>
      <c r="H1191" s="18"/>
      <c r="I1191" s="23">
        <f>ROUND('Le calculateur'!O1191,2-(INT(LOG('Le calculateur'!O1191))+1))</f>
        <v>5.5</v>
      </c>
      <c r="J1191" s="10" t="str">
        <f t="shared" si="72"/>
        <v/>
      </c>
      <c r="L1191" s="35">
        <f t="shared" si="73"/>
        <v>6</v>
      </c>
      <c r="M1191" s="14">
        <f t="shared" si="74"/>
        <v>0.08</v>
      </c>
      <c r="N1191" s="3">
        <f t="shared" si="75"/>
        <v>10</v>
      </c>
      <c r="O1191" s="33">
        <f>EXP((2.255*(LN('Le calculateur'!N1191))+(1.995*'Le calculateur'!L1191)+(0.645*LN('Le calculateur'!M1191))+(-0.284*(LN('Le calculateur'!N1191)*'Le calculateur'!L1191)-9.898)))</f>
        <v>5.5379777700259689</v>
      </c>
    </row>
    <row r="1192" spans="1:15" x14ac:dyDescent="0.3">
      <c r="A1192" s="4">
        <v>1189</v>
      </c>
      <c r="D1192" s="28"/>
      <c r="E1192" s="28"/>
      <c r="F1192" s="28"/>
      <c r="G1192" s="28"/>
      <c r="H1192" s="18"/>
      <c r="I1192" s="23">
        <f>ROUND('Le calculateur'!O1192,2-(INT(LOG('Le calculateur'!O1192))+1))</f>
        <v>5.5</v>
      </c>
      <c r="J1192" s="10" t="str">
        <f t="shared" si="72"/>
        <v/>
      </c>
      <c r="L1192" s="35">
        <f t="shared" si="73"/>
        <v>6</v>
      </c>
      <c r="M1192" s="14">
        <f t="shared" si="74"/>
        <v>0.08</v>
      </c>
      <c r="N1192" s="3">
        <f t="shared" si="75"/>
        <v>10</v>
      </c>
      <c r="O1192" s="33">
        <f>EXP((2.255*(LN('Le calculateur'!N1192))+(1.995*'Le calculateur'!L1192)+(0.645*LN('Le calculateur'!M1192))+(-0.284*(LN('Le calculateur'!N1192)*'Le calculateur'!L1192)-9.898)))</f>
        <v>5.5379777700259689</v>
      </c>
    </row>
    <row r="1193" spans="1:15" x14ac:dyDescent="0.3">
      <c r="A1193" s="4">
        <v>1190</v>
      </c>
      <c r="D1193" s="28"/>
      <c r="E1193" s="28"/>
      <c r="F1193" s="28"/>
      <c r="G1193" s="28"/>
      <c r="H1193" s="18"/>
      <c r="I1193" s="23">
        <f>ROUND('Le calculateur'!O1193,2-(INT(LOG('Le calculateur'!O1193))+1))</f>
        <v>5.5</v>
      </c>
      <c r="J1193" s="10" t="str">
        <f t="shared" si="72"/>
        <v/>
      </c>
      <c r="L1193" s="35">
        <f t="shared" si="73"/>
        <v>6</v>
      </c>
      <c r="M1193" s="14">
        <f t="shared" si="74"/>
        <v>0.08</v>
      </c>
      <c r="N1193" s="3">
        <f t="shared" si="75"/>
        <v>10</v>
      </c>
      <c r="O1193" s="33">
        <f>EXP((2.255*(LN('Le calculateur'!N1193))+(1.995*'Le calculateur'!L1193)+(0.645*LN('Le calculateur'!M1193))+(-0.284*(LN('Le calculateur'!N1193)*'Le calculateur'!L1193)-9.898)))</f>
        <v>5.5379777700259689</v>
      </c>
    </row>
    <row r="1194" spans="1:15" x14ac:dyDescent="0.3">
      <c r="A1194" s="4">
        <v>1191</v>
      </c>
      <c r="D1194" s="28"/>
      <c r="E1194" s="28"/>
      <c r="F1194" s="28"/>
      <c r="G1194" s="28"/>
      <c r="H1194" s="18"/>
      <c r="I1194" s="23">
        <f>ROUND('Le calculateur'!O1194,2-(INT(LOG('Le calculateur'!O1194))+1))</f>
        <v>5.5</v>
      </c>
      <c r="J1194" s="10" t="str">
        <f t="shared" si="72"/>
        <v/>
      </c>
      <c r="L1194" s="35">
        <f t="shared" si="73"/>
        <v>6</v>
      </c>
      <c r="M1194" s="14">
        <f t="shared" si="74"/>
        <v>0.08</v>
      </c>
      <c r="N1194" s="3">
        <f t="shared" si="75"/>
        <v>10</v>
      </c>
      <c r="O1194" s="33">
        <f>EXP((2.255*(LN('Le calculateur'!N1194))+(1.995*'Le calculateur'!L1194)+(0.645*LN('Le calculateur'!M1194))+(-0.284*(LN('Le calculateur'!N1194)*'Le calculateur'!L1194)-9.898)))</f>
        <v>5.5379777700259689</v>
      </c>
    </row>
    <row r="1195" spans="1:15" x14ac:dyDescent="0.3">
      <c r="A1195" s="4">
        <v>1192</v>
      </c>
      <c r="D1195" s="28"/>
      <c r="E1195" s="28"/>
      <c r="F1195" s="28"/>
      <c r="G1195" s="28"/>
      <c r="H1195" s="18"/>
      <c r="I1195" s="23">
        <f>ROUND('Le calculateur'!O1195,2-(INT(LOG('Le calculateur'!O1195))+1))</f>
        <v>5.5</v>
      </c>
      <c r="J1195" s="10" t="str">
        <f t="shared" si="72"/>
        <v/>
      </c>
      <c r="L1195" s="35">
        <f t="shared" si="73"/>
        <v>6</v>
      </c>
      <c r="M1195" s="14">
        <f t="shared" si="74"/>
        <v>0.08</v>
      </c>
      <c r="N1195" s="3">
        <f t="shared" si="75"/>
        <v>10</v>
      </c>
      <c r="O1195" s="33">
        <f>EXP((2.255*(LN('Le calculateur'!N1195))+(1.995*'Le calculateur'!L1195)+(0.645*LN('Le calculateur'!M1195))+(-0.284*(LN('Le calculateur'!N1195)*'Le calculateur'!L1195)-9.898)))</f>
        <v>5.5379777700259689</v>
      </c>
    </row>
    <row r="1196" spans="1:15" x14ac:dyDescent="0.3">
      <c r="A1196" s="4">
        <v>1193</v>
      </c>
      <c r="D1196" s="28"/>
      <c r="E1196" s="28"/>
      <c r="F1196" s="28"/>
      <c r="G1196" s="28"/>
      <c r="H1196" s="18"/>
      <c r="I1196" s="23">
        <f>ROUND('Le calculateur'!O1196,2-(INT(LOG('Le calculateur'!O1196))+1))</f>
        <v>5.5</v>
      </c>
      <c r="J1196" s="10" t="str">
        <f t="shared" si="72"/>
        <v/>
      </c>
      <c r="L1196" s="35">
        <f t="shared" si="73"/>
        <v>6</v>
      </c>
      <c r="M1196" s="14">
        <f t="shared" si="74"/>
        <v>0.08</v>
      </c>
      <c r="N1196" s="3">
        <f t="shared" si="75"/>
        <v>10</v>
      </c>
      <c r="O1196" s="33">
        <f>EXP((2.255*(LN('Le calculateur'!N1196))+(1.995*'Le calculateur'!L1196)+(0.645*LN('Le calculateur'!M1196))+(-0.284*(LN('Le calculateur'!N1196)*'Le calculateur'!L1196)-9.898)))</f>
        <v>5.5379777700259689</v>
      </c>
    </row>
    <row r="1197" spans="1:15" x14ac:dyDescent="0.3">
      <c r="A1197" s="4">
        <v>1194</v>
      </c>
      <c r="D1197" s="28"/>
      <c r="E1197" s="28"/>
      <c r="F1197" s="28"/>
      <c r="G1197" s="28"/>
      <c r="H1197" s="18"/>
      <c r="I1197" s="23">
        <f>ROUND('Le calculateur'!O1197,2-(INT(LOG('Le calculateur'!O1197))+1))</f>
        <v>5.5</v>
      </c>
      <c r="J1197" s="10" t="str">
        <f t="shared" si="72"/>
        <v/>
      </c>
      <c r="L1197" s="35">
        <f t="shared" si="73"/>
        <v>6</v>
      </c>
      <c r="M1197" s="14">
        <f t="shared" si="74"/>
        <v>0.08</v>
      </c>
      <c r="N1197" s="3">
        <f t="shared" si="75"/>
        <v>10</v>
      </c>
      <c r="O1197" s="33">
        <f>EXP((2.255*(LN('Le calculateur'!N1197))+(1.995*'Le calculateur'!L1197)+(0.645*LN('Le calculateur'!M1197))+(-0.284*(LN('Le calculateur'!N1197)*'Le calculateur'!L1197)-9.898)))</f>
        <v>5.5379777700259689</v>
      </c>
    </row>
    <row r="1198" spans="1:15" x14ac:dyDescent="0.3">
      <c r="A1198" s="4">
        <v>1195</v>
      </c>
      <c r="D1198" s="28"/>
      <c r="E1198" s="28"/>
      <c r="F1198" s="28"/>
      <c r="G1198" s="28"/>
      <c r="H1198" s="18"/>
      <c r="I1198" s="23">
        <f>ROUND('Le calculateur'!O1198,2-(INT(LOG('Le calculateur'!O1198))+1))</f>
        <v>5.5</v>
      </c>
      <c r="J1198" s="10" t="str">
        <f t="shared" si="72"/>
        <v/>
      </c>
      <c r="L1198" s="35">
        <f t="shared" si="73"/>
        <v>6</v>
      </c>
      <c r="M1198" s="14">
        <f t="shared" si="74"/>
        <v>0.08</v>
      </c>
      <c r="N1198" s="3">
        <f t="shared" si="75"/>
        <v>10</v>
      </c>
      <c r="O1198" s="33">
        <f>EXP((2.255*(LN('Le calculateur'!N1198))+(1.995*'Le calculateur'!L1198)+(0.645*LN('Le calculateur'!M1198))+(-0.284*(LN('Le calculateur'!N1198)*'Le calculateur'!L1198)-9.898)))</f>
        <v>5.5379777700259689</v>
      </c>
    </row>
    <row r="1199" spans="1:15" x14ac:dyDescent="0.3">
      <c r="A1199" s="4">
        <v>1196</v>
      </c>
      <c r="D1199" s="28"/>
      <c r="E1199" s="28"/>
      <c r="F1199" s="28"/>
      <c r="G1199" s="28"/>
      <c r="H1199" s="18"/>
      <c r="I1199" s="23">
        <f>ROUND('Le calculateur'!O1199,2-(INT(LOG('Le calculateur'!O1199))+1))</f>
        <v>5.5</v>
      </c>
      <c r="J1199" s="10" t="str">
        <f t="shared" si="72"/>
        <v/>
      </c>
      <c r="L1199" s="35">
        <f t="shared" si="73"/>
        <v>6</v>
      </c>
      <c r="M1199" s="14">
        <f t="shared" si="74"/>
        <v>0.08</v>
      </c>
      <c r="N1199" s="3">
        <f t="shared" si="75"/>
        <v>10</v>
      </c>
      <c r="O1199" s="33">
        <f>EXP((2.255*(LN('Le calculateur'!N1199))+(1.995*'Le calculateur'!L1199)+(0.645*LN('Le calculateur'!M1199))+(-0.284*(LN('Le calculateur'!N1199)*'Le calculateur'!L1199)-9.898)))</f>
        <v>5.5379777700259689</v>
      </c>
    </row>
    <row r="1200" spans="1:15" x14ac:dyDescent="0.3">
      <c r="A1200" s="4">
        <v>1197</v>
      </c>
      <c r="D1200" s="28"/>
      <c r="E1200" s="28"/>
      <c r="F1200" s="28"/>
      <c r="G1200" s="28"/>
      <c r="H1200" s="18"/>
      <c r="I1200" s="23">
        <f>ROUND('Le calculateur'!O1200,2-(INT(LOG('Le calculateur'!O1200))+1))</f>
        <v>5.5</v>
      </c>
      <c r="J1200" s="10" t="str">
        <f t="shared" si="72"/>
        <v/>
      </c>
      <c r="L1200" s="35">
        <f t="shared" si="73"/>
        <v>6</v>
      </c>
      <c r="M1200" s="14">
        <f t="shared" si="74"/>
        <v>0.08</v>
      </c>
      <c r="N1200" s="3">
        <f t="shared" si="75"/>
        <v>10</v>
      </c>
      <c r="O1200" s="33">
        <f>EXP((2.255*(LN('Le calculateur'!N1200))+(1.995*'Le calculateur'!L1200)+(0.645*LN('Le calculateur'!M1200))+(-0.284*(LN('Le calculateur'!N1200)*'Le calculateur'!L1200)-9.898)))</f>
        <v>5.5379777700259689</v>
      </c>
    </row>
    <row r="1201" spans="1:15" x14ac:dyDescent="0.3">
      <c r="A1201" s="4">
        <v>1198</v>
      </c>
      <c r="D1201" s="28"/>
      <c r="E1201" s="28"/>
      <c r="F1201" s="28"/>
      <c r="G1201" s="28"/>
      <c r="H1201" s="18"/>
      <c r="I1201" s="23">
        <f>ROUND('Le calculateur'!O1201,2-(INT(LOG('Le calculateur'!O1201))+1))</f>
        <v>5.5</v>
      </c>
      <c r="J1201" s="10" t="str">
        <f t="shared" si="72"/>
        <v/>
      </c>
      <c r="L1201" s="35">
        <f t="shared" si="73"/>
        <v>6</v>
      </c>
      <c r="M1201" s="14">
        <f t="shared" si="74"/>
        <v>0.08</v>
      </c>
      <c r="N1201" s="3">
        <f t="shared" si="75"/>
        <v>10</v>
      </c>
      <c r="O1201" s="33">
        <f>EXP((2.255*(LN('Le calculateur'!N1201))+(1.995*'Le calculateur'!L1201)+(0.645*LN('Le calculateur'!M1201))+(-0.284*(LN('Le calculateur'!N1201)*'Le calculateur'!L1201)-9.898)))</f>
        <v>5.5379777700259689</v>
      </c>
    </row>
    <row r="1202" spans="1:15" x14ac:dyDescent="0.3">
      <c r="A1202" s="4">
        <v>1199</v>
      </c>
      <c r="D1202" s="28"/>
      <c r="E1202" s="28"/>
      <c r="F1202" s="28"/>
      <c r="G1202" s="28"/>
      <c r="H1202" s="18"/>
      <c r="I1202" s="23">
        <f>ROUND('Le calculateur'!O1202,2-(INT(LOG('Le calculateur'!O1202))+1))</f>
        <v>5.5</v>
      </c>
      <c r="J1202" s="10" t="str">
        <f t="shared" si="72"/>
        <v/>
      </c>
      <c r="L1202" s="35">
        <f t="shared" si="73"/>
        <v>6</v>
      </c>
      <c r="M1202" s="14">
        <f t="shared" si="74"/>
        <v>0.08</v>
      </c>
      <c r="N1202" s="3">
        <f t="shared" si="75"/>
        <v>10</v>
      </c>
      <c r="O1202" s="33">
        <f>EXP((2.255*(LN('Le calculateur'!N1202))+(1.995*'Le calculateur'!L1202)+(0.645*LN('Le calculateur'!M1202))+(-0.284*(LN('Le calculateur'!N1202)*'Le calculateur'!L1202)-9.898)))</f>
        <v>5.5379777700259689</v>
      </c>
    </row>
    <row r="1203" spans="1:15" x14ac:dyDescent="0.3">
      <c r="A1203" s="4">
        <v>1200</v>
      </c>
      <c r="D1203" s="28"/>
      <c r="E1203" s="28"/>
      <c r="F1203" s="28"/>
      <c r="G1203" s="28"/>
      <c r="H1203" s="18"/>
      <c r="I1203" s="23">
        <f>ROUND('Le calculateur'!O1203,2-(INT(LOG('Le calculateur'!O1203))+1))</f>
        <v>5.5</v>
      </c>
      <c r="J1203" s="10" t="str">
        <f t="shared" si="72"/>
        <v/>
      </c>
      <c r="L1203" s="35">
        <f t="shared" si="73"/>
        <v>6</v>
      </c>
      <c r="M1203" s="14">
        <f t="shared" si="74"/>
        <v>0.08</v>
      </c>
      <c r="N1203" s="3">
        <f t="shared" si="75"/>
        <v>10</v>
      </c>
      <c r="O1203" s="33">
        <f>EXP((2.255*(LN('Le calculateur'!N1203))+(1.995*'Le calculateur'!L1203)+(0.645*LN('Le calculateur'!M1203))+(-0.284*(LN('Le calculateur'!N1203)*'Le calculateur'!L1203)-9.898)))</f>
        <v>5.5379777700259689</v>
      </c>
    </row>
    <row r="1204" spans="1:15" x14ac:dyDescent="0.3">
      <c r="A1204" s="4">
        <v>1201</v>
      </c>
      <c r="D1204" s="28"/>
      <c r="E1204" s="28"/>
      <c r="F1204" s="28"/>
      <c r="G1204" s="28"/>
      <c r="H1204" s="18"/>
      <c r="I1204" s="23">
        <f>ROUND('Le calculateur'!O1204,2-(INT(LOG('Le calculateur'!O1204))+1))</f>
        <v>5.5</v>
      </c>
      <c r="J1204" s="10" t="str">
        <f t="shared" si="72"/>
        <v/>
      </c>
      <c r="L1204" s="35">
        <f t="shared" si="73"/>
        <v>6</v>
      </c>
      <c r="M1204" s="14">
        <f t="shared" si="74"/>
        <v>0.08</v>
      </c>
      <c r="N1204" s="3">
        <f t="shared" si="75"/>
        <v>10</v>
      </c>
      <c r="O1204" s="33">
        <f>EXP((2.255*(LN('Le calculateur'!N1204))+(1.995*'Le calculateur'!L1204)+(0.645*LN('Le calculateur'!M1204))+(-0.284*(LN('Le calculateur'!N1204)*'Le calculateur'!L1204)-9.898)))</f>
        <v>5.5379777700259689</v>
      </c>
    </row>
    <row r="1205" spans="1:15" x14ac:dyDescent="0.3">
      <c r="A1205" s="4">
        <v>1202</v>
      </c>
      <c r="D1205" s="28"/>
      <c r="E1205" s="28"/>
      <c r="F1205" s="28"/>
      <c r="G1205" s="28"/>
      <c r="H1205" s="18"/>
      <c r="I1205" s="23">
        <f>ROUND('Le calculateur'!O1205,2-(INT(LOG('Le calculateur'!O1205))+1))</f>
        <v>5.5</v>
      </c>
      <c r="J1205" s="10" t="str">
        <f t="shared" si="72"/>
        <v/>
      </c>
      <c r="L1205" s="35">
        <f t="shared" si="73"/>
        <v>6</v>
      </c>
      <c r="M1205" s="14">
        <f t="shared" si="74"/>
        <v>0.08</v>
      </c>
      <c r="N1205" s="3">
        <f t="shared" si="75"/>
        <v>10</v>
      </c>
      <c r="O1205" s="33">
        <f>EXP((2.255*(LN('Le calculateur'!N1205))+(1.995*'Le calculateur'!L1205)+(0.645*LN('Le calculateur'!M1205))+(-0.284*(LN('Le calculateur'!N1205)*'Le calculateur'!L1205)-9.898)))</f>
        <v>5.5379777700259689</v>
      </c>
    </row>
    <row r="1206" spans="1:15" x14ac:dyDescent="0.3">
      <c r="A1206" s="4">
        <v>1203</v>
      </c>
      <c r="D1206" s="28"/>
      <c r="E1206" s="28"/>
      <c r="F1206" s="28"/>
      <c r="G1206" s="28"/>
      <c r="H1206" s="18"/>
      <c r="I1206" s="23">
        <f>ROUND('Le calculateur'!O1206,2-(INT(LOG('Le calculateur'!O1206))+1))</f>
        <v>5.5</v>
      </c>
      <c r="J1206" s="10" t="str">
        <f t="shared" si="72"/>
        <v/>
      </c>
      <c r="L1206" s="35">
        <f t="shared" si="73"/>
        <v>6</v>
      </c>
      <c r="M1206" s="14">
        <f t="shared" si="74"/>
        <v>0.08</v>
      </c>
      <c r="N1206" s="3">
        <f t="shared" si="75"/>
        <v>10</v>
      </c>
      <c r="O1206" s="33">
        <f>EXP((2.255*(LN('Le calculateur'!N1206))+(1.995*'Le calculateur'!L1206)+(0.645*LN('Le calculateur'!M1206))+(-0.284*(LN('Le calculateur'!N1206)*'Le calculateur'!L1206)-9.898)))</f>
        <v>5.5379777700259689</v>
      </c>
    </row>
    <row r="1207" spans="1:15" x14ac:dyDescent="0.3">
      <c r="A1207" s="4">
        <v>1204</v>
      </c>
      <c r="D1207" s="28"/>
      <c r="E1207" s="28"/>
      <c r="F1207" s="28"/>
      <c r="G1207" s="28"/>
      <c r="H1207" s="18"/>
      <c r="I1207" s="23">
        <f>ROUND('Le calculateur'!O1207,2-(INT(LOG('Le calculateur'!O1207))+1))</f>
        <v>5.5</v>
      </c>
      <c r="J1207" s="10" t="str">
        <f t="shared" si="72"/>
        <v/>
      </c>
      <c r="L1207" s="35">
        <f t="shared" si="73"/>
        <v>6</v>
      </c>
      <c r="M1207" s="14">
        <f t="shared" si="74"/>
        <v>0.08</v>
      </c>
      <c r="N1207" s="3">
        <f t="shared" si="75"/>
        <v>10</v>
      </c>
      <c r="O1207" s="33">
        <f>EXP((2.255*(LN('Le calculateur'!N1207))+(1.995*'Le calculateur'!L1207)+(0.645*LN('Le calculateur'!M1207))+(-0.284*(LN('Le calculateur'!N1207)*'Le calculateur'!L1207)-9.898)))</f>
        <v>5.5379777700259689</v>
      </c>
    </row>
    <row r="1208" spans="1:15" x14ac:dyDescent="0.3">
      <c r="A1208" s="4">
        <v>1205</v>
      </c>
      <c r="D1208" s="28"/>
      <c r="E1208" s="28"/>
      <c r="F1208" s="28"/>
      <c r="G1208" s="28"/>
      <c r="H1208" s="18"/>
      <c r="I1208" s="23">
        <f>ROUND('Le calculateur'!O1208,2-(INT(LOG('Le calculateur'!O1208))+1))</f>
        <v>5.5</v>
      </c>
      <c r="J1208" s="10" t="str">
        <f t="shared" si="72"/>
        <v/>
      </c>
      <c r="L1208" s="35">
        <f t="shared" si="73"/>
        <v>6</v>
      </c>
      <c r="M1208" s="14">
        <f t="shared" si="74"/>
        <v>0.08</v>
      </c>
      <c r="N1208" s="3">
        <f t="shared" si="75"/>
        <v>10</v>
      </c>
      <c r="O1208" s="33">
        <f>EXP((2.255*(LN('Le calculateur'!N1208))+(1.995*'Le calculateur'!L1208)+(0.645*LN('Le calculateur'!M1208))+(-0.284*(LN('Le calculateur'!N1208)*'Le calculateur'!L1208)-9.898)))</f>
        <v>5.5379777700259689</v>
      </c>
    </row>
    <row r="1209" spans="1:15" x14ac:dyDescent="0.3">
      <c r="A1209" s="4">
        <v>1206</v>
      </c>
      <c r="D1209" s="28"/>
      <c r="E1209" s="28"/>
      <c r="F1209" s="28"/>
      <c r="G1209" s="28"/>
      <c r="H1209" s="18"/>
      <c r="I1209" s="23">
        <f>ROUND('Le calculateur'!O1209,2-(INT(LOG('Le calculateur'!O1209))+1))</f>
        <v>5.5</v>
      </c>
      <c r="J1209" s="10" t="str">
        <f t="shared" si="72"/>
        <v/>
      </c>
      <c r="L1209" s="35">
        <f t="shared" si="73"/>
        <v>6</v>
      </c>
      <c r="M1209" s="14">
        <f t="shared" si="74"/>
        <v>0.08</v>
      </c>
      <c r="N1209" s="3">
        <f t="shared" si="75"/>
        <v>10</v>
      </c>
      <c r="O1209" s="33">
        <f>EXP((2.255*(LN('Le calculateur'!N1209))+(1.995*'Le calculateur'!L1209)+(0.645*LN('Le calculateur'!M1209))+(-0.284*(LN('Le calculateur'!N1209)*'Le calculateur'!L1209)-9.898)))</f>
        <v>5.5379777700259689</v>
      </c>
    </row>
    <row r="1210" spans="1:15" x14ac:dyDescent="0.3">
      <c r="A1210" s="4">
        <v>1207</v>
      </c>
      <c r="D1210" s="28"/>
      <c r="E1210" s="28"/>
      <c r="F1210" s="28"/>
      <c r="G1210" s="28"/>
      <c r="H1210" s="18"/>
      <c r="I1210" s="23">
        <f>ROUND('Le calculateur'!O1210,2-(INT(LOG('Le calculateur'!O1210))+1))</f>
        <v>5.5</v>
      </c>
      <c r="J1210" s="10" t="str">
        <f t="shared" si="72"/>
        <v/>
      </c>
      <c r="L1210" s="35">
        <f t="shared" si="73"/>
        <v>6</v>
      </c>
      <c r="M1210" s="14">
        <f t="shared" si="74"/>
        <v>0.08</v>
      </c>
      <c r="N1210" s="3">
        <f t="shared" si="75"/>
        <v>10</v>
      </c>
      <c r="O1210" s="33">
        <f>EXP((2.255*(LN('Le calculateur'!N1210))+(1.995*'Le calculateur'!L1210)+(0.645*LN('Le calculateur'!M1210))+(-0.284*(LN('Le calculateur'!N1210)*'Le calculateur'!L1210)-9.898)))</f>
        <v>5.5379777700259689</v>
      </c>
    </row>
    <row r="1211" spans="1:15" x14ac:dyDescent="0.3">
      <c r="A1211" s="4">
        <v>1208</v>
      </c>
      <c r="D1211" s="28"/>
      <c r="E1211" s="28"/>
      <c r="F1211" s="28"/>
      <c r="G1211" s="28"/>
      <c r="H1211" s="18"/>
      <c r="I1211" s="23">
        <f>ROUND('Le calculateur'!O1211,2-(INT(LOG('Le calculateur'!O1211))+1))</f>
        <v>5.5</v>
      </c>
      <c r="J1211" s="10" t="str">
        <f t="shared" si="72"/>
        <v/>
      </c>
      <c r="L1211" s="35">
        <f t="shared" si="73"/>
        <v>6</v>
      </c>
      <c r="M1211" s="14">
        <f t="shared" si="74"/>
        <v>0.08</v>
      </c>
      <c r="N1211" s="3">
        <f t="shared" si="75"/>
        <v>10</v>
      </c>
      <c r="O1211" s="33">
        <f>EXP((2.255*(LN('Le calculateur'!N1211))+(1.995*'Le calculateur'!L1211)+(0.645*LN('Le calculateur'!M1211))+(-0.284*(LN('Le calculateur'!N1211)*'Le calculateur'!L1211)-9.898)))</f>
        <v>5.5379777700259689</v>
      </c>
    </row>
    <row r="1212" spans="1:15" x14ac:dyDescent="0.3">
      <c r="A1212" s="4">
        <v>1209</v>
      </c>
      <c r="D1212" s="28"/>
      <c r="E1212" s="28"/>
      <c r="F1212" s="28"/>
      <c r="G1212" s="28"/>
      <c r="H1212" s="18"/>
      <c r="I1212" s="23">
        <f>ROUND('Le calculateur'!O1212,2-(INT(LOG('Le calculateur'!O1212))+1))</f>
        <v>5.5</v>
      </c>
      <c r="J1212" s="10" t="str">
        <f t="shared" si="72"/>
        <v/>
      </c>
      <c r="L1212" s="35">
        <f t="shared" si="73"/>
        <v>6</v>
      </c>
      <c r="M1212" s="14">
        <f t="shared" si="74"/>
        <v>0.08</v>
      </c>
      <c r="N1212" s="3">
        <f t="shared" si="75"/>
        <v>10</v>
      </c>
      <c r="O1212" s="33">
        <f>EXP((2.255*(LN('Le calculateur'!N1212))+(1.995*'Le calculateur'!L1212)+(0.645*LN('Le calculateur'!M1212))+(-0.284*(LN('Le calculateur'!N1212)*'Le calculateur'!L1212)-9.898)))</f>
        <v>5.5379777700259689</v>
      </c>
    </row>
    <row r="1213" spans="1:15" x14ac:dyDescent="0.3">
      <c r="A1213" s="4">
        <v>1210</v>
      </c>
      <c r="D1213" s="28"/>
      <c r="E1213" s="28"/>
      <c r="F1213" s="28"/>
      <c r="G1213" s="28"/>
      <c r="H1213" s="18"/>
      <c r="I1213" s="23">
        <f>ROUND('Le calculateur'!O1213,2-(INT(LOG('Le calculateur'!O1213))+1))</f>
        <v>5.5</v>
      </c>
      <c r="J1213" s="10" t="str">
        <f t="shared" si="72"/>
        <v/>
      </c>
      <c r="L1213" s="35">
        <f t="shared" si="73"/>
        <v>6</v>
      </c>
      <c r="M1213" s="14">
        <f t="shared" si="74"/>
        <v>0.08</v>
      </c>
      <c r="N1213" s="3">
        <f t="shared" si="75"/>
        <v>10</v>
      </c>
      <c r="O1213" s="33">
        <f>EXP((2.255*(LN('Le calculateur'!N1213))+(1.995*'Le calculateur'!L1213)+(0.645*LN('Le calculateur'!M1213))+(-0.284*(LN('Le calculateur'!N1213)*'Le calculateur'!L1213)-9.898)))</f>
        <v>5.5379777700259689</v>
      </c>
    </row>
    <row r="1214" spans="1:15" x14ac:dyDescent="0.3">
      <c r="A1214" s="4">
        <v>1211</v>
      </c>
      <c r="D1214" s="28"/>
      <c r="E1214" s="28"/>
      <c r="F1214" s="28"/>
      <c r="G1214" s="28"/>
      <c r="H1214" s="18"/>
      <c r="I1214" s="23">
        <f>ROUND('Le calculateur'!O1214,2-(INT(LOG('Le calculateur'!O1214))+1))</f>
        <v>5.5</v>
      </c>
      <c r="J1214" s="10" t="str">
        <f t="shared" si="72"/>
        <v/>
      </c>
      <c r="L1214" s="35">
        <f t="shared" si="73"/>
        <v>6</v>
      </c>
      <c r="M1214" s="14">
        <f t="shared" si="74"/>
        <v>0.08</v>
      </c>
      <c r="N1214" s="3">
        <f t="shared" si="75"/>
        <v>10</v>
      </c>
      <c r="O1214" s="33">
        <f>EXP((2.255*(LN('Le calculateur'!N1214))+(1.995*'Le calculateur'!L1214)+(0.645*LN('Le calculateur'!M1214))+(-0.284*(LN('Le calculateur'!N1214)*'Le calculateur'!L1214)-9.898)))</f>
        <v>5.5379777700259689</v>
      </c>
    </row>
    <row r="1215" spans="1:15" x14ac:dyDescent="0.3">
      <c r="A1215" s="4">
        <v>1212</v>
      </c>
      <c r="D1215" s="28"/>
      <c r="E1215" s="28"/>
      <c r="F1215" s="28"/>
      <c r="G1215" s="28"/>
      <c r="H1215" s="18"/>
      <c r="I1215" s="23">
        <f>ROUND('Le calculateur'!O1215,2-(INT(LOG('Le calculateur'!O1215))+1))</f>
        <v>5.5</v>
      </c>
      <c r="J1215" s="10" t="str">
        <f t="shared" si="72"/>
        <v/>
      </c>
      <c r="L1215" s="35">
        <f t="shared" si="73"/>
        <v>6</v>
      </c>
      <c r="M1215" s="14">
        <f t="shared" si="74"/>
        <v>0.08</v>
      </c>
      <c r="N1215" s="3">
        <f t="shared" si="75"/>
        <v>10</v>
      </c>
      <c r="O1215" s="33">
        <f>EXP((2.255*(LN('Le calculateur'!N1215))+(1.995*'Le calculateur'!L1215)+(0.645*LN('Le calculateur'!M1215))+(-0.284*(LN('Le calculateur'!N1215)*'Le calculateur'!L1215)-9.898)))</f>
        <v>5.5379777700259689</v>
      </c>
    </row>
    <row r="1216" spans="1:15" x14ac:dyDescent="0.3">
      <c r="A1216" s="4">
        <v>1213</v>
      </c>
      <c r="D1216" s="28"/>
      <c r="E1216" s="28"/>
      <c r="F1216" s="28"/>
      <c r="G1216" s="28"/>
      <c r="H1216" s="18"/>
      <c r="I1216" s="23">
        <f>ROUND('Le calculateur'!O1216,2-(INT(LOG('Le calculateur'!O1216))+1))</f>
        <v>5.5</v>
      </c>
      <c r="J1216" s="10" t="str">
        <f t="shared" si="72"/>
        <v/>
      </c>
      <c r="L1216" s="35">
        <f t="shared" si="73"/>
        <v>6</v>
      </c>
      <c r="M1216" s="14">
        <f t="shared" si="74"/>
        <v>0.08</v>
      </c>
      <c r="N1216" s="3">
        <f t="shared" si="75"/>
        <v>10</v>
      </c>
      <c r="O1216" s="33">
        <f>EXP((2.255*(LN('Le calculateur'!N1216))+(1.995*'Le calculateur'!L1216)+(0.645*LN('Le calculateur'!M1216))+(-0.284*(LN('Le calculateur'!N1216)*'Le calculateur'!L1216)-9.898)))</f>
        <v>5.5379777700259689</v>
      </c>
    </row>
    <row r="1217" spans="1:15" x14ac:dyDescent="0.3">
      <c r="A1217" s="4">
        <v>1214</v>
      </c>
      <c r="D1217" s="28"/>
      <c r="E1217" s="28"/>
      <c r="F1217" s="28"/>
      <c r="G1217" s="28"/>
      <c r="H1217" s="18"/>
      <c r="I1217" s="23">
        <f>ROUND('Le calculateur'!O1217,2-(INT(LOG('Le calculateur'!O1217))+1))</f>
        <v>5.5</v>
      </c>
      <c r="J1217" s="10" t="str">
        <f t="shared" si="72"/>
        <v/>
      </c>
      <c r="L1217" s="35">
        <f t="shared" si="73"/>
        <v>6</v>
      </c>
      <c r="M1217" s="14">
        <f t="shared" si="74"/>
        <v>0.08</v>
      </c>
      <c r="N1217" s="3">
        <f t="shared" si="75"/>
        <v>10</v>
      </c>
      <c r="O1217" s="33">
        <f>EXP((2.255*(LN('Le calculateur'!N1217))+(1.995*'Le calculateur'!L1217)+(0.645*LN('Le calculateur'!M1217))+(-0.284*(LN('Le calculateur'!N1217)*'Le calculateur'!L1217)-9.898)))</f>
        <v>5.5379777700259689</v>
      </c>
    </row>
    <row r="1218" spans="1:15" x14ac:dyDescent="0.3">
      <c r="A1218" s="4">
        <v>1215</v>
      </c>
      <c r="D1218" s="28"/>
      <c r="E1218" s="28"/>
      <c r="F1218" s="28"/>
      <c r="G1218" s="28"/>
      <c r="H1218" s="18"/>
      <c r="I1218" s="23">
        <f>ROUND('Le calculateur'!O1218,2-(INT(LOG('Le calculateur'!O1218))+1))</f>
        <v>5.5</v>
      </c>
      <c r="J1218" s="10" t="str">
        <f t="shared" si="72"/>
        <v/>
      </c>
      <c r="L1218" s="35">
        <f t="shared" si="73"/>
        <v>6</v>
      </c>
      <c r="M1218" s="14">
        <f t="shared" si="74"/>
        <v>0.08</v>
      </c>
      <c r="N1218" s="3">
        <f t="shared" si="75"/>
        <v>10</v>
      </c>
      <c r="O1218" s="33">
        <f>EXP((2.255*(LN('Le calculateur'!N1218))+(1.995*'Le calculateur'!L1218)+(0.645*LN('Le calculateur'!M1218))+(-0.284*(LN('Le calculateur'!N1218)*'Le calculateur'!L1218)-9.898)))</f>
        <v>5.5379777700259689</v>
      </c>
    </row>
    <row r="1219" spans="1:15" x14ac:dyDescent="0.3">
      <c r="A1219" s="4">
        <v>1216</v>
      </c>
      <c r="D1219" s="28"/>
      <c r="E1219" s="28"/>
      <c r="F1219" s="28"/>
      <c r="G1219" s="28"/>
      <c r="H1219" s="18"/>
      <c r="I1219" s="23">
        <f>ROUND('Le calculateur'!O1219,2-(INT(LOG('Le calculateur'!O1219))+1))</f>
        <v>5.5</v>
      </c>
      <c r="J1219" s="10" t="str">
        <f t="shared" si="72"/>
        <v/>
      </c>
      <c r="L1219" s="35">
        <f t="shared" si="73"/>
        <v>6</v>
      </c>
      <c r="M1219" s="14">
        <f t="shared" si="74"/>
        <v>0.08</v>
      </c>
      <c r="N1219" s="3">
        <f t="shared" si="75"/>
        <v>10</v>
      </c>
      <c r="O1219" s="33">
        <f>EXP((2.255*(LN('Le calculateur'!N1219))+(1.995*'Le calculateur'!L1219)+(0.645*LN('Le calculateur'!M1219))+(-0.284*(LN('Le calculateur'!N1219)*'Le calculateur'!L1219)-9.898)))</f>
        <v>5.5379777700259689</v>
      </c>
    </row>
    <row r="1220" spans="1:15" x14ac:dyDescent="0.3">
      <c r="A1220" s="4">
        <v>1217</v>
      </c>
      <c r="D1220" s="28"/>
      <c r="E1220" s="28"/>
      <c r="F1220" s="28"/>
      <c r="G1220" s="28"/>
      <c r="H1220" s="18"/>
      <c r="I1220" s="23">
        <f>ROUND('Le calculateur'!O1220,2-(INT(LOG('Le calculateur'!O1220))+1))</f>
        <v>5.5</v>
      </c>
      <c r="J1220" s="10" t="str">
        <f t="shared" ref="J1220:J1283" si="76">IF(D1220&gt;I1220,"yes","")</f>
        <v/>
      </c>
      <c r="L1220" s="35">
        <f t="shared" ref="L1220:L1283" si="77">IF(E1220="",6,IF(E1220&gt;8.7,8.7,IF(E1220&lt;6,6,E1220)))</f>
        <v>6</v>
      </c>
      <c r="M1220" s="14">
        <f t="shared" ref="M1220:M1283" si="78">IF(F1220="",0.08,IF(F1220&lt;0.08,0.08,IF(F1220&gt;12.3,12.3,F1220)))</f>
        <v>0.08</v>
      </c>
      <c r="N1220" s="3">
        <f t="shared" ref="N1220:N1283" si="79">IF(G1220="",10,IF(G1220&gt;430,430,IF(G1220&lt;10,10,G1220)))</f>
        <v>10</v>
      </c>
      <c r="O1220" s="33">
        <f>EXP((2.255*(LN('Le calculateur'!N1220))+(1.995*'Le calculateur'!L1220)+(0.645*LN('Le calculateur'!M1220))+(-0.284*(LN('Le calculateur'!N1220)*'Le calculateur'!L1220)-9.898)))</f>
        <v>5.5379777700259689</v>
      </c>
    </row>
    <row r="1221" spans="1:15" x14ac:dyDescent="0.3">
      <c r="A1221" s="4">
        <v>1218</v>
      </c>
      <c r="D1221" s="28"/>
      <c r="E1221" s="28"/>
      <c r="F1221" s="28"/>
      <c r="G1221" s="28"/>
      <c r="H1221" s="18"/>
      <c r="I1221" s="23">
        <f>ROUND('Le calculateur'!O1221,2-(INT(LOG('Le calculateur'!O1221))+1))</f>
        <v>5.5</v>
      </c>
      <c r="J1221" s="10" t="str">
        <f t="shared" si="76"/>
        <v/>
      </c>
      <c r="L1221" s="35">
        <f t="shared" si="77"/>
        <v>6</v>
      </c>
      <c r="M1221" s="14">
        <f t="shared" si="78"/>
        <v>0.08</v>
      </c>
      <c r="N1221" s="3">
        <f t="shared" si="79"/>
        <v>10</v>
      </c>
      <c r="O1221" s="33">
        <f>EXP((2.255*(LN('Le calculateur'!N1221))+(1.995*'Le calculateur'!L1221)+(0.645*LN('Le calculateur'!M1221))+(-0.284*(LN('Le calculateur'!N1221)*'Le calculateur'!L1221)-9.898)))</f>
        <v>5.5379777700259689</v>
      </c>
    </row>
    <row r="1222" spans="1:15" x14ac:dyDescent="0.3">
      <c r="A1222" s="4">
        <v>1219</v>
      </c>
      <c r="D1222" s="28"/>
      <c r="E1222" s="28"/>
      <c r="F1222" s="28"/>
      <c r="G1222" s="28"/>
      <c r="H1222" s="18"/>
      <c r="I1222" s="23">
        <f>ROUND('Le calculateur'!O1222,2-(INT(LOG('Le calculateur'!O1222))+1))</f>
        <v>5.5</v>
      </c>
      <c r="J1222" s="10" t="str">
        <f t="shared" si="76"/>
        <v/>
      </c>
      <c r="L1222" s="35">
        <f t="shared" si="77"/>
        <v>6</v>
      </c>
      <c r="M1222" s="14">
        <f t="shared" si="78"/>
        <v>0.08</v>
      </c>
      <c r="N1222" s="3">
        <f t="shared" si="79"/>
        <v>10</v>
      </c>
      <c r="O1222" s="33">
        <f>EXP((2.255*(LN('Le calculateur'!N1222))+(1.995*'Le calculateur'!L1222)+(0.645*LN('Le calculateur'!M1222))+(-0.284*(LN('Le calculateur'!N1222)*'Le calculateur'!L1222)-9.898)))</f>
        <v>5.5379777700259689</v>
      </c>
    </row>
    <row r="1223" spans="1:15" x14ac:dyDescent="0.3">
      <c r="A1223" s="4">
        <v>1220</v>
      </c>
      <c r="D1223" s="28"/>
      <c r="E1223" s="28"/>
      <c r="F1223" s="28"/>
      <c r="G1223" s="28"/>
      <c r="H1223" s="18"/>
      <c r="I1223" s="23">
        <f>ROUND('Le calculateur'!O1223,2-(INT(LOG('Le calculateur'!O1223))+1))</f>
        <v>5.5</v>
      </c>
      <c r="J1223" s="10" t="str">
        <f t="shared" si="76"/>
        <v/>
      </c>
      <c r="L1223" s="35">
        <f t="shared" si="77"/>
        <v>6</v>
      </c>
      <c r="M1223" s="14">
        <f t="shared" si="78"/>
        <v>0.08</v>
      </c>
      <c r="N1223" s="3">
        <f t="shared" si="79"/>
        <v>10</v>
      </c>
      <c r="O1223" s="33">
        <f>EXP((2.255*(LN('Le calculateur'!N1223))+(1.995*'Le calculateur'!L1223)+(0.645*LN('Le calculateur'!M1223))+(-0.284*(LN('Le calculateur'!N1223)*'Le calculateur'!L1223)-9.898)))</f>
        <v>5.5379777700259689</v>
      </c>
    </row>
    <row r="1224" spans="1:15" x14ac:dyDescent="0.3">
      <c r="A1224" s="4">
        <v>1221</v>
      </c>
      <c r="D1224" s="28"/>
      <c r="E1224" s="28"/>
      <c r="F1224" s="28"/>
      <c r="G1224" s="28"/>
      <c r="H1224" s="18"/>
      <c r="I1224" s="23">
        <f>ROUND('Le calculateur'!O1224,2-(INT(LOG('Le calculateur'!O1224))+1))</f>
        <v>5.5</v>
      </c>
      <c r="J1224" s="10" t="str">
        <f t="shared" si="76"/>
        <v/>
      </c>
      <c r="L1224" s="35">
        <f t="shared" si="77"/>
        <v>6</v>
      </c>
      <c r="M1224" s="14">
        <f t="shared" si="78"/>
        <v>0.08</v>
      </c>
      <c r="N1224" s="3">
        <f t="shared" si="79"/>
        <v>10</v>
      </c>
      <c r="O1224" s="33">
        <f>EXP((2.255*(LN('Le calculateur'!N1224))+(1.995*'Le calculateur'!L1224)+(0.645*LN('Le calculateur'!M1224))+(-0.284*(LN('Le calculateur'!N1224)*'Le calculateur'!L1224)-9.898)))</f>
        <v>5.5379777700259689</v>
      </c>
    </row>
    <row r="1225" spans="1:15" x14ac:dyDescent="0.3">
      <c r="A1225" s="4">
        <v>1222</v>
      </c>
      <c r="D1225" s="28"/>
      <c r="E1225" s="28"/>
      <c r="F1225" s="28"/>
      <c r="G1225" s="28"/>
      <c r="H1225" s="18"/>
      <c r="I1225" s="23">
        <f>ROUND('Le calculateur'!O1225,2-(INT(LOG('Le calculateur'!O1225))+1))</f>
        <v>5.5</v>
      </c>
      <c r="J1225" s="10" t="str">
        <f t="shared" si="76"/>
        <v/>
      </c>
      <c r="L1225" s="35">
        <f t="shared" si="77"/>
        <v>6</v>
      </c>
      <c r="M1225" s="14">
        <f t="shared" si="78"/>
        <v>0.08</v>
      </c>
      <c r="N1225" s="3">
        <f t="shared" si="79"/>
        <v>10</v>
      </c>
      <c r="O1225" s="33">
        <f>EXP((2.255*(LN('Le calculateur'!N1225))+(1.995*'Le calculateur'!L1225)+(0.645*LN('Le calculateur'!M1225))+(-0.284*(LN('Le calculateur'!N1225)*'Le calculateur'!L1225)-9.898)))</f>
        <v>5.5379777700259689</v>
      </c>
    </row>
    <row r="1226" spans="1:15" x14ac:dyDescent="0.3">
      <c r="A1226" s="4">
        <v>1223</v>
      </c>
      <c r="D1226" s="28"/>
      <c r="E1226" s="28"/>
      <c r="F1226" s="28"/>
      <c r="G1226" s="28"/>
      <c r="H1226" s="18"/>
      <c r="I1226" s="23">
        <f>ROUND('Le calculateur'!O1226,2-(INT(LOG('Le calculateur'!O1226))+1))</f>
        <v>5.5</v>
      </c>
      <c r="J1226" s="10" t="str">
        <f t="shared" si="76"/>
        <v/>
      </c>
      <c r="L1226" s="35">
        <f t="shared" si="77"/>
        <v>6</v>
      </c>
      <c r="M1226" s="14">
        <f t="shared" si="78"/>
        <v>0.08</v>
      </c>
      <c r="N1226" s="3">
        <f t="shared" si="79"/>
        <v>10</v>
      </c>
      <c r="O1226" s="33">
        <f>EXP((2.255*(LN('Le calculateur'!N1226))+(1.995*'Le calculateur'!L1226)+(0.645*LN('Le calculateur'!M1226))+(-0.284*(LN('Le calculateur'!N1226)*'Le calculateur'!L1226)-9.898)))</f>
        <v>5.5379777700259689</v>
      </c>
    </row>
    <row r="1227" spans="1:15" x14ac:dyDescent="0.3">
      <c r="A1227" s="4">
        <v>1224</v>
      </c>
      <c r="D1227" s="28"/>
      <c r="E1227" s="28"/>
      <c r="F1227" s="28"/>
      <c r="G1227" s="28"/>
      <c r="H1227" s="18"/>
      <c r="I1227" s="23">
        <f>ROUND('Le calculateur'!O1227,2-(INT(LOG('Le calculateur'!O1227))+1))</f>
        <v>5.5</v>
      </c>
      <c r="J1227" s="10" t="str">
        <f t="shared" si="76"/>
        <v/>
      </c>
      <c r="L1227" s="35">
        <f t="shared" si="77"/>
        <v>6</v>
      </c>
      <c r="M1227" s="14">
        <f t="shared" si="78"/>
        <v>0.08</v>
      </c>
      <c r="N1227" s="3">
        <f t="shared" si="79"/>
        <v>10</v>
      </c>
      <c r="O1227" s="33">
        <f>EXP((2.255*(LN('Le calculateur'!N1227))+(1.995*'Le calculateur'!L1227)+(0.645*LN('Le calculateur'!M1227))+(-0.284*(LN('Le calculateur'!N1227)*'Le calculateur'!L1227)-9.898)))</f>
        <v>5.5379777700259689</v>
      </c>
    </row>
    <row r="1228" spans="1:15" x14ac:dyDescent="0.3">
      <c r="A1228" s="4">
        <v>1225</v>
      </c>
      <c r="D1228" s="28"/>
      <c r="E1228" s="28"/>
      <c r="F1228" s="28"/>
      <c r="G1228" s="28"/>
      <c r="H1228" s="18"/>
      <c r="I1228" s="23">
        <f>ROUND('Le calculateur'!O1228,2-(INT(LOG('Le calculateur'!O1228))+1))</f>
        <v>5.5</v>
      </c>
      <c r="J1228" s="10" t="str">
        <f t="shared" si="76"/>
        <v/>
      </c>
      <c r="L1228" s="35">
        <f t="shared" si="77"/>
        <v>6</v>
      </c>
      <c r="M1228" s="14">
        <f t="shared" si="78"/>
        <v>0.08</v>
      </c>
      <c r="N1228" s="3">
        <f t="shared" si="79"/>
        <v>10</v>
      </c>
      <c r="O1228" s="33">
        <f>EXP((2.255*(LN('Le calculateur'!N1228))+(1.995*'Le calculateur'!L1228)+(0.645*LN('Le calculateur'!M1228))+(-0.284*(LN('Le calculateur'!N1228)*'Le calculateur'!L1228)-9.898)))</f>
        <v>5.5379777700259689</v>
      </c>
    </row>
    <row r="1229" spans="1:15" x14ac:dyDescent="0.3">
      <c r="A1229" s="4">
        <v>1226</v>
      </c>
      <c r="D1229" s="28"/>
      <c r="E1229" s="28"/>
      <c r="F1229" s="28"/>
      <c r="G1229" s="28"/>
      <c r="H1229" s="18"/>
      <c r="I1229" s="23">
        <f>ROUND('Le calculateur'!O1229,2-(INT(LOG('Le calculateur'!O1229))+1))</f>
        <v>5.5</v>
      </c>
      <c r="J1229" s="10" t="str">
        <f t="shared" si="76"/>
        <v/>
      </c>
      <c r="L1229" s="35">
        <f t="shared" si="77"/>
        <v>6</v>
      </c>
      <c r="M1229" s="14">
        <f t="shared" si="78"/>
        <v>0.08</v>
      </c>
      <c r="N1229" s="3">
        <f t="shared" si="79"/>
        <v>10</v>
      </c>
      <c r="O1229" s="33">
        <f>EXP((2.255*(LN('Le calculateur'!N1229))+(1.995*'Le calculateur'!L1229)+(0.645*LN('Le calculateur'!M1229))+(-0.284*(LN('Le calculateur'!N1229)*'Le calculateur'!L1229)-9.898)))</f>
        <v>5.5379777700259689</v>
      </c>
    </row>
    <row r="1230" spans="1:15" x14ac:dyDescent="0.3">
      <c r="A1230" s="4">
        <v>1227</v>
      </c>
      <c r="D1230" s="28"/>
      <c r="E1230" s="28"/>
      <c r="F1230" s="28"/>
      <c r="G1230" s="28"/>
      <c r="H1230" s="18"/>
      <c r="I1230" s="23">
        <f>ROUND('Le calculateur'!O1230,2-(INT(LOG('Le calculateur'!O1230))+1))</f>
        <v>5.5</v>
      </c>
      <c r="J1230" s="10" t="str">
        <f t="shared" si="76"/>
        <v/>
      </c>
      <c r="L1230" s="35">
        <f t="shared" si="77"/>
        <v>6</v>
      </c>
      <c r="M1230" s="14">
        <f t="shared" si="78"/>
        <v>0.08</v>
      </c>
      <c r="N1230" s="3">
        <f t="shared" si="79"/>
        <v>10</v>
      </c>
      <c r="O1230" s="33">
        <f>EXP((2.255*(LN('Le calculateur'!N1230))+(1.995*'Le calculateur'!L1230)+(0.645*LN('Le calculateur'!M1230))+(-0.284*(LN('Le calculateur'!N1230)*'Le calculateur'!L1230)-9.898)))</f>
        <v>5.5379777700259689</v>
      </c>
    </row>
    <row r="1231" spans="1:15" x14ac:dyDescent="0.3">
      <c r="A1231" s="4">
        <v>1228</v>
      </c>
      <c r="D1231" s="28"/>
      <c r="E1231" s="28"/>
      <c r="F1231" s="28"/>
      <c r="G1231" s="28"/>
      <c r="H1231" s="18"/>
      <c r="I1231" s="23">
        <f>ROUND('Le calculateur'!O1231,2-(INT(LOG('Le calculateur'!O1231))+1))</f>
        <v>5.5</v>
      </c>
      <c r="J1231" s="10" t="str">
        <f t="shared" si="76"/>
        <v/>
      </c>
      <c r="L1231" s="35">
        <f t="shared" si="77"/>
        <v>6</v>
      </c>
      <c r="M1231" s="14">
        <f t="shared" si="78"/>
        <v>0.08</v>
      </c>
      <c r="N1231" s="3">
        <f t="shared" si="79"/>
        <v>10</v>
      </c>
      <c r="O1231" s="33">
        <f>EXP((2.255*(LN('Le calculateur'!N1231))+(1.995*'Le calculateur'!L1231)+(0.645*LN('Le calculateur'!M1231))+(-0.284*(LN('Le calculateur'!N1231)*'Le calculateur'!L1231)-9.898)))</f>
        <v>5.5379777700259689</v>
      </c>
    </row>
    <row r="1232" spans="1:15" x14ac:dyDescent="0.3">
      <c r="A1232" s="4">
        <v>1229</v>
      </c>
      <c r="D1232" s="28"/>
      <c r="E1232" s="28"/>
      <c r="F1232" s="28"/>
      <c r="G1232" s="28"/>
      <c r="H1232" s="18"/>
      <c r="I1232" s="23">
        <f>ROUND('Le calculateur'!O1232,2-(INT(LOG('Le calculateur'!O1232))+1))</f>
        <v>5.5</v>
      </c>
      <c r="J1232" s="10" t="str">
        <f t="shared" si="76"/>
        <v/>
      </c>
      <c r="L1232" s="35">
        <f t="shared" si="77"/>
        <v>6</v>
      </c>
      <c r="M1232" s="14">
        <f t="shared" si="78"/>
        <v>0.08</v>
      </c>
      <c r="N1232" s="3">
        <f t="shared" si="79"/>
        <v>10</v>
      </c>
      <c r="O1232" s="33">
        <f>EXP((2.255*(LN('Le calculateur'!N1232))+(1.995*'Le calculateur'!L1232)+(0.645*LN('Le calculateur'!M1232))+(-0.284*(LN('Le calculateur'!N1232)*'Le calculateur'!L1232)-9.898)))</f>
        <v>5.5379777700259689</v>
      </c>
    </row>
    <row r="1233" spans="1:15" x14ac:dyDescent="0.3">
      <c r="A1233" s="4">
        <v>1230</v>
      </c>
      <c r="D1233" s="28"/>
      <c r="E1233" s="28"/>
      <c r="F1233" s="28"/>
      <c r="G1233" s="28"/>
      <c r="H1233" s="18"/>
      <c r="I1233" s="23">
        <f>ROUND('Le calculateur'!O1233,2-(INT(LOG('Le calculateur'!O1233))+1))</f>
        <v>5.5</v>
      </c>
      <c r="J1233" s="10" t="str">
        <f t="shared" si="76"/>
        <v/>
      </c>
      <c r="L1233" s="35">
        <f t="shared" si="77"/>
        <v>6</v>
      </c>
      <c r="M1233" s="14">
        <f t="shared" si="78"/>
        <v>0.08</v>
      </c>
      <c r="N1233" s="3">
        <f t="shared" si="79"/>
        <v>10</v>
      </c>
      <c r="O1233" s="33">
        <f>EXP((2.255*(LN('Le calculateur'!N1233))+(1.995*'Le calculateur'!L1233)+(0.645*LN('Le calculateur'!M1233))+(-0.284*(LN('Le calculateur'!N1233)*'Le calculateur'!L1233)-9.898)))</f>
        <v>5.5379777700259689</v>
      </c>
    </row>
    <row r="1234" spans="1:15" x14ac:dyDescent="0.3">
      <c r="A1234" s="4">
        <v>1231</v>
      </c>
      <c r="D1234" s="28"/>
      <c r="E1234" s="28"/>
      <c r="F1234" s="28"/>
      <c r="G1234" s="28"/>
      <c r="H1234" s="18"/>
      <c r="I1234" s="23">
        <f>ROUND('Le calculateur'!O1234,2-(INT(LOG('Le calculateur'!O1234))+1))</f>
        <v>5.5</v>
      </c>
      <c r="J1234" s="10" t="str">
        <f t="shared" si="76"/>
        <v/>
      </c>
      <c r="L1234" s="35">
        <f t="shared" si="77"/>
        <v>6</v>
      </c>
      <c r="M1234" s="14">
        <f t="shared" si="78"/>
        <v>0.08</v>
      </c>
      <c r="N1234" s="3">
        <f t="shared" si="79"/>
        <v>10</v>
      </c>
      <c r="O1234" s="33">
        <f>EXP((2.255*(LN('Le calculateur'!N1234))+(1.995*'Le calculateur'!L1234)+(0.645*LN('Le calculateur'!M1234))+(-0.284*(LN('Le calculateur'!N1234)*'Le calculateur'!L1234)-9.898)))</f>
        <v>5.5379777700259689</v>
      </c>
    </row>
    <row r="1235" spans="1:15" x14ac:dyDescent="0.3">
      <c r="A1235" s="4">
        <v>1232</v>
      </c>
      <c r="D1235" s="28"/>
      <c r="E1235" s="28"/>
      <c r="F1235" s="28"/>
      <c r="G1235" s="28"/>
      <c r="H1235" s="18"/>
      <c r="I1235" s="23">
        <f>ROUND('Le calculateur'!O1235,2-(INT(LOG('Le calculateur'!O1235))+1))</f>
        <v>5.5</v>
      </c>
      <c r="J1235" s="10" t="str">
        <f t="shared" si="76"/>
        <v/>
      </c>
      <c r="L1235" s="35">
        <f t="shared" si="77"/>
        <v>6</v>
      </c>
      <c r="M1235" s="14">
        <f t="shared" si="78"/>
        <v>0.08</v>
      </c>
      <c r="N1235" s="3">
        <f t="shared" si="79"/>
        <v>10</v>
      </c>
      <c r="O1235" s="33">
        <f>EXP((2.255*(LN('Le calculateur'!N1235))+(1.995*'Le calculateur'!L1235)+(0.645*LN('Le calculateur'!M1235))+(-0.284*(LN('Le calculateur'!N1235)*'Le calculateur'!L1235)-9.898)))</f>
        <v>5.5379777700259689</v>
      </c>
    </row>
    <row r="1236" spans="1:15" x14ac:dyDescent="0.3">
      <c r="A1236" s="4">
        <v>1233</v>
      </c>
      <c r="D1236" s="28"/>
      <c r="E1236" s="28"/>
      <c r="F1236" s="28"/>
      <c r="G1236" s="28"/>
      <c r="H1236" s="18"/>
      <c r="I1236" s="23">
        <f>ROUND('Le calculateur'!O1236,2-(INT(LOG('Le calculateur'!O1236))+1))</f>
        <v>5.5</v>
      </c>
      <c r="J1236" s="10" t="str">
        <f t="shared" si="76"/>
        <v/>
      </c>
      <c r="L1236" s="35">
        <f t="shared" si="77"/>
        <v>6</v>
      </c>
      <c r="M1236" s="14">
        <f t="shared" si="78"/>
        <v>0.08</v>
      </c>
      <c r="N1236" s="3">
        <f t="shared" si="79"/>
        <v>10</v>
      </c>
      <c r="O1236" s="33">
        <f>EXP((2.255*(LN('Le calculateur'!N1236))+(1.995*'Le calculateur'!L1236)+(0.645*LN('Le calculateur'!M1236))+(-0.284*(LN('Le calculateur'!N1236)*'Le calculateur'!L1236)-9.898)))</f>
        <v>5.5379777700259689</v>
      </c>
    </row>
    <row r="1237" spans="1:15" x14ac:dyDescent="0.3">
      <c r="A1237" s="4">
        <v>1234</v>
      </c>
      <c r="D1237" s="28"/>
      <c r="E1237" s="28"/>
      <c r="F1237" s="28"/>
      <c r="G1237" s="28"/>
      <c r="H1237" s="18"/>
      <c r="I1237" s="23">
        <f>ROUND('Le calculateur'!O1237,2-(INT(LOG('Le calculateur'!O1237))+1))</f>
        <v>5.5</v>
      </c>
      <c r="J1237" s="10" t="str">
        <f t="shared" si="76"/>
        <v/>
      </c>
      <c r="L1237" s="35">
        <f t="shared" si="77"/>
        <v>6</v>
      </c>
      <c r="M1237" s="14">
        <f t="shared" si="78"/>
        <v>0.08</v>
      </c>
      <c r="N1237" s="3">
        <f t="shared" si="79"/>
        <v>10</v>
      </c>
      <c r="O1237" s="33">
        <f>EXP((2.255*(LN('Le calculateur'!N1237))+(1.995*'Le calculateur'!L1237)+(0.645*LN('Le calculateur'!M1237))+(-0.284*(LN('Le calculateur'!N1237)*'Le calculateur'!L1237)-9.898)))</f>
        <v>5.5379777700259689</v>
      </c>
    </row>
    <row r="1238" spans="1:15" x14ac:dyDescent="0.3">
      <c r="A1238" s="4">
        <v>1235</v>
      </c>
      <c r="D1238" s="28"/>
      <c r="E1238" s="28"/>
      <c r="F1238" s="28"/>
      <c r="G1238" s="28"/>
      <c r="H1238" s="18"/>
      <c r="I1238" s="23">
        <f>ROUND('Le calculateur'!O1238,2-(INT(LOG('Le calculateur'!O1238))+1))</f>
        <v>5.5</v>
      </c>
      <c r="J1238" s="10" t="str">
        <f t="shared" si="76"/>
        <v/>
      </c>
      <c r="L1238" s="35">
        <f t="shared" si="77"/>
        <v>6</v>
      </c>
      <c r="M1238" s="14">
        <f t="shared" si="78"/>
        <v>0.08</v>
      </c>
      <c r="N1238" s="3">
        <f t="shared" si="79"/>
        <v>10</v>
      </c>
      <c r="O1238" s="33">
        <f>EXP((2.255*(LN('Le calculateur'!N1238))+(1.995*'Le calculateur'!L1238)+(0.645*LN('Le calculateur'!M1238))+(-0.284*(LN('Le calculateur'!N1238)*'Le calculateur'!L1238)-9.898)))</f>
        <v>5.5379777700259689</v>
      </c>
    </row>
    <row r="1239" spans="1:15" x14ac:dyDescent="0.3">
      <c r="A1239" s="4">
        <v>1236</v>
      </c>
      <c r="D1239" s="28"/>
      <c r="E1239" s="28"/>
      <c r="F1239" s="28"/>
      <c r="G1239" s="28"/>
      <c r="H1239" s="18"/>
      <c r="I1239" s="23">
        <f>ROUND('Le calculateur'!O1239,2-(INT(LOG('Le calculateur'!O1239))+1))</f>
        <v>5.5</v>
      </c>
      <c r="J1239" s="10" t="str">
        <f t="shared" si="76"/>
        <v/>
      </c>
      <c r="L1239" s="35">
        <f t="shared" si="77"/>
        <v>6</v>
      </c>
      <c r="M1239" s="14">
        <f t="shared" si="78"/>
        <v>0.08</v>
      </c>
      <c r="N1239" s="3">
        <f t="shared" si="79"/>
        <v>10</v>
      </c>
      <c r="O1239" s="33">
        <f>EXP((2.255*(LN('Le calculateur'!N1239))+(1.995*'Le calculateur'!L1239)+(0.645*LN('Le calculateur'!M1239))+(-0.284*(LN('Le calculateur'!N1239)*'Le calculateur'!L1239)-9.898)))</f>
        <v>5.5379777700259689</v>
      </c>
    </row>
    <row r="1240" spans="1:15" x14ac:dyDescent="0.3">
      <c r="A1240" s="4">
        <v>1237</v>
      </c>
      <c r="D1240" s="28"/>
      <c r="E1240" s="28"/>
      <c r="F1240" s="28"/>
      <c r="G1240" s="28"/>
      <c r="H1240" s="18"/>
      <c r="I1240" s="23">
        <f>ROUND('Le calculateur'!O1240,2-(INT(LOG('Le calculateur'!O1240))+1))</f>
        <v>5.5</v>
      </c>
      <c r="J1240" s="10" t="str">
        <f t="shared" si="76"/>
        <v/>
      </c>
      <c r="L1240" s="35">
        <f t="shared" si="77"/>
        <v>6</v>
      </c>
      <c r="M1240" s="14">
        <f t="shared" si="78"/>
        <v>0.08</v>
      </c>
      <c r="N1240" s="3">
        <f t="shared" si="79"/>
        <v>10</v>
      </c>
      <c r="O1240" s="33">
        <f>EXP((2.255*(LN('Le calculateur'!N1240))+(1.995*'Le calculateur'!L1240)+(0.645*LN('Le calculateur'!M1240))+(-0.284*(LN('Le calculateur'!N1240)*'Le calculateur'!L1240)-9.898)))</f>
        <v>5.5379777700259689</v>
      </c>
    </row>
    <row r="1241" spans="1:15" x14ac:dyDescent="0.3">
      <c r="A1241" s="4">
        <v>1238</v>
      </c>
      <c r="D1241" s="28"/>
      <c r="E1241" s="28"/>
      <c r="F1241" s="28"/>
      <c r="G1241" s="28"/>
      <c r="H1241" s="18"/>
      <c r="I1241" s="23">
        <f>ROUND('Le calculateur'!O1241,2-(INT(LOG('Le calculateur'!O1241))+1))</f>
        <v>5.5</v>
      </c>
      <c r="J1241" s="10" t="str">
        <f t="shared" si="76"/>
        <v/>
      </c>
      <c r="L1241" s="35">
        <f t="shared" si="77"/>
        <v>6</v>
      </c>
      <c r="M1241" s="14">
        <f t="shared" si="78"/>
        <v>0.08</v>
      </c>
      <c r="N1241" s="3">
        <f t="shared" si="79"/>
        <v>10</v>
      </c>
      <c r="O1241" s="33">
        <f>EXP((2.255*(LN('Le calculateur'!N1241))+(1.995*'Le calculateur'!L1241)+(0.645*LN('Le calculateur'!M1241))+(-0.284*(LN('Le calculateur'!N1241)*'Le calculateur'!L1241)-9.898)))</f>
        <v>5.5379777700259689</v>
      </c>
    </row>
    <row r="1242" spans="1:15" x14ac:dyDescent="0.3">
      <c r="A1242" s="4">
        <v>1239</v>
      </c>
      <c r="D1242" s="28"/>
      <c r="E1242" s="28"/>
      <c r="F1242" s="28"/>
      <c r="G1242" s="28"/>
      <c r="H1242" s="18"/>
      <c r="I1242" s="23">
        <f>ROUND('Le calculateur'!O1242,2-(INT(LOG('Le calculateur'!O1242))+1))</f>
        <v>5.5</v>
      </c>
      <c r="J1242" s="10" t="str">
        <f t="shared" si="76"/>
        <v/>
      </c>
      <c r="L1242" s="35">
        <f t="shared" si="77"/>
        <v>6</v>
      </c>
      <c r="M1242" s="14">
        <f t="shared" si="78"/>
        <v>0.08</v>
      </c>
      <c r="N1242" s="3">
        <f t="shared" si="79"/>
        <v>10</v>
      </c>
      <c r="O1242" s="33">
        <f>EXP((2.255*(LN('Le calculateur'!N1242))+(1.995*'Le calculateur'!L1242)+(0.645*LN('Le calculateur'!M1242))+(-0.284*(LN('Le calculateur'!N1242)*'Le calculateur'!L1242)-9.898)))</f>
        <v>5.5379777700259689</v>
      </c>
    </row>
    <row r="1243" spans="1:15" x14ac:dyDescent="0.3">
      <c r="A1243" s="4">
        <v>1240</v>
      </c>
      <c r="D1243" s="28"/>
      <c r="E1243" s="28"/>
      <c r="F1243" s="28"/>
      <c r="G1243" s="28"/>
      <c r="H1243" s="18"/>
      <c r="I1243" s="23">
        <f>ROUND('Le calculateur'!O1243,2-(INT(LOG('Le calculateur'!O1243))+1))</f>
        <v>5.5</v>
      </c>
      <c r="J1243" s="10" t="str">
        <f t="shared" si="76"/>
        <v/>
      </c>
      <c r="L1243" s="35">
        <f t="shared" si="77"/>
        <v>6</v>
      </c>
      <c r="M1243" s="14">
        <f t="shared" si="78"/>
        <v>0.08</v>
      </c>
      <c r="N1243" s="3">
        <f t="shared" si="79"/>
        <v>10</v>
      </c>
      <c r="O1243" s="33">
        <f>EXP((2.255*(LN('Le calculateur'!N1243))+(1.995*'Le calculateur'!L1243)+(0.645*LN('Le calculateur'!M1243))+(-0.284*(LN('Le calculateur'!N1243)*'Le calculateur'!L1243)-9.898)))</f>
        <v>5.5379777700259689</v>
      </c>
    </row>
    <row r="1244" spans="1:15" x14ac:dyDescent="0.3">
      <c r="A1244" s="4">
        <v>1241</v>
      </c>
      <c r="D1244" s="28"/>
      <c r="E1244" s="28"/>
      <c r="F1244" s="28"/>
      <c r="G1244" s="28"/>
      <c r="H1244" s="18"/>
      <c r="I1244" s="23">
        <f>ROUND('Le calculateur'!O1244,2-(INT(LOG('Le calculateur'!O1244))+1))</f>
        <v>5.5</v>
      </c>
      <c r="J1244" s="10" t="str">
        <f t="shared" si="76"/>
        <v/>
      </c>
      <c r="L1244" s="35">
        <f t="shared" si="77"/>
        <v>6</v>
      </c>
      <c r="M1244" s="14">
        <f t="shared" si="78"/>
        <v>0.08</v>
      </c>
      <c r="N1244" s="3">
        <f t="shared" si="79"/>
        <v>10</v>
      </c>
      <c r="O1244" s="33">
        <f>EXP((2.255*(LN('Le calculateur'!N1244))+(1.995*'Le calculateur'!L1244)+(0.645*LN('Le calculateur'!M1244))+(-0.284*(LN('Le calculateur'!N1244)*'Le calculateur'!L1244)-9.898)))</f>
        <v>5.5379777700259689</v>
      </c>
    </row>
    <row r="1245" spans="1:15" x14ac:dyDescent="0.3">
      <c r="A1245" s="4">
        <v>1242</v>
      </c>
      <c r="D1245" s="28"/>
      <c r="E1245" s="28"/>
      <c r="F1245" s="28"/>
      <c r="G1245" s="28"/>
      <c r="H1245" s="18"/>
      <c r="I1245" s="23">
        <f>ROUND('Le calculateur'!O1245,2-(INT(LOG('Le calculateur'!O1245))+1))</f>
        <v>5.5</v>
      </c>
      <c r="J1245" s="10" t="str">
        <f t="shared" si="76"/>
        <v/>
      </c>
      <c r="L1245" s="35">
        <f t="shared" si="77"/>
        <v>6</v>
      </c>
      <c r="M1245" s="14">
        <f t="shared" si="78"/>
        <v>0.08</v>
      </c>
      <c r="N1245" s="3">
        <f t="shared" si="79"/>
        <v>10</v>
      </c>
      <c r="O1245" s="33">
        <f>EXP((2.255*(LN('Le calculateur'!N1245))+(1.995*'Le calculateur'!L1245)+(0.645*LN('Le calculateur'!M1245))+(-0.284*(LN('Le calculateur'!N1245)*'Le calculateur'!L1245)-9.898)))</f>
        <v>5.5379777700259689</v>
      </c>
    </row>
    <row r="1246" spans="1:15" x14ac:dyDescent="0.3">
      <c r="A1246" s="4">
        <v>1243</v>
      </c>
      <c r="D1246" s="28"/>
      <c r="E1246" s="28"/>
      <c r="F1246" s="28"/>
      <c r="G1246" s="28"/>
      <c r="H1246" s="18"/>
      <c r="I1246" s="23">
        <f>ROUND('Le calculateur'!O1246,2-(INT(LOG('Le calculateur'!O1246))+1))</f>
        <v>5.5</v>
      </c>
      <c r="J1246" s="10" t="str">
        <f t="shared" si="76"/>
        <v/>
      </c>
      <c r="L1246" s="35">
        <f t="shared" si="77"/>
        <v>6</v>
      </c>
      <c r="M1246" s="14">
        <f t="shared" si="78"/>
        <v>0.08</v>
      </c>
      <c r="N1246" s="3">
        <f t="shared" si="79"/>
        <v>10</v>
      </c>
      <c r="O1246" s="33">
        <f>EXP((2.255*(LN('Le calculateur'!N1246))+(1.995*'Le calculateur'!L1246)+(0.645*LN('Le calculateur'!M1246))+(-0.284*(LN('Le calculateur'!N1246)*'Le calculateur'!L1246)-9.898)))</f>
        <v>5.5379777700259689</v>
      </c>
    </row>
    <row r="1247" spans="1:15" x14ac:dyDescent="0.3">
      <c r="A1247" s="4">
        <v>1244</v>
      </c>
      <c r="D1247" s="28"/>
      <c r="E1247" s="28"/>
      <c r="F1247" s="28"/>
      <c r="G1247" s="28"/>
      <c r="H1247" s="18"/>
      <c r="I1247" s="23">
        <f>ROUND('Le calculateur'!O1247,2-(INT(LOG('Le calculateur'!O1247))+1))</f>
        <v>5.5</v>
      </c>
      <c r="J1247" s="10" t="str">
        <f t="shared" si="76"/>
        <v/>
      </c>
      <c r="L1247" s="35">
        <f t="shared" si="77"/>
        <v>6</v>
      </c>
      <c r="M1247" s="14">
        <f t="shared" si="78"/>
        <v>0.08</v>
      </c>
      <c r="N1247" s="3">
        <f t="shared" si="79"/>
        <v>10</v>
      </c>
      <c r="O1247" s="33">
        <f>EXP((2.255*(LN('Le calculateur'!N1247))+(1.995*'Le calculateur'!L1247)+(0.645*LN('Le calculateur'!M1247))+(-0.284*(LN('Le calculateur'!N1247)*'Le calculateur'!L1247)-9.898)))</f>
        <v>5.5379777700259689</v>
      </c>
    </row>
    <row r="1248" spans="1:15" x14ac:dyDescent="0.3">
      <c r="A1248" s="4">
        <v>1245</v>
      </c>
      <c r="D1248" s="28"/>
      <c r="E1248" s="28"/>
      <c r="F1248" s="28"/>
      <c r="G1248" s="28"/>
      <c r="H1248" s="18"/>
      <c r="I1248" s="23">
        <f>ROUND('Le calculateur'!O1248,2-(INT(LOG('Le calculateur'!O1248))+1))</f>
        <v>5.5</v>
      </c>
      <c r="J1248" s="10" t="str">
        <f t="shared" si="76"/>
        <v/>
      </c>
      <c r="L1248" s="35">
        <f t="shared" si="77"/>
        <v>6</v>
      </c>
      <c r="M1248" s="14">
        <f t="shared" si="78"/>
        <v>0.08</v>
      </c>
      <c r="N1248" s="3">
        <f t="shared" si="79"/>
        <v>10</v>
      </c>
      <c r="O1248" s="33">
        <f>EXP((2.255*(LN('Le calculateur'!N1248))+(1.995*'Le calculateur'!L1248)+(0.645*LN('Le calculateur'!M1248))+(-0.284*(LN('Le calculateur'!N1248)*'Le calculateur'!L1248)-9.898)))</f>
        <v>5.5379777700259689</v>
      </c>
    </row>
    <row r="1249" spans="1:15" x14ac:dyDescent="0.3">
      <c r="A1249" s="4">
        <v>1246</v>
      </c>
      <c r="D1249" s="28"/>
      <c r="E1249" s="28"/>
      <c r="F1249" s="28"/>
      <c r="G1249" s="28"/>
      <c r="H1249" s="18"/>
      <c r="I1249" s="23">
        <f>ROUND('Le calculateur'!O1249,2-(INT(LOG('Le calculateur'!O1249))+1))</f>
        <v>5.5</v>
      </c>
      <c r="J1249" s="10" t="str">
        <f t="shared" si="76"/>
        <v/>
      </c>
      <c r="L1249" s="35">
        <f t="shared" si="77"/>
        <v>6</v>
      </c>
      <c r="M1249" s="14">
        <f t="shared" si="78"/>
        <v>0.08</v>
      </c>
      <c r="N1249" s="3">
        <f t="shared" si="79"/>
        <v>10</v>
      </c>
      <c r="O1249" s="33">
        <f>EXP((2.255*(LN('Le calculateur'!N1249))+(1.995*'Le calculateur'!L1249)+(0.645*LN('Le calculateur'!M1249))+(-0.284*(LN('Le calculateur'!N1249)*'Le calculateur'!L1249)-9.898)))</f>
        <v>5.5379777700259689</v>
      </c>
    </row>
    <row r="1250" spans="1:15" x14ac:dyDescent="0.3">
      <c r="A1250" s="4">
        <v>1247</v>
      </c>
      <c r="D1250" s="28"/>
      <c r="E1250" s="28"/>
      <c r="F1250" s="28"/>
      <c r="G1250" s="28"/>
      <c r="H1250" s="18"/>
      <c r="I1250" s="23">
        <f>ROUND('Le calculateur'!O1250,2-(INT(LOG('Le calculateur'!O1250))+1))</f>
        <v>5.5</v>
      </c>
      <c r="J1250" s="10" t="str">
        <f t="shared" si="76"/>
        <v/>
      </c>
      <c r="L1250" s="35">
        <f t="shared" si="77"/>
        <v>6</v>
      </c>
      <c r="M1250" s="14">
        <f t="shared" si="78"/>
        <v>0.08</v>
      </c>
      <c r="N1250" s="3">
        <f t="shared" si="79"/>
        <v>10</v>
      </c>
      <c r="O1250" s="33">
        <f>EXP((2.255*(LN('Le calculateur'!N1250))+(1.995*'Le calculateur'!L1250)+(0.645*LN('Le calculateur'!M1250))+(-0.284*(LN('Le calculateur'!N1250)*'Le calculateur'!L1250)-9.898)))</f>
        <v>5.5379777700259689</v>
      </c>
    </row>
    <row r="1251" spans="1:15" x14ac:dyDescent="0.3">
      <c r="A1251" s="4">
        <v>1248</v>
      </c>
      <c r="D1251" s="28"/>
      <c r="E1251" s="28"/>
      <c r="F1251" s="28"/>
      <c r="G1251" s="28"/>
      <c r="H1251" s="18"/>
      <c r="I1251" s="23">
        <f>ROUND('Le calculateur'!O1251,2-(INT(LOG('Le calculateur'!O1251))+1))</f>
        <v>5.5</v>
      </c>
      <c r="J1251" s="10" t="str">
        <f t="shared" si="76"/>
        <v/>
      </c>
      <c r="L1251" s="35">
        <f t="shared" si="77"/>
        <v>6</v>
      </c>
      <c r="M1251" s="14">
        <f t="shared" si="78"/>
        <v>0.08</v>
      </c>
      <c r="N1251" s="3">
        <f t="shared" si="79"/>
        <v>10</v>
      </c>
      <c r="O1251" s="33">
        <f>EXP((2.255*(LN('Le calculateur'!N1251))+(1.995*'Le calculateur'!L1251)+(0.645*LN('Le calculateur'!M1251))+(-0.284*(LN('Le calculateur'!N1251)*'Le calculateur'!L1251)-9.898)))</f>
        <v>5.5379777700259689</v>
      </c>
    </row>
    <row r="1252" spans="1:15" x14ac:dyDescent="0.3">
      <c r="A1252" s="4">
        <v>1249</v>
      </c>
      <c r="D1252" s="28"/>
      <c r="E1252" s="28"/>
      <c r="F1252" s="28"/>
      <c r="G1252" s="28"/>
      <c r="H1252" s="18"/>
      <c r="I1252" s="23">
        <f>ROUND('Le calculateur'!O1252,2-(INT(LOG('Le calculateur'!O1252))+1))</f>
        <v>5.5</v>
      </c>
      <c r="J1252" s="10" t="str">
        <f t="shared" si="76"/>
        <v/>
      </c>
      <c r="L1252" s="35">
        <f t="shared" si="77"/>
        <v>6</v>
      </c>
      <c r="M1252" s="14">
        <f t="shared" si="78"/>
        <v>0.08</v>
      </c>
      <c r="N1252" s="3">
        <f t="shared" si="79"/>
        <v>10</v>
      </c>
      <c r="O1252" s="33">
        <f>EXP((2.255*(LN('Le calculateur'!N1252))+(1.995*'Le calculateur'!L1252)+(0.645*LN('Le calculateur'!M1252))+(-0.284*(LN('Le calculateur'!N1252)*'Le calculateur'!L1252)-9.898)))</f>
        <v>5.5379777700259689</v>
      </c>
    </row>
    <row r="1253" spans="1:15" x14ac:dyDescent="0.3">
      <c r="A1253" s="4">
        <v>1250</v>
      </c>
      <c r="D1253" s="28"/>
      <c r="E1253" s="28"/>
      <c r="F1253" s="28"/>
      <c r="G1253" s="28"/>
      <c r="H1253" s="18"/>
      <c r="I1253" s="23">
        <f>ROUND('Le calculateur'!O1253,2-(INT(LOG('Le calculateur'!O1253))+1))</f>
        <v>5.5</v>
      </c>
      <c r="J1253" s="10" t="str">
        <f t="shared" si="76"/>
        <v/>
      </c>
      <c r="L1253" s="35">
        <f t="shared" si="77"/>
        <v>6</v>
      </c>
      <c r="M1253" s="14">
        <f t="shared" si="78"/>
        <v>0.08</v>
      </c>
      <c r="N1253" s="3">
        <f t="shared" si="79"/>
        <v>10</v>
      </c>
      <c r="O1253" s="33">
        <f>EXP((2.255*(LN('Le calculateur'!N1253))+(1.995*'Le calculateur'!L1253)+(0.645*LN('Le calculateur'!M1253))+(-0.284*(LN('Le calculateur'!N1253)*'Le calculateur'!L1253)-9.898)))</f>
        <v>5.5379777700259689</v>
      </c>
    </row>
    <row r="1254" spans="1:15" x14ac:dyDescent="0.3">
      <c r="A1254" s="4">
        <v>1251</v>
      </c>
      <c r="D1254" s="28"/>
      <c r="E1254" s="28"/>
      <c r="F1254" s="28"/>
      <c r="G1254" s="28"/>
      <c r="H1254" s="18"/>
      <c r="I1254" s="23">
        <f>ROUND('Le calculateur'!O1254,2-(INT(LOG('Le calculateur'!O1254))+1))</f>
        <v>5.5</v>
      </c>
      <c r="J1254" s="10" t="str">
        <f t="shared" si="76"/>
        <v/>
      </c>
      <c r="L1254" s="35">
        <f t="shared" si="77"/>
        <v>6</v>
      </c>
      <c r="M1254" s="14">
        <f t="shared" si="78"/>
        <v>0.08</v>
      </c>
      <c r="N1254" s="3">
        <f t="shared" si="79"/>
        <v>10</v>
      </c>
      <c r="O1254" s="33">
        <f>EXP((2.255*(LN('Le calculateur'!N1254))+(1.995*'Le calculateur'!L1254)+(0.645*LN('Le calculateur'!M1254))+(-0.284*(LN('Le calculateur'!N1254)*'Le calculateur'!L1254)-9.898)))</f>
        <v>5.5379777700259689</v>
      </c>
    </row>
    <row r="1255" spans="1:15" x14ac:dyDescent="0.3">
      <c r="A1255" s="4">
        <v>1252</v>
      </c>
      <c r="D1255" s="28"/>
      <c r="E1255" s="28"/>
      <c r="F1255" s="28"/>
      <c r="G1255" s="28"/>
      <c r="H1255" s="18"/>
      <c r="I1255" s="23">
        <f>ROUND('Le calculateur'!O1255,2-(INT(LOG('Le calculateur'!O1255))+1))</f>
        <v>5.5</v>
      </c>
      <c r="J1255" s="10" t="str">
        <f t="shared" si="76"/>
        <v/>
      </c>
      <c r="L1255" s="35">
        <f t="shared" si="77"/>
        <v>6</v>
      </c>
      <c r="M1255" s="14">
        <f t="shared" si="78"/>
        <v>0.08</v>
      </c>
      <c r="N1255" s="3">
        <f t="shared" si="79"/>
        <v>10</v>
      </c>
      <c r="O1255" s="33">
        <f>EXP((2.255*(LN('Le calculateur'!N1255))+(1.995*'Le calculateur'!L1255)+(0.645*LN('Le calculateur'!M1255))+(-0.284*(LN('Le calculateur'!N1255)*'Le calculateur'!L1255)-9.898)))</f>
        <v>5.5379777700259689</v>
      </c>
    </row>
    <row r="1256" spans="1:15" x14ac:dyDescent="0.3">
      <c r="A1256" s="4">
        <v>1253</v>
      </c>
      <c r="D1256" s="28"/>
      <c r="E1256" s="28"/>
      <c r="F1256" s="28"/>
      <c r="G1256" s="28"/>
      <c r="H1256" s="18"/>
      <c r="I1256" s="23">
        <f>ROUND('Le calculateur'!O1256,2-(INT(LOG('Le calculateur'!O1256))+1))</f>
        <v>5.5</v>
      </c>
      <c r="J1256" s="10" t="str">
        <f t="shared" si="76"/>
        <v/>
      </c>
      <c r="L1256" s="35">
        <f t="shared" si="77"/>
        <v>6</v>
      </c>
      <c r="M1256" s="14">
        <f t="shared" si="78"/>
        <v>0.08</v>
      </c>
      <c r="N1256" s="3">
        <f t="shared" si="79"/>
        <v>10</v>
      </c>
      <c r="O1256" s="33">
        <f>EXP((2.255*(LN('Le calculateur'!N1256))+(1.995*'Le calculateur'!L1256)+(0.645*LN('Le calculateur'!M1256))+(-0.284*(LN('Le calculateur'!N1256)*'Le calculateur'!L1256)-9.898)))</f>
        <v>5.5379777700259689</v>
      </c>
    </row>
    <row r="1257" spans="1:15" x14ac:dyDescent="0.3">
      <c r="A1257" s="4">
        <v>1254</v>
      </c>
      <c r="D1257" s="28"/>
      <c r="E1257" s="28"/>
      <c r="F1257" s="28"/>
      <c r="G1257" s="28"/>
      <c r="H1257" s="18"/>
      <c r="I1257" s="23">
        <f>ROUND('Le calculateur'!O1257,2-(INT(LOG('Le calculateur'!O1257))+1))</f>
        <v>5.5</v>
      </c>
      <c r="J1257" s="10" t="str">
        <f t="shared" si="76"/>
        <v/>
      </c>
      <c r="L1257" s="35">
        <f t="shared" si="77"/>
        <v>6</v>
      </c>
      <c r="M1257" s="14">
        <f t="shared" si="78"/>
        <v>0.08</v>
      </c>
      <c r="N1257" s="3">
        <f t="shared" si="79"/>
        <v>10</v>
      </c>
      <c r="O1257" s="33">
        <f>EXP((2.255*(LN('Le calculateur'!N1257))+(1.995*'Le calculateur'!L1257)+(0.645*LN('Le calculateur'!M1257))+(-0.284*(LN('Le calculateur'!N1257)*'Le calculateur'!L1257)-9.898)))</f>
        <v>5.5379777700259689</v>
      </c>
    </row>
    <row r="1258" spans="1:15" x14ac:dyDescent="0.3">
      <c r="A1258" s="4">
        <v>1255</v>
      </c>
      <c r="D1258" s="28"/>
      <c r="E1258" s="28"/>
      <c r="F1258" s="28"/>
      <c r="G1258" s="28"/>
      <c r="H1258" s="18"/>
      <c r="I1258" s="23">
        <f>ROUND('Le calculateur'!O1258,2-(INT(LOG('Le calculateur'!O1258))+1))</f>
        <v>5.5</v>
      </c>
      <c r="J1258" s="10" t="str">
        <f t="shared" si="76"/>
        <v/>
      </c>
      <c r="L1258" s="35">
        <f t="shared" si="77"/>
        <v>6</v>
      </c>
      <c r="M1258" s="14">
        <f t="shared" si="78"/>
        <v>0.08</v>
      </c>
      <c r="N1258" s="3">
        <f t="shared" si="79"/>
        <v>10</v>
      </c>
      <c r="O1258" s="33">
        <f>EXP((2.255*(LN('Le calculateur'!N1258))+(1.995*'Le calculateur'!L1258)+(0.645*LN('Le calculateur'!M1258))+(-0.284*(LN('Le calculateur'!N1258)*'Le calculateur'!L1258)-9.898)))</f>
        <v>5.5379777700259689</v>
      </c>
    </row>
    <row r="1259" spans="1:15" x14ac:dyDescent="0.3">
      <c r="A1259" s="4">
        <v>1256</v>
      </c>
      <c r="D1259" s="28"/>
      <c r="E1259" s="28"/>
      <c r="F1259" s="28"/>
      <c r="G1259" s="28"/>
      <c r="H1259" s="18"/>
      <c r="I1259" s="23">
        <f>ROUND('Le calculateur'!O1259,2-(INT(LOG('Le calculateur'!O1259))+1))</f>
        <v>5.5</v>
      </c>
      <c r="J1259" s="10" t="str">
        <f t="shared" si="76"/>
        <v/>
      </c>
      <c r="L1259" s="35">
        <f t="shared" si="77"/>
        <v>6</v>
      </c>
      <c r="M1259" s="14">
        <f t="shared" si="78"/>
        <v>0.08</v>
      </c>
      <c r="N1259" s="3">
        <f t="shared" si="79"/>
        <v>10</v>
      </c>
      <c r="O1259" s="33">
        <f>EXP((2.255*(LN('Le calculateur'!N1259))+(1.995*'Le calculateur'!L1259)+(0.645*LN('Le calculateur'!M1259))+(-0.284*(LN('Le calculateur'!N1259)*'Le calculateur'!L1259)-9.898)))</f>
        <v>5.5379777700259689</v>
      </c>
    </row>
    <row r="1260" spans="1:15" x14ac:dyDescent="0.3">
      <c r="A1260" s="4">
        <v>1257</v>
      </c>
      <c r="D1260" s="28"/>
      <c r="E1260" s="28"/>
      <c r="F1260" s="28"/>
      <c r="G1260" s="28"/>
      <c r="H1260" s="18"/>
      <c r="I1260" s="23">
        <f>ROUND('Le calculateur'!O1260,2-(INT(LOG('Le calculateur'!O1260))+1))</f>
        <v>5.5</v>
      </c>
      <c r="J1260" s="10" t="str">
        <f t="shared" si="76"/>
        <v/>
      </c>
      <c r="L1260" s="35">
        <f t="shared" si="77"/>
        <v>6</v>
      </c>
      <c r="M1260" s="14">
        <f t="shared" si="78"/>
        <v>0.08</v>
      </c>
      <c r="N1260" s="3">
        <f t="shared" si="79"/>
        <v>10</v>
      </c>
      <c r="O1260" s="33">
        <f>EXP((2.255*(LN('Le calculateur'!N1260))+(1.995*'Le calculateur'!L1260)+(0.645*LN('Le calculateur'!M1260))+(-0.284*(LN('Le calculateur'!N1260)*'Le calculateur'!L1260)-9.898)))</f>
        <v>5.5379777700259689</v>
      </c>
    </row>
    <row r="1261" spans="1:15" x14ac:dyDescent="0.3">
      <c r="A1261" s="4">
        <v>1258</v>
      </c>
      <c r="D1261" s="28"/>
      <c r="E1261" s="28"/>
      <c r="F1261" s="28"/>
      <c r="G1261" s="28"/>
      <c r="H1261" s="18"/>
      <c r="I1261" s="23">
        <f>ROUND('Le calculateur'!O1261,2-(INT(LOG('Le calculateur'!O1261))+1))</f>
        <v>5.5</v>
      </c>
      <c r="J1261" s="10" t="str">
        <f t="shared" si="76"/>
        <v/>
      </c>
      <c r="L1261" s="35">
        <f t="shared" si="77"/>
        <v>6</v>
      </c>
      <c r="M1261" s="14">
        <f t="shared" si="78"/>
        <v>0.08</v>
      </c>
      <c r="N1261" s="3">
        <f t="shared" si="79"/>
        <v>10</v>
      </c>
      <c r="O1261" s="33">
        <f>EXP((2.255*(LN('Le calculateur'!N1261))+(1.995*'Le calculateur'!L1261)+(0.645*LN('Le calculateur'!M1261))+(-0.284*(LN('Le calculateur'!N1261)*'Le calculateur'!L1261)-9.898)))</f>
        <v>5.5379777700259689</v>
      </c>
    </row>
    <row r="1262" spans="1:15" x14ac:dyDescent="0.3">
      <c r="A1262" s="4">
        <v>1259</v>
      </c>
      <c r="D1262" s="28"/>
      <c r="E1262" s="28"/>
      <c r="F1262" s="28"/>
      <c r="G1262" s="28"/>
      <c r="H1262" s="18"/>
      <c r="I1262" s="23">
        <f>ROUND('Le calculateur'!O1262,2-(INT(LOG('Le calculateur'!O1262))+1))</f>
        <v>5.5</v>
      </c>
      <c r="J1262" s="10" t="str">
        <f t="shared" si="76"/>
        <v/>
      </c>
      <c r="L1262" s="35">
        <f t="shared" si="77"/>
        <v>6</v>
      </c>
      <c r="M1262" s="14">
        <f t="shared" si="78"/>
        <v>0.08</v>
      </c>
      <c r="N1262" s="3">
        <f t="shared" si="79"/>
        <v>10</v>
      </c>
      <c r="O1262" s="33">
        <f>EXP((2.255*(LN('Le calculateur'!N1262))+(1.995*'Le calculateur'!L1262)+(0.645*LN('Le calculateur'!M1262))+(-0.284*(LN('Le calculateur'!N1262)*'Le calculateur'!L1262)-9.898)))</f>
        <v>5.5379777700259689</v>
      </c>
    </row>
    <row r="1263" spans="1:15" x14ac:dyDescent="0.3">
      <c r="A1263" s="4">
        <v>1260</v>
      </c>
      <c r="D1263" s="28"/>
      <c r="E1263" s="28"/>
      <c r="F1263" s="28"/>
      <c r="G1263" s="28"/>
      <c r="H1263" s="18"/>
      <c r="I1263" s="23">
        <f>ROUND('Le calculateur'!O1263,2-(INT(LOG('Le calculateur'!O1263))+1))</f>
        <v>5.5</v>
      </c>
      <c r="J1263" s="10" t="str">
        <f t="shared" si="76"/>
        <v/>
      </c>
      <c r="L1263" s="35">
        <f t="shared" si="77"/>
        <v>6</v>
      </c>
      <c r="M1263" s="14">
        <f t="shared" si="78"/>
        <v>0.08</v>
      </c>
      <c r="N1263" s="3">
        <f t="shared" si="79"/>
        <v>10</v>
      </c>
      <c r="O1263" s="33">
        <f>EXP((2.255*(LN('Le calculateur'!N1263))+(1.995*'Le calculateur'!L1263)+(0.645*LN('Le calculateur'!M1263))+(-0.284*(LN('Le calculateur'!N1263)*'Le calculateur'!L1263)-9.898)))</f>
        <v>5.5379777700259689</v>
      </c>
    </row>
    <row r="1264" spans="1:15" x14ac:dyDescent="0.3">
      <c r="A1264" s="4">
        <v>1261</v>
      </c>
      <c r="D1264" s="28"/>
      <c r="E1264" s="28"/>
      <c r="F1264" s="28"/>
      <c r="G1264" s="28"/>
      <c r="H1264" s="18"/>
      <c r="I1264" s="23">
        <f>ROUND('Le calculateur'!O1264,2-(INT(LOG('Le calculateur'!O1264))+1))</f>
        <v>5.5</v>
      </c>
      <c r="J1264" s="10" t="str">
        <f t="shared" si="76"/>
        <v/>
      </c>
      <c r="L1264" s="35">
        <f t="shared" si="77"/>
        <v>6</v>
      </c>
      <c r="M1264" s="14">
        <f t="shared" si="78"/>
        <v>0.08</v>
      </c>
      <c r="N1264" s="3">
        <f t="shared" si="79"/>
        <v>10</v>
      </c>
      <c r="O1264" s="33">
        <f>EXP((2.255*(LN('Le calculateur'!N1264))+(1.995*'Le calculateur'!L1264)+(0.645*LN('Le calculateur'!M1264))+(-0.284*(LN('Le calculateur'!N1264)*'Le calculateur'!L1264)-9.898)))</f>
        <v>5.5379777700259689</v>
      </c>
    </row>
    <row r="1265" spans="1:15" x14ac:dyDescent="0.3">
      <c r="A1265" s="4">
        <v>1262</v>
      </c>
      <c r="D1265" s="28"/>
      <c r="E1265" s="28"/>
      <c r="F1265" s="28"/>
      <c r="G1265" s="28"/>
      <c r="H1265" s="18"/>
      <c r="I1265" s="23">
        <f>ROUND('Le calculateur'!O1265,2-(INT(LOG('Le calculateur'!O1265))+1))</f>
        <v>5.5</v>
      </c>
      <c r="J1265" s="10" t="str">
        <f t="shared" si="76"/>
        <v/>
      </c>
      <c r="L1265" s="35">
        <f t="shared" si="77"/>
        <v>6</v>
      </c>
      <c r="M1265" s="14">
        <f t="shared" si="78"/>
        <v>0.08</v>
      </c>
      <c r="N1265" s="3">
        <f t="shared" si="79"/>
        <v>10</v>
      </c>
      <c r="O1265" s="33">
        <f>EXP((2.255*(LN('Le calculateur'!N1265))+(1.995*'Le calculateur'!L1265)+(0.645*LN('Le calculateur'!M1265))+(-0.284*(LN('Le calculateur'!N1265)*'Le calculateur'!L1265)-9.898)))</f>
        <v>5.5379777700259689</v>
      </c>
    </row>
    <row r="1266" spans="1:15" x14ac:dyDescent="0.3">
      <c r="A1266" s="4">
        <v>1263</v>
      </c>
      <c r="D1266" s="28"/>
      <c r="E1266" s="28"/>
      <c r="F1266" s="28"/>
      <c r="G1266" s="28"/>
      <c r="H1266" s="18"/>
      <c r="I1266" s="23">
        <f>ROUND('Le calculateur'!O1266,2-(INT(LOG('Le calculateur'!O1266))+1))</f>
        <v>5.5</v>
      </c>
      <c r="J1266" s="10" t="str">
        <f t="shared" si="76"/>
        <v/>
      </c>
      <c r="L1266" s="35">
        <f t="shared" si="77"/>
        <v>6</v>
      </c>
      <c r="M1266" s="14">
        <f t="shared" si="78"/>
        <v>0.08</v>
      </c>
      <c r="N1266" s="3">
        <f t="shared" si="79"/>
        <v>10</v>
      </c>
      <c r="O1266" s="33">
        <f>EXP((2.255*(LN('Le calculateur'!N1266))+(1.995*'Le calculateur'!L1266)+(0.645*LN('Le calculateur'!M1266))+(-0.284*(LN('Le calculateur'!N1266)*'Le calculateur'!L1266)-9.898)))</f>
        <v>5.5379777700259689</v>
      </c>
    </row>
    <row r="1267" spans="1:15" x14ac:dyDescent="0.3">
      <c r="A1267" s="4">
        <v>1264</v>
      </c>
      <c r="D1267" s="28"/>
      <c r="E1267" s="28"/>
      <c r="F1267" s="28"/>
      <c r="G1267" s="28"/>
      <c r="H1267" s="18"/>
      <c r="I1267" s="23">
        <f>ROUND('Le calculateur'!O1267,2-(INT(LOG('Le calculateur'!O1267))+1))</f>
        <v>5.5</v>
      </c>
      <c r="J1267" s="10" t="str">
        <f t="shared" si="76"/>
        <v/>
      </c>
      <c r="L1267" s="35">
        <f t="shared" si="77"/>
        <v>6</v>
      </c>
      <c r="M1267" s="14">
        <f t="shared" si="78"/>
        <v>0.08</v>
      </c>
      <c r="N1267" s="3">
        <f t="shared" si="79"/>
        <v>10</v>
      </c>
      <c r="O1267" s="33">
        <f>EXP((2.255*(LN('Le calculateur'!N1267))+(1.995*'Le calculateur'!L1267)+(0.645*LN('Le calculateur'!M1267))+(-0.284*(LN('Le calculateur'!N1267)*'Le calculateur'!L1267)-9.898)))</f>
        <v>5.5379777700259689</v>
      </c>
    </row>
    <row r="1268" spans="1:15" x14ac:dyDescent="0.3">
      <c r="A1268" s="4">
        <v>1265</v>
      </c>
      <c r="D1268" s="28"/>
      <c r="E1268" s="28"/>
      <c r="F1268" s="28"/>
      <c r="G1268" s="28"/>
      <c r="H1268" s="18"/>
      <c r="I1268" s="23">
        <f>ROUND('Le calculateur'!O1268,2-(INT(LOG('Le calculateur'!O1268))+1))</f>
        <v>5.5</v>
      </c>
      <c r="J1268" s="10" t="str">
        <f t="shared" si="76"/>
        <v/>
      </c>
      <c r="L1268" s="35">
        <f t="shared" si="77"/>
        <v>6</v>
      </c>
      <c r="M1268" s="14">
        <f t="shared" si="78"/>
        <v>0.08</v>
      </c>
      <c r="N1268" s="3">
        <f t="shared" si="79"/>
        <v>10</v>
      </c>
      <c r="O1268" s="33">
        <f>EXP((2.255*(LN('Le calculateur'!N1268))+(1.995*'Le calculateur'!L1268)+(0.645*LN('Le calculateur'!M1268))+(-0.284*(LN('Le calculateur'!N1268)*'Le calculateur'!L1268)-9.898)))</f>
        <v>5.5379777700259689</v>
      </c>
    </row>
    <row r="1269" spans="1:15" x14ac:dyDescent="0.3">
      <c r="A1269" s="4">
        <v>1266</v>
      </c>
      <c r="D1269" s="28"/>
      <c r="E1269" s="28"/>
      <c r="F1269" s="28"/>
      <c r="G1269" s="28"/>
      <c r="H1269" s="18"/>
      <c r="I1269" s="23">
        <f>ROUND('Le calculateur'!O1269,2-(INT(LOG('Le calculateur'!O1269))+1))</f>
        <v>5.5</v>
      </c>
      <c r="J1269" s="10" t="str">
        <f t="shared" si="76"/>
        <v/>
      </c>
      <c r="L1269" s="35">
        <f t="shared" si="77"/>
        <v>6</v>
      </c>
      <c r="M1269" s="14">
        <f t="shared" si="78"/>
        <v>0.08</v>
      </c>
      <c r="N1269" s="3">
        <f t="shared" si="79"/>
        <v>10</v>
      </c>
      <c r="O1269" s="33">
        <f>EXP((2.255*(LN('Le calculateur'!N1269))+(1.995*'Le calculateur'!L1269)+(0.645*LN('Le calculateur'!M1269))+(-0.284*(LN('Le calculateur'!N1269)*'Le calculateur'!L1269)-9.898)))</f>
        <v>5.5379777700259689</v>
      </c>
    </row>
    <row r="1270" spans="1:15" x14ac:dyDescent="0.3">
      <c r="A1270" s="4">
        <v>1267</v>
      </c>
      <c r="D1270" s="28"/>
      <c r="E1270" s="28"/>
      <c r="F1270" s="28"/>
      <c r="G1270" s="28"/>
      <c r="H1270" s="18"/>
      <c r="I1270" s="23">
        <f>ROUND('Le calculateur'!O1270,2-(INT(LOG('Le calculateur'!O1270))+1))</f>
        <v>5.5</v>
      </c>
      <c r="J1270" s="10" t="str">
        <f t="shared" si="76"/>
        <v/>
      </c>
      <c r="L1270" s="35">
        <f t="shared" si="77"/>
        <v>6</v>
      </c>
      <c r="M1270" s="14">
        <f t="shared" si="78"/>
        <v>0.08</v>
      </c>
      <c r="N1270" s="3">
        <f t="shared" si="79"/>
        <v>10</v>
      </c>
      <c r="O1270" s="33">
        <f>EXP((2.255*(LN('Le calculateur'!N1270))+(1.995*'Le calculateur'!L1270)+(0.645*LN('Le calculateur'!M1270))+(-0.284*(LN('Le calculateur'!N1270)*'Le calculateur'!L1270)-9.898)))</f>
        <v>5.5379777700259689</v>
      </c>
    </row>
    <row r="1271" spans="1:15" x14ac:dyDescent="0.3">
      <c r="A1271" s="4">
        <v>1268</v>
      </c>
      <c r="D1271" s="28"/>
      <c r="E1271" s="28"/>
      <c r="F1271" s="28"/>
      <c r="G1271" s="28"/>
      <c r="H1271" s="18"/>
      <c r="I1271" s="23">
        <f>ROUND('Le calculateur'!O1271,2-(INT(LOG('Le calculateur'!O1271))+1))</f>
        <v>5.5</v>
      </c>
      <c r="J1271" s="10" t="str">
        <f t="shared" si="76"/>
        <v/>
      </c>
      <c r="L1271" s="35">
        <f t="shared" si="77"/>
        <v>6</v>
      </c>
      <c r="M1271" s="14">
        <f t="shared" si="78"/>
        <v>0.08</v>
      </c>
      <c r="N1271" s="3">
        <f t="shared" si="79"/>
        <v>10</v>
      </c>
      <c r="O1271" s="33">
        <f>EXP((2.255*(LN('Le calculateur'!N1271))+(1.995*'Le calculateur'!L1271)+(0.645*LN('Le calculateur'!M1271))+(-0.284*(LN('Le calculateur'!N1271)*'Le calculateur'!L1271)-9.898)))</f>
        <v>5.5379777700259689</v>
      </c>
    </row>
    <row r="1272" spans="1:15" x14ac:dyDescent="0.3">
      <c r="A1272" s="4">
        <v>1269</v>
      </c>
      <c r="D1272" s="28"/>
      <c r="E1272" s="28"/>
      <c r="F1272" s="28"/>
      <c r="G1272" s="28"/>
      <c r="H1272" s="18"/>
      <c r="I1272" s="23">
        <f>ROUND('Le calculateur'!O1272,2-(INT(LOG('Le calculateur'!O1272))+1))</f>
        <v>5.5</v>
      </c>
      <c r="J1272" s="10" t="str">
        <f t="shared" si="76"/>
        <v/>
      </c>
      <c r="L1272" s="35">
        <f t="shared" si="77"/>
        <v>6</v>
      </c>
      <c r="M1272" s="14">
        <f t="shared" si="78"/>
        <v>0.08</v>
      </c>
      <c r="N1272" s="3">
        <f t="shared" si="79"/>
        <v>10</v>
      </c>
      <c r="O1272" s="33">
        <f>EXP((2.255*(LN('Le calculateur'!N1272))+(1.995*'Le calculateur'!L1272)+(0.645*LN('Le calculateur'!M1272))+(-0.284*(LN('Le calculateur'!N1272)*'Le calculateur'!L1272)-9.898)))</f>
        <v>5.5379777700259689</v>
      </c>
    </row>
    <row r="1273" spans="1:15" x14ac:dyDescent="0.3">
      <c r="A1273" s="4">
        <v>1270</v>
      </c>
      <c r="D1273" s="28"/>
      <c r="E1273" s="28"/>
      <c r="F1273" s="28"/>
      <c r="G1273" s="28"/>
      <c r="H1273" s="18"/>
      <c r="I1273" s="23">
        <f>ROUND('Le calculateur'!O1273,2-(INT(LOG('Le calculateur'!O1273))+1))</f>
        <v>5.5</v>
      </c>
      <c r="J1273" s="10" t="str">
        <f t="shared" si="76"/>
        <v/>
      </c>
      <c r="L1273" s="35">
        <f t="shared" si="77"/>
        <v>6</v>
      </c>
      <c r="M1273" s="14">
        <f t="shared" si="78"/>
        <v>0.08</v>
      </c>
      <c r="N1273" s="3">
        <f t="shared" si="79"/>
        <v>10</v>
      </c>
      <c r="O1273" s="33">
        <f>EXP((2.255*(LN('Le calculateur'!N1273))+(1.995*'Le calculateur'!L1273)+(0.645*LN('Le calculateur'!M1273))+(-0.284*(LN('Le calculateur'!N1273)*'Le calculateur'!L1273)-9.898)))</f>
        <v>5.5379777700259689</v>
      </c>
    </row>
    <row r="1274" spans="1:15" x14ac:dyDescent="0.3">
      <c r="A1274" s="4">
        <v>1271</v>
      </c>
      <c r="D1274" s="28"/>
      <c r="E1274" s="28"/>
      <c r="F1274" s="28"/>
      <c r="G1274" s="28"/>
      <c r="H1274" s="18"/>
      <c r="I1274" s="23">
        <f>ROUND('Le calculateur'!O1274,2-(INT(LOG('Le calculateur'!O1274))+1))</f>
        <v>5.5</v>
      </c>
      <c r="J1274" s="10" t="str">
        <f t="shared" si="76"/>
        <v/>
      </c>
      <c r="L1274" s="35">
        <f t="shared" si="77"/>
        <v>6</v>
      </c>
      <c r="M1274" s="14">
        <f t="shared" si="78"/>
        <v>0.08</v>
      </c>
      <c r="N1274" s="3">
        <f t="shared" si="79"/>
        <v>10</v>
      </c>
      <c r="O1274" s="33">
        <f>EXP((2.255*(LN('Le calculateur'!N1274))+(1.995*'Le calculateur'!L1274)+(0.645*LN('Le calculateur'!M1274))+(-0.284*(LN('Le calculateur'!N1274)*'Le calculateur'!L1274)-9.898)))</f>
        <v>5.5379777700259689</v>
      </c>
    </row>
    <row r="1275" spans="1:15" x14ac:dyDescent="0.3">
      <c r="A1275" s="4">
        <v>1272</v>
      </c>
      <c r="D1275" s="28"/>
      <c r="E1275" s="28"/>
      <c r="F1275" s="28"/>
      <c r="G1275" s="28"/>
      <c r="H1275" s="18"/>
      <c r="I1275" s="23">
        <f>ROUND('Le calculateur'!O1275,2-(INT(LOG('Le calculateur'!O1275))+1))</f>
        <v>5.5</v>
      </c>
      <c r="J1275" s="10" t="str">
        <f t="shared" si="76"/>
        <v/>
      </c>
      <c r="L1275" s="35">
        <f t="shared" si="77"/>
        <v>6</v>
      </c>
      <c r="M1275" s="14">
        <f t="shared" si="78"/>
        <v>0.08</v>
      </c>
      <c r="N1275" s="3">
        <f t="shared" si="79"/>
        <v>10</v>
      </c>
      <c r="O1275" s="33">
        <f>EXP((2.255*(LN('Le calculateur'!N1275))+(1.995*'Le calculateur'!L1275)+(0.645*LN('Le calculateur'!M1275))+(-0.284*(LN('Le calculateur'!N1275)*'Le calculateur'!L1275)-9.898)))</f>
        <v>5.5379777700259689</v>
      </c>
    </row>
    <row r="1276" spans="1:15" x14ac:dyDescent="0.3">
      <c r="A1276" s="4">
        <v>1273</v>
      </c>
      <c r="D1276" s="28"/>
      <c r="E1276" s="28"/>
      <c r="F1276" s="28"/>
      <c r="G1276" s="28"/>
      <c r="H1276" s="18"/>
      <c r="I1276" s="23">
        <f>ROUND('Le calculateur'!O1276,2-(INT(LOG('Le calculateur'!O1276))+1))</f>
        <v>5.5</v>
      </c>
      <c r="J1276" s="10" t="str">
        <f t="shared" si="76"/>
        <v/>
      </c>
      <c r="L1276" s="35">
        <f t="shared" si="77"/>
        <v>6</v>
      </c>
      <c r="M1276" s="14">
        <f t="shared" si="78"/>
        <v>0.08</v>
      </c>
      <c r="N1276" s="3">
        <f t="shared" si="79"/>
        <v>10</v>
      </c>
      <c r="O1276" s="33">
        <f>EXP((2.255*(LN('Le calculateur'!N1276))+(1.995*'Le calculateur'!L1276)+(0.645*LN('Le calculateur'!M1276))+(-0.284*(LN('Le calculateur'!N1276)*'Le calculateur'!L1276)-9.898)))</f>
        <v>5.5379777700259689</v>
      </c>
    </row>
    <row r="1277" spans="1:15" x14ac:dyDescent="0.3">
      <c r="A1277" s="4">
        <v>1274</v>
      </c>
      <c r="D1277" s="28"/>
      <c r="E1277" s="28"/>
      <c r="F1277" s="28"/>
      <c r="G1277" s="28"/>
      <c r="H1277" s="18"/>
      <c r="I1277" s="23">
        <f>ROUND('Le calculateur'!O1277,2-(INT(LOG('Le calculateur'!O1277))+1))</f>
        <v>5.5</v>
      </c>
      <c r="J1277" s="10" t="str">
        <f t="shared" si="76"/>
        <v/>
      </c>
      <c r="L1277" s="35">
        <f t="shared" si="77"/>
        <v>6</v>
      </c>
      <c r="M1277" s="14">
        <f t="shared" si="78"/>
        <v>0.08</v>
      </c>
      <c r="N1277" s="3">
        <f t="shared" si="79"/>
        <v>10</v>
      </c>
      <c r="O1277" s="33">
        <f>EXP((2.255*(LN('Le calculateur'!N1277))+(1.995*'Le calculateur'!L1277)+(0.645*LN('Le calculateur'!M1277))+(-0.284*(LN('Le calculateur'!N1277)*'Le calculateur'!L1277)-9.898)))</f>
        <v>5.5379777700259689</v>
      </c>
    </row>
    <row r="1278" spans="1:15" x14ac:dyDescent="0.3">
      <c r="A1278" s="4">
        <v>1275</v>
      </c>
      <c r="D1278" s="28"/>
      <c r="E1278" s="28"/>
      <c r="F1278" s="28"/>
      <c r="G1278" s="28"/>
      <c r="H1278" s="18"/>
      <c r="I1278" s="23">
        <f>ROUND('Le calculateur'!O1278,2-(INT(LOG('Le calculateur'!O1278))+1))</f>
        <v>5.5</v>
      </c>
      <c r="J1278" s="10" t="str">
        <f t="shared" si="76"/>
        <v/>
      </c>
      <c r="L1278" s="35">
        <f t="shared" si="77"/>
        <v>6</v>
      </c>
      <c r="M1278" s="14">
        <f t="shared" si="78"/>
        <v>0.08</v>
      </c>
      <c r="N1278" s="3">
        <f t="shared" si="79"/>
        <v>10</v>
      </c>
      <c r="O1278" s="33">
        <f>EXP((2.255*(LN('Le calculateur'!N1278))+(1.995*'Le calculateur'!L1278)+(0.645*LN('Le calculateur'!M1278))+(-0.284*(LN('Le calculateur'!N1278)*'Le calculateur'!L1278)-9.898)))</f>
        <v>5.5379777700259689</v>
      </c>
    </row>
    <row r="1279" spans="1:15" x14ac:dyDescent="0.3">
      <c r="A1279" s="4">
        <v>1276</v>
      </c>
      <c r="D1279" s="28"/>
      <c r="E1279" s="28"/>
      <c r="F1279" s="28"/>
      <c r="G1279" s="28"/>
      <c r="H1279" s="18"/>
      <c r="I1279" s="23">
        <f>ROUND('Le calculateur'!O1279,2-(INT(LOG('Le calculateur'!O1279))+1))</f>
        <v>5.5</v>
      </c>
      <c r="J1279" s="10" t="str">
        <f t="shared" si="76"/>
        <v/>
      </c>
      <c r="L1279" s="35">
        <f t="shared" si="77"/>
        <v>6</v>
      </c>
      <c r="M1279" s="14">
        <f t="shared" si="78"/>
        <v>0.08</v>
      </c>
      <c r="N1279" s="3">
        <f t="shared" si="79"/>
        <v>10</v>
      </c>
      <c r="O1279" s="33">
        <f>EXP((2.255*(LN('Le calculateur'!N1279))+(1.995*'Le calculateur'!L1279)+(0.645*LN('Le calculateur'!M1279))+(-0.284*(LN('Le calculateur'!N1279)*'Le calculateur'!L1279)-9.898)))</f>
        <v>5.5379777700259689</v>
      </c>
    </row>
    <row r="1280" spans="1:15" x14ac:dyDescent="0.3">
      <c r="A1280" s="4">
        <v>1277</v>
      </c>
      <c r="D1280" s="28"/>
      <c r="E1280" s="28"/>
      <c r="F1280" s="28"/>
      <c r="G1280" s="28"/>
      <c r="H1280" s="18"/>
      <c r="I1280" s="23">
        <f>ROUND('Le calculateur'!O1280,2-(INT(LOG('Le calculateur'!O1280))+1))</f>
        <v>5.5</v>
      </c>
      <c r="J1280" s="10" t="str">
        <f t="shared" si="76"/>
        <v/>
      </c>
      <c r="L1280" s="35">
        <f t="shared" si="77"/>
        <v>6</v>
      </c>
      <c r="M1280" s="14">
        <f t="shared" si="78"/>
        <v>0.08</v>
      </c>
      <c r="N1280" s="3">
        <f t="shared" si="79"/>
        <v>10</v>
      </c>
      <c r="O1280" s="33">
        <f>EXP((2.255*(LN('Le calculateur'!N1280))+(1.995*'Le calculateur'!L1280)+(0.645*LN('Le calculateur'!M1280))+(-0.284*(LN('Le calculateur'!N1280)*'Le calculateur'!L1280)-9.898)))</f>
        <v>5.5379777700259689</v>
      </c>
    </row>
    <row r="1281" spans="1:15" x14ac:dyDescent="0.3">
      <c r="A1281" s="4">
        <v>1278</v>
      </c>
      <c r="D1281" s="28"/>
      <c r="E1281" s="28"/>
      <c r="F1281" s="28"/>
      <c r="G1281" s="28"/>
      <c r="H1281" s="18"/>
      <c r="I1281" s="23">
        <f>ROUND('Le calculateur'!O1281,2-(INT(LOG('Le calculateur'!O1281))+1))</f>
        <v>5.5</v>
      </c>
      <c r="J1281" s="10" t="str">
        <f t="shared" si="76"/>
        <v/>
      </c>
      <c r="L1281" s="35">
        <f t="shared" si="77"/>
        <v>6</v>
      </c>
      <c r="M1281" s="14">
        <f t="shared" si="78"/>
        <v>0.08</v>
      </c>
      <c r="N1281" s="3">
        <f t="shared" si="79"/>
        <v>10</v>
      </c>
      <c r="O1281" s="33">
        <f>EXP((2.255*(LN('Le calculateur'!N1281))+(1.995*'Le calculateur'!L1281)+(0.645*LN('Le calculateur'!M1281))+(-0.284*(LN('Le calculateur'!N1281)*'Le calculateur'!L1281)-9.898)))</f>
        <v>5.5379777700259689</v>
      </c>
    </row>
    <row r="1282" spans="1:15" x14ac:dyDescent="0.3">
      <c r="A1282" s="4">
        <v>1279</v>
      </c>
      <c r="D1282" s="28"/>
      <c r="E1282" s="28"/>
      <c r="F1282" s="28"/>
      <c r="G1282" s="28"/>
      <c r="H1282" s="18"/>
      <c r="I1282" s="23">
        <f>ROUND('Le calculateur'!O1282,2-(INT(LOG('Le calculateur'!O1282))+1))</f>
        <v>5.5</v>
      </c>
      <c r="J1282" s="10" t="str">
        <f t="shared" si="76"/>
        <v/>
      </c>
      <c r="L1282" s="35">
        <f t="shared" si="77"/>
        <v>6</v>
      </c>
      <c r="M1282" s="14">
        <f t="shared" si="78"/>
        <v>0.08</v>
      </c>
      <c r="N1282" s="3">
        <f t="shared" si="79"/>
        <v>10</v>
      </c>
      <c r="O1282" s="33">
        <f>EXP((2.255*(LN('Le calculateur'!N1282))+(1.995*'Le calculateur'!L1282)+(0.645*LN('Le calculateur'!M1282))+(-0.284*(LN('Le calculateur'!N1282)*'Le calculateur'!L1282)-9.898)))</f>
        <v>5.5379777700259689</v>
      </c>
    </row>
    <row r="1283" spans="1:15" x14ac:dyDescent="0.3">
      <c r="A1283" s="4">
        <v>1280</v>
      </c>
      <c r="D1283" s="28"/>
      <c r="E1283" s="28"/>
      <c r="F1283" s="28"/>
      <c r="G1283" s="28"/>
      <c r="H1283" s="18"/>
      <c r="I1283" s="23">
        <f>ROUND('Le calculateur'!O1283,2-(INT(LOG('Le calculateur'!O1283))+1))</f>
        <v>5.5</v>
      </c>
      <c r="J1283" s="10" t="str">
        <f t="shared" si="76"/>
        <v/>
      </c>
      <c r="L1283" s="35">
        <f t="shared" si="77"/>
        <v>6</v>
      </c>
      <c r="M1283" s="14">
        <f t="shared" si="78"/>
        <v>0.08</v>
      </c>
      <c r="N1283" s="3">
        <f t="shared" si="79"/>
        <v>10</v>
      </c>
      <c r="O1283" s="33">
        <f>EXP((2.255*(LN('Le calculateur'!N1283))+(1.995*'Le calculateur'!L1283)+(0.645*LN('Le calculateur'!M1283))+(-0.284*(LN('Le calculateur'!N1283)*'Le calculateur'!L1283)-9.898)))</f>
        <v>5.5379777700259689</v>
      </c>
    </row>
    <row r="1284" spans="1:15" x14ac:dyDescent="0.3">
      <c r="A1284" s="4">
        <v>1281</v>
      </c>
      <c r="D1284" s="28"/>
      <c r="E1284" s="28"/>
      <c r="F1284" s="28"/>
      <c r="G1284" s="28"/>
      <c r="H1284" s="18"/>
      <c r="I1284" s="23">
        <f>ROUND('Le calculateur'!O1284,2-(INT(LOG('Le calculateur'!O1284))+1))</f>
        <v>5.5</v>
      </c>
      <c r="J1284" s="10" t="str">
        <f t="shared" ref="J1284:J1347" si="80">IF(D1284&gt;I1284,"yes","")</f>
        <v/>
      </c>
      <c r="L1284" s="35">
        <f t="shared" ref="L1284:L1347" si="81">IF(E1284="",6,IF(E1284&gt;8.7,8.7,IF(E1284&lt;6,6,E1284)))</f>
        <v>6</v>
      </c>
      <c r="M1284" s="14">
        <f t="shared" ref="M1284:M1347" si="82">IF(F1284="",0.08,IF(F1284&lt;0.08,0.08,IF(F1284&gt;12.3,12.3,F1284)))</f>
        <v>0.08</v>
      </c>
      <c r="N1284" s="3">
        <f t="shared" ref="N1284:N1347" si="83">IF(G1284="",10,IF(G1284&gt;430,430,IF(G1284&lt;10,10,G1284)))</f>
        <v>10</v>
      </c>
      <c r="O1284" s="33">
        <f>EXP((2.255*(LN('Le calculateur'!N1284))+(1.995*'Le calculateur'!L1284)+(0.645*LN('Le calculateur'!M1284))+(-0.284*(LN('Le calculateur'!N1284)*'Le calculateur'!L1284)-9.898)))</f>
        <v>5.5379777700259689</v>
      </c>
    </row>
    <row r="1285" spans="1:15" x14ac:dyDescent="0.3">
      <c r="A1285" s="4">
        <v>1282</v>
      </c>
      <c r="D1285" s="28"/>
      <c r="E1285" s="28"/>
      <c r="F1285" s="28"/>
      <c r="G1285" s="28"/>
      <c r="H1285" s="18"/>
      <c r="I1285" s="23">
        <f>ROUND('Le calculateur'!O1285,2-(INT(LOG('Le calculateur'!O1285))+1))</f>
        <v>5.5</v>
      </c>
      <c r="J1285" s="10" t="str">
        <f t="shared" si="80"/>
        <v/>
      </c>
      <c r="L1285" s="35">
        <f t="shared" si="81"/>
        <v>6</v>
      </c>
      <c r="M1285" s="14">
        <f t="shared" si="82"/>
        <v>0.08</v>
      </c>
      <c r="N1285" s="3">
        <f t="shared" si="83"/>
        <v>10</v>
      </c>
      <c r="O1285" s="33">
        <f>EXP((2.255*(LN('Le calculateur'!N1285))+(1.995*'Le calculateur'!L1285)+(0.645*LN('Le calculateur'!M1285))+(-0.284*(LN('Le calculateur'!N1285)*'Le calculateur'!L1285)-9.898)))</f>
        <v>5.5379777700259689</v>
      </c>
    </row>
    <row r="1286" spans="1:15" x14ac:dyDescent="0.3">
      <c r="A1286" s="4">
        <v>1283</v>
      </c>
      <c r="D1286" s="28"/>
      <c r="E1286" s="28"/>
      <c r="F1286" s="28"/>
      <c r="G1286" s="28"/>
      <c r="H1286" s="18"/>
      <c r="I1286" s="23">
        <f>ROUND('Le calculateur'!O1286,2-(INT(LOG('Le calculateur'!O1286))+1))</f>
        <v>5.5</v>
      </c>
      <c r="J1286" s="10" t="str">
        <f t="shared" si="80"/>
        <v/>
      </c>
      <c r="L1286" s="35">
        <f t="shared" si="81"/>
        <v>6</v>
      </c>
      <c r="M1286" s="14">
        <f t="shared" si="82"/>
        <v>0.08</v>
      </c>
      <c r="N1286" s="3">
        <f t="shared" si="83"/>
        <v>10</v>
      </c>
      <c r="O1286" s="33">
        <f>EXP((2.255*(LN('Le calculateur'!N1286))+(1.995*'Le calculateur'!L1286)+(0.645*LN('Le calculateur'!M1286))+(-0.284*(LN('Le calculateur'!N1286)*'Le calculateur'!L1286)-9.898)))</f>
        <v>5.5379777700259689</v>
      </c>
    </row>
    <row r="1287" spans="1:15" x14ac:dyDescent="0.3">
      <c r="A1287" s="4">
        <v>1284</v>
      </c>
      <c r="D1287" s="28"/>
      <c r="E1287" s="28"/>
      <c r="F1287" s="28"/>
      <c r="G1287" s="28"/>
      <c r="H1287" s="18"/>
      <c r="I1287" s="23">
        <f>ROUND('Le calculateur'!O1287,2-(INT(LOG('Le calculateur'!O1287))+1))</f>
        <v>5.5</v>
      </c>
      <c r="J1287" s="10" t="str">
        <f t="shared" si="80"/>
        <v/>
      </c>
      <c r="L1287" s="35">
        <f t="shared" si="81"/>
        <v>6</v>
      </c>
      <c r="M1287" s="14">
        <f t="shared" si="82"/>
        <v>0.08</v>
      </c>
      <c r="N1287" s="3">
        <f t="shared" si="83"/>
        <v>10</v>
      </c>
      <c r="O1287" s="33">
        <f>EXP((2.255*(LN('Le calculateur'!N1287))+(1.995*'Le calculateur'!L1287)+(0.645*LN('Le calculateur'!M1287))+(-0.284*(LN('Le calculateur'!N1287)*'Le calculateur'!L1287)-9.898)))</f>
        <v>5.5379777700259689</v>
      </c>
    </row>
    <row r="1288" spans="1:15" x14ac:dyDescent="0.3">
      <c r="A1288" s="4">
        <v>1285</v>
      </c>
      <c r="D1288" s="28"/>
      <c r="E1288" s="28"/>
      <c r="F1288" s="28"/>
      <c r="G1288" s="28"/>
      <c r="H1288" s="18"/>
      <c r="I1288" s="23">
        <f>ROUND('Le calculateur'!O1288,2-(INT(LOG('Le calculateur'!O1288))+1))</f>
        <v>5.5</v>
      </c>
      <c r="J1288" s="10" t="str">
        <f t="shared" si="80"/>
        <v/>
      </c>
      <c r="L1288" s="35">
        <f t="shared" si="81"/>
        <v>6</v>
      </c>
      <c r="M1288" s="14">
        <f t="shared" si="82"/>
        <v>0.08</v>
      </c>
      <c r="N1288" s="3">
        <f t="shared" si="83"/>
        <v>10</v>
      </c>
      <c r="O1288" s="33">
        <f>EXP((2.255*(LN('Le calculateur'!N1288))+(1.995*'Le calculateur'!L1288)+(0.645*LN('Le calculateur'!M1288))+(-0.284*(LN('Le calculateur'!N1288)*'Le calculateur'!L1288)-9.898)))</f>
        <v>5.5379777700259689</v>
      </c>
    </row>
    <row r="1289" spans="1:15" x14ac:dyDescent="0.3">
      <c r="A1289" s="4">
        <v>1286</v>
      </c>
      <c r="D1289" s="28"/>
      <c r="E1289" s="28"/>
      <c r="F1289" s="28"/>
      <c r="G1289" s="28"/>
      <c r="H1289" s="18"/>
      <c r="I1289" s="23">
        <f>ROUND('Le calculateur'!O1289,2-(INT(LOG('Le calculateur'!O1289))+1))</f>
        <v>5.5</v>
      </c>
      <c r="J1289" s="10" t="str">
        <f t="shared" si="80"/>
        <v/>
      </c>
      <c r="L1289" s="35">
        <f t="shared" si="81"/>
        <v>6</v>
      </c>
      <c r="M1289" s="14">
        <f t="shared" si="82"/>
        <v>0.08</v>
      </c>
      <c r="N1289" s="3">
        <f t="shared" si="83"/>
        <v>10</v>
      </c>
      <c r="O1289" s="33">
        <f>EXP((2.255*(LN('Le calculateur'!N1289))+(1.995*'Le calculateur'!L1289)+(0.645*LN('Le calculateur'!M1289))+(-0.284*(LN('Le calculateur'!N1289)*'Le calculateur'!L1289)-9.898)))</f>
        <v>5.5379777700259689</v>
      </c>
    </row>
    <row r="1290" spans="1:15" x14ac:dyDescent="0.3">
      <c r="A1290" s="4">
        <v>1287</v>
      </c>
      <c r="D1290" s="28"/>
      <c r="E1290" s="28"/>
      <c r="F1290" s="28"/>
      <c r="G1290" s="28"/>
      <c r="H1290" s="18"/>
      <c r="I1290" s="23">
        <f>ROUND('Le calculateur'!O1290,2-(INT(LOG('Le calculateur'!O1290))+1))</f>
        <v>5.5</v>
      </c>
      <c r="J1290" s="10" t="str">
        <f t="shared" si="80"/>
        <v/>
      </c>
      <c r="L1290" s="35">
        <f t="shared" si="81"/>
        <v>6</v>
      </c>
      <c r="M1290" s="14">
        <f t="shared" si="82"/>
        <v>0.08</v>
      </c>
      <c r="N1290" s="3">
        <f t="shared" si="83"/>
        <v>10</v>
      </c>
      <c r="O1290" s="33">
        <f>EXP((2.255*(LN('Le calculateur'!N1290))+(1.995*'Le calculateur'!L1290)+(0.645*LN('Le calculateur'!M1290))+(-0.284*(LN('Le calculateur'!N1290)*'Le calculateur'!L1290)-9.898)))</f>
        <v>5.5379777700259689</v>
      </c>
    </row>
    <row r="1291" spans="1:15" x14ac:dyDescent="0.3">
      <c r="A1291" s="4">
        <v>1288</v>
      </c>
      <c r="D1291" s="28"/>
      <c r="E1291" s="28"/>
      <c r="F1291" s="28"/>
      <c r="G1291" s="28"/>
      <c r="H1291" s="18"/>
      <c r="I1291" s="23">
        <f>ROUND('Le calculateur'!O1291,2-(INT(LOG('Le calculateur'!O1291))+1))</f>
        <v>5.5</v>
      </c>
      <c r="J1291" s="10" t="str">
        <f t="shared" si="80"/>
        <v/>
      </c>
      <c r="L1291" s="35">
        <f t="shared" si="81"/>
        <v>6</v>
      </c>
      <c r="M1291" s="14">
        <f t="shared" si="82"/>
        <v>0.08</v>
      </c>
      <c r="N1291" s="3">
        <f t="shared" si="83"/>
        <v>10</v>
      </c>
      <c r="O1291" s="33">
        <f>EXP((2.255*(LN('Le calculateur'!N1291))+(1.995*'Le calculateur'!L1291)+(0.645*LN('Le calculateur'!M1291))+(-0.284*(LN('Le calculateur'!N1291)*'Le calculateur'!L1291)-9.898)))</f>
        <v>5.5379777700259689</v>
      </c>
    </row>
    <row r="1292" spans="1:15" x14ac:dyDescent="0.3">
      <c r="A1292" s="4">
        <v>1289</v>
      </c>
      <c r="D1292" s="28"/>
      <c r="E1292" s="28"/>
      <c r="F1292" s="28"/>
      <c r="G1292" s="28"/>
      <c r="H1292" s="18"/>
      <c r="I1292" s="23">
        <f>ROUND('Le calculateur'!O1292,2-(INT(LOG('Le calculateur'!O1292))+1))</f>
        <v>5.5</v>
      </c>
      <c r="J1292" s="10" t="str">
        <f t="shared" si="80"/>
        <v/>
      </c>
      <c r="L1292" s="35">
        <f t="shared" si="81"/>
        <v>6</v>
      </c>
      <c r="M1292" s="14">
        <f t="shared" si="82"/>
        <v>0.08</v>
      </c>
      <c r="N1292" s="3">
        <f t="shared" si="83"/>
        <v>10</v>
      </c>
      <c r="O1292" s="33">
        <f>EXP((2.255*(LN('Le calculateur'!N1292))+(1.995*'Le calculateur'!L1292)+(0.645*LN('Le calculateur'!M1292))+(-0.284*(LN('Le calculateur'!N1292)*'Le calculateur'!L1292)-9.898)))</f>
        <v>5.5379777700259689</v>
      </c>
    </row>
    <row r="1293" spans="1:15" x14ac:dyDescent="0.3">
      <c r="A1293" s="4">
        <v>1290</v>
      </c>
      <c r="D1293" s="28"/>
      <c r="E1293" s="28"/>
      <c r="F1293" s="28"/>
      <c r="G1293" s="28"/>
      <c r="H1293" s="18"/>
      <c r="I1293" s="23">
        <f>ROUND('Le calculateur'!O1293,2-(INT(LOG('Le calculateur'!O1293))+1))</f>
        <v>5.5</v>
      </c>
      <c r="J1293" s="10" t="str">
        <f t="shared" si="80"/>
        <v/>
      </c>
      <c r="L1293" s="35">
        <f t="shared" si="81"/>
        <v>6</v>
      </c>
      <c r="M1293" s="14">
        <f t="shared" si="82"/>
        <v>0.08</v>
      </c>
      <c r="N1293" s="3">
        <f t="shared" si="83"/>
        <v>10</v>
      </c>
      <c r="O1293" s="33">
        <f>EXP((2.255*(LN('Le calculateur'!N1293))+(1.995*'Le calculateur'!L1293)+(0.645*LN('Le calculateur'!M1293))+(-0.284*(LN('Le calculateur'!N1293)*'Le calculateur'!L1293)-9.898)))</f>
        <v>5.5379777700259689</v>
      </c>
    </row>
    <row r="1294" spans="1:15" x14ac:dyDescent="0.3">
      <c r="A1294" s="4">
        <v>1291</v>
      </c>
      <c r="D1294" s="28"/>
      <c r="E1294" s="28"/>
      <c r="F1294" s="28"/>
      <c r="G1294" s="28"/>
      <c r="H1294" s="18"/>
      <c r="I1294" s="23">
        <f>ROUND('Le calculateur'!O1294,2-(INT(LOG('Le calculateur'!O1294))+1))</f>
        <v>5.5</v>
      </c>
      <c r="J1294" s="10" t="str">
        <f t="shared" si="80"/>
        <v/>
      </c>
      <c r="L1294" s="35">
        <f t="shared" si="81"/>
        <v>6</v>
      </c>
      <c r="M1294" s="14">
        <f t="shared" si="82"/>
        <v>0.08</v>
      </c>
      <c r="N1294" s="3">
        <f t="shared" si="83"/>
        <v>10</v>
      </c>
      <c r="O1294" s="33">
        <f>EXP((2.255*(LN('Le calculateur'!N1294))+(1.995*'Le calculateur'!L1294)+(0.645*LN('Le calculateur'!M1294))+(-0.284*(LN('Le calculateur'!N1294)*'Le calculateur'!L1294)-9.898)))</f>
        <v>5.5379777700259689</v>
      </c>
    </row>
    <row r="1295" spans="1:15" x14ac:dyDescent="0.3">
      <c r="A1295" s="4">
        <v>1292</v>
      </c>
      <c r="D1295" s="28"/>
      <c r="E1295" s="28"/>
      <c r="F1295" s="28"/>
      <c r="G1295" s="28"/>
      <c r="H1295" s="18"/>
      <c r="I1295" s="23">
        <f>ROUND('Le calculateur'!O1295,2-(INT(LOG('Le calculateur'!O1295))+1))</f>
        <v>5.5</v>
      </c>
      <c r="J1295" s="10" t="str">
        <f t="shared" si="80"/>
        <v/>
      </c>
      <c r="L1295" s="35">
        <f t="shared" si="81"/>
        <v>6</v>
      </c>
      <c r="M1295" s="14">
        <f t="shared" si="82"/>
        <v>0.08</v>
      </c>
      <c r="N1295" s="3">
        <f t="shared" si="83"/>
        <v>10</v>
      </c>
      <c r="O1295" s="33">
        <f>EXP((2.255*(LN('Le calculateur'!N1295))+(1.995*'Le calculateur'!L1295)+(0.645*LN('Le calculateur'!M1295))+(-0.284*(LN('Le calculateur'!N1295)*'Le calculateur'!L1295)-9.898)))</f>
        <v>5.5379777700259689</v>
      </c>
    </row>
    <row r="1296" spans="1:15" x14ac:dyDescent="0.3">
      <c r="A1296" s="4">
        <v>1293</v>
      </c>
      <c r="D1296" s="28"/>
      <c r="E1296" s="28"/>
      <c r="F1296" s="28"/>
      <c r="G1296" s="28"/>
      <c r="H1296" s="18"/>
      <c r="I1296" s="23">
        <f>ROUND('Le calculateur'!O1296,2-(INT(LOG('Le calculateur'!O1296))+1))</f>
        <v>5.5</v>
      </c>
      <c r="J1296" s="10" t="str">
        <f t="shared" si="80"/>
        <v/>
      </c>
      <c r="L1296" s="35">
        <f t="shared" si="81"/>
        <v>6</v>
      </c>
      <c r="M1296" s="14">
        <f t="shared" si="82"/>
        <v>0.08</v>
      </c>
      <c r="N1296" s="3">
        <f t="shared" si="83"/>
        <v>10</v>
      </c>
      <c r="O1296" s="33">
        <f>EXP((2.255*(LN('Le calculateur'!N1296))+(1.995*'Le calculateur'!L1296)+(0.645*LN('Le calculateur'!M1296))+(-0.284*(LN('Le calculateur'!N1296)*'Le calculateur'!L1296)-9.898)))</f>
        <v>5.5379777700259689</v>
      </c>
    </row>
    <row r="1297" spans="1:15" x14ac:dyDescent="0.3">
      <c r="A1297" s="4">
        <v>1294</v>
      </c>
      <c r="D1297" s="28"/>
      <c r="E1297" s="28"/>
      <c r="F1297" s="28"/>
      <c r="G1297" s="28"/>
      <c r="H1297" s="18"/>
      <c r="I1297" s="23">
        <f>ROUND('Le calculateur'!O1297,2-(INT(LOG('Le calculateur'!O1297))+1))</f>
        <v>5.5</v>
      </c>
      <c r="J1297" s="10" t="str">
        <f t="shared" si="80"/>
        <v/>
      </c>
      <c r="L1297" s="35">
        <f t="shared" si="81"/>
        <v>6</v>
      </c>
      <c r="M1297" s="14">
        <f t="shared" si="82"/>
        <v>0.08</v>
      </c>
      <c r="N1297" s="3">
        <f t="shared" si="83"/>
        <v>10</v>
      </c>
      <c r="O1297" s="33">
        <f>EXP((2.255*(LN('Le calculateur'!N1297))+(1.995*'Le calculateur'!L1297)+(0.645*LN('Le calculateur'!M1297))+(-0.284*(LN('Le calculateur'!N1297)*'Le calculateur'!L1297)-9.898)))</f>
        <v>5.5379777700259689</v>
      </c>
    </row>
    <row r="1298" spans="1:15" x14ac:dyDescent="0.3">
      <c r="A1298" s="4">
        <v>1295</v>
      </c>
      <c r="D1298" s="28"/>
      <c r="E1298" s="28"/>
      <c r="F1298" s="28"/>
      <c r="G1298" s="28"/>
      <c r="H1298" s="18"/>
      <c r="I1298" s="23">
        <f>ROUND('Le calculateur'!O1298,2-(INT(LOG('Le calculateur'!O1298))+1))</f>
        <v>5.5</v>
      </c>
      <c r="J1298" s="10" t="str">
        <f t="shared" si="80"/>
        <v/>
      </c>
      <c r="L1298" s="35">
        <f t="shared" si="81"/>
        <v>6</v>
      </c>
      <c r="M1298" s="14">
        <f t="shared" si="82"/>
        <v>0.08</v>
      </c>
      <c r="N1298" s="3">
        <f t="shared" si="83"/>
        <v>10</v>
      </c>
      <c r="O1298" s="33">
        <f>EXP((2.255*(LN('Le calculateur'!N1298))+(1.995*'Le calculateur'!L1298)+(0.645*LN('Le calculateur'!M1298))+(-0.284*(LN('Le calculateur'!N1298)*'Le calculateur'!L1298)-9.898)))</f>
        <v>5.5379777700259689</v>
      </c>
    </row>
    <row r="1299" spans="1:15" x14ac:dyDescent="0.3">
      <c r="A1299" s="4">
        <v>1296</v>
      </c>
      <c r="D1299" s="28"/>
      <c r="E1299" s="28"/>
      <c r="F1299" s="28"/>
      <c r="G1299" s="28"/>
      <c r="H1299" s="18"/>
      <c r="I1299" s="23">
        <f>ROUND('Le calculateur'!O1299,2-(INT(LOG('Le calculateur'!O1299))+1))</f>
        <v>5.5</v>
      </c>
      <c r="J1299" s="10" t="str">
        <f t="shared" si="80"/>
        <v/>
      </c>
      <c r="L1299" s="35">
        <f t="shared" si="81"/>
        <v>6</v>
      </c>
      <c r="M1299" s="14">
        <f t="shared" si="82"/>
        <v>0.08</v>
      </c>
      <c r="N1299" s="3">
        <f t="shared" si="83"/>
        <v>10</v>
      </c>
      <c r="O1299" s="33">
        <f>EXP((2.255*(LN('Le calculateur'!N1299))+(1.995*'Le calculateur'!L1299)+(0.645*LN('Le calculateur'!M1299))+(-0.284*(LN('Le calculateur'!N1299)*'Le calculateur'!L1299)-9.898)))</f>
        <v>5.5379777700259689</v>
      </c>
    </row>
    <row r="1300" spans="1:15" x14ac:dyDescent="0.3">
      <c r="A1300" s="4">
        <v>1297</v>
      </c>
      <c r="D1300" s="28"/>
      <c r="E1300" s="28"/>
      <c r="F1300" s="28"/>
      <c r="G1300" s="28"/>
      <c r="H1300" s="18"/>
      <c r="I1300" s="23">
        <f>ROUND('Le calculateur'!O1300,2-(INT(LOG('Le calculateur'!O1300))+1))</f>
        <v>5.5</v>
      </c>
      <c r="J1300" s="10" t="str">
        <f t="shared" si="80"/>
        <v/>
      </c>
      <c r="L1300" s="35">
        <f t="shared" si="81"/>
        <v>6</v>
      </c>
      <c r="M1300" s="14">
        <f t="shared" si="82"/>
        <v>0.08</v>
      </c>
      <c r="N1300" s="3">
        <f t="shared" si="83"/>
        <v>10</v>
      </c>
      <c r="O1300" s="33">
        <f>EXP((2.255*(LN('Le calculateur'!N1300))+(1.995*'Le calculateur'!L1300)+(0.645*LN('Le calculateur'!M1300))+(-0.284*(LN('Le calculateur'!N1300)*'Le calculateur'!L1300)-9.898)))</f>
        <v>5.5379777700259689</v>
      </c>
    </row>
    <row r="1301" spans="1:15" x14ac:dyDescent="0.3">
      <c r="A1301" s="4">
        <v>1298</v>
      </c>
      <c r="D1301" s="28"/>
      <c r="E1301" s="28"/>
      <c r="F1301" s="28"/>
      <c r="G1301" s="28"/>
      <c r="H1301" s="18"/>
      <c r="I1301" s="23">
        <f>ROUND('Le calculateur'!O1301,2-(INT(LOG('Le calculateur'!O1301))+1))</f>
        <v>5.5</v>
      </c>
      <c r="J1301" s="10" t="str">
        <f t="shared" si="80"/>
        <v/>
      </c>
      <c r="L1301" s="35">
        <f t="shared" si="81"/>
        <v>6</v>
      </c>
      <c r="M1301" s="14">
        <f t="shared" si="82"/>
        <v>0.08</v>
      </c>
      <c r="N1301" s="3">
        <f t="shared" si="83"/>
        <v>10</v>
      </c>
      <c r="O1301" s="33">
        <f>EXP((2.255*(LN('Le calculateur'!N1301))+(1.995*'Le calculateur'!L1301)+(0.645*LN('Le calculateur'!M1301))+(-0.284*(LN('Le calculateur'!N1301)*'Le calculateur'!L1301)-9.898)))</f>
        <v>5.5379777700259689</v>
      </c>
    </row>
    <row r="1302" spans="1:15" x14ac:dyDescent="0.3">
      <c r="A1302" s="4">
        <v>1299</v>
      </c>
      <c r="D1302" s="28"/>
      <c r="E1302" s="28"/>
      <c r="F1302" s="28"/>
      <c r="G1302" s="28"/>
      <c r="H1302" s="18"/>
      <c r="I1302" s="23">
        <f>ROUND('Le calculateur'!O1302,2-(INT(LOG('Le calculateur'!O1302))+1))</f>
        <v>5.5</v>
      </c>
      <c r="J1302" s="10" t="str">
        <f t="shared" si="80"/>
        <v/>
      </c>
      <c r="L1302" s="35">
        <f t="shared" si="81"/>
        <v>6</v>
      </c>
      <c r="M1302" s="14">
        <f t="shared" si="82"/>
        <v>0.08</v>
      </c>
      <c r="N1302" s="3">
        <f t="shared" si="83"/>
        <v>10</v>
      </c>
      <c r="O1302" s="33">
        <f>EXP((2.255*(LN('Le calculateur'!N1302))+(1.995*'Le calculateur'!L1302)+(0.645*LN('Le calculateur'!M1302))+(-0.284*(LN('Le calculateur'!N1302)*'Le calculateur'!L1302)-9.898)))</f>
        <v>5.5379777700259689</v>
      </c>
    </row>
    <row r="1303" spans="1:15" x14ac:dyDescent="0.3">
      <c r="A1303" s="4">
        <v>1300</v>
      </c>
      <c r="D1303" s="28"/>
      <c r="E1303" s="28"/>
      <c r="F1303" s="28"/>
      <c r="G1303" s="28"/>
      <c r="H1303" s="18"/>
      <c r="I1303" s="23">
        <f>ROUND('Le calculateur'!O1303,2-(INT(LOG('Le calculateur'!O1303))+1))</f>
        <v>5.5</v>
      </c>
      <c r="J1303" s="10" t="str">
        <f t="shared" si="80"/>
        <v/>
      </c>
      <c r="L1303" s="35">
        <f t="shared" si="81"/>
        <v>6</v>
      </c>
      <c r="M1303" s="14">
        <f t="shared" si="82"/>
        <v>0.08</v>
      </c>
      <c r="N1303" s="3">
        <f t="shared" si="83"/>
        <v>10</v>
      </c>
      <c r="O1303" s="33">
        <f>EXP((2.255*(LN('Le calculateur'!N1303))+(1.995*'Le calculateur'!L1303)+(0.645*LN('Le calculateur'!M1303))+(-0.284*(LN('Le calculateur'!N1303)*'Le calculateur'!L1303)-9.898)))</f>
        <v>5.5379777700259689</v>
      </c>
    </row>
    <row r="1304" spans="1:15" x14ac:dyDescent="0.3">
      <c r="A1304" s="4">
        <v>1301</v>
      </c>
      <c r="D1304" s="28"/>
      <c r="E1304" s="28"/>
      <c r="F1304" s="28"/>
      <c r="G1304" s="28"/>
      <c r="H1304" s="18"/>
      <c r="I1304" s="23">
        <f>ROUND('Le calculateur'!O1304,2-(INT(LOG('Le calculateur'!O1304))+1))</f>
        <v>5.5</v>
      </c>
      <c r="J1304" s="10" t="str">
        <f t="shared" si="80"/>
        <v/>
      </c>
      <c r="L1304" s="35">
        <f t="shared" si="81"/>
        <v>6</v>
      </c>
      <c r="M1304" s="14">
        <f t="shared" si="82"/>
        <v>0.08</v>
      </c>
      <c r="N1304" s="3">
        <f t="shared" si="83"/>
        <v>10</v>
      </c>
      <c r="O1304" s="33">
        <f>EXP((2.255*(LN('Le calculateur'!N1304))+(1.995*'Le calculateur'!L1304)+(0.645*LN('Le calculateur'!M1304))+(-0.284*(LN('Le calculateur'!N1304)*'Le calculateur'!L1304)-9.898)))</f>
        <v>5.5379777700259689</v>
      </c>
    </row>
    <row r="1305" spans="1:15" x14ac:dyDescent="0.3">
      <c r="A1305" s="4">
        <v>1302</v>
      </c>
      <c r="D1305" s="28"/>
      <c r="E1305" s="28"/>
      <c r="F1305" s="28"/>
      <c r="G1305" s="28"/>
      <c r="H1305" s="18"/>
      <c r="I1305" s="23">
        <f>ROUND('Le calculateur'!O1305,2-(INT(LOG('Le calculateur'!O1305))+1))</f>
        <v>5.5</v>
      </c>
      <c r="J1305" s="10" t="str">
        <f t="shared" si="80"/>
        <v/>
      </c>
      <c r="L1305" s="35">
        <f t="shared" si="81"/>
        <v>6</v>
      </c>
      <c r="M1305" s="14">
        <f t="shared" si="82"/>
        <v>0.08</v>
      </c>
      <c r="N1305" s="3">
        <f t="shared" si="83"/>
        <v>10</v>
      </c>
      <c r="O1305" s="33">
        <f>EXP((2.255*(LN('Le calculateur'!N1305))+(1.995*'Le calculateur'!L1305)+(0.645*LN('Le calculateur'!M1305))+(-0.284*(LN('Le calculateur'!N1305)*'Le calculateur'!L1305)-9.898)))</f>
        <v>5.5379777700259689</v>
      </c>
    </row>
    <row r="1306" spans="1:15" x14ac:dyDescent="0.3">
      <c r="A1306" s="4">
        <v>1303</v>
      </c>
      <c r="D1306" s="28"/>
      <c r="E1306" s="28"/>
      <c r="F1306" s="28"/>
      <c r="G1306" s="28"/>
      <c r="H1306" s="18"/>
      <c r="I1306" s="23">
        <f>ROUND('Le calculateur'!O1306,2-(INT(LOG('Le calculateur'!O1306))+1))</f>
        <v>5.5</v>
      </c>
      <c r="J1306" s="10" t="str">
        <f t="shared" si="80"/>
        <v/>
      </c>
      <c r="L1306" s="35">
        <f t="shared" si="81"/>
        <v>6</v>
      </c>
      <c r="M1306" s="14">
        <f t="shared" si="82"/>
        <v>0.08</v>
      </c>
      <c r="N1306" s="3">
        <f t="shared" si="83"/>
        <v>10</v>
      </c>
      <c r="O1306" s="33">
        <f>EXP((2.255*(LN('Le calculateur'!N1306))+(1.995*'Le calculateur'!L1306)+(0.645*LN('Le calculateur'!M1306))+(-0.284*(LN('Le calculateur'!N1306)*'Le calculateur'!L1306)-9.898)))</f>
        <v>5.5379777700259689</v>
      </c>
    </row>
    <row r="1307" spans="1:15" x14ac:dyDescent="0.3">
      <c r="A1307" s="4">
        <v>1304</v>
      </c>
      <c r="D1307" s="28"/>
      <c r="E1307" s="28"/>
      <c r="F1307" s="28"/>
      <c r="G1307" s="28"/>
      <c r="H1307" s="18"/>
      <c r="I1307" s="23">
        <f>ROUND('Le calculateur'!O1307,2-(INT(LOG('Le calculateur'!O1307))+1))</f>
        <v>5.5</v>
      </c>
      <c r="J1307" s="10" t="str">
        <f t="shared" si="80"/>
        <v/>
      </c>
      <c r="L1307" s="35">
        <f t="shared" si="81"/>
        <v>6</v>
      </c>
      <c r="M1307" s="14">
        <f t="shared" si="82"/>
        <v>0.08</v>
      </c>
      <c r="N1307" s="3">
        <f t="shared" si="83"/>
        <v>10</v>
      </c>
      <c r="O1307" s="33">
        <f>EXP((2.255*(LN('Le calculateur'!N1307))+(1.995*'Le calculateur'!L1307)+(0.645*LN('Le calculateur'!M1307))+(-0.284*(LN('Le calculateur'!N1307)*'Le calculateur'!L1307)-9.898)))</f>
        <v>5.5379777700259689</v>
      </c>
    </row>
    <row r="1308" spans="1:15" x14ac:dyDescent="0.3">
      <c r="A1308" s="4">
        <v>1305</v>
      </c>
      <c r="D1308" s="28"/>
      <c r="E1308" s="28"/>
      <c r="F1308" s="28"/>
      <c r="G1308" s="28"/>
      <c r="H1308" s="18"/>
      <c r="I1308" s="23">
        <f>ROUND('Le calculateur'!O1308,2-(INT(LOG('Le calculateur'!O1308))+1))</f>
        <v>5.5</v>
      </c>
      <c r="J1308" s="10" t="str">
        <f t="shared" si="80"/>
        <v/>
      </c>
      <c r="L1308" s="35">
        <f t="shared" si="81"/>
        <v>6</v>
      </c>
      <c r="M1308" s="14">
        <f t="shared" si="82"/>
        <v>0.08</v>
      </c>
      <c r="N1308" s="3">
        <f t="shared" si="83"/>
        <v>10</v>
      </c>
      <c r="O1308" s="33">
        <f>EXP((2.255*(LN('Le calculateur'!N1308))+(1.995*'Le calculateur'!L1308)+(0.645*LN('Le calculateur'!M1308))+(-0.284*(LN('Le calculateur'!N1308)*'Le calculateur'!L1308)-9.898)))</f>
        <v>5.5379777700259689</v>
      </c>
    </row>
    <row r="1309" spans="1:15" x14ac:dyDescent="0.3">
      <c r="A1309" s="4">
        <v>1306</v>
      </c>
      <c r="D1309" s="28"/>
      <c r="E1309" s="28"/>
      <c r="F1309" s="28"/>
      <c r="G1309" s="28"/>
      <c r="H1309" s="18"/>
      <c r="I1309" s="23">
        <f>ROUND('Le calculateur'!O1309,2-(INT(LOG('Le calculateur'!O1309))+1))</f>
        <v>5.5</v>
      </c>
      <c r="J1309" s="10" t="str">
        <f t="shared" si="80"/>
        <v/>
      </c>
      <c r="L1309" s="35">
        <f t="shared" si="81"/>
        <v>6</v>
      </c>
      <c r="M1309" s="14">
        <f t="shared" si="82"/>
        <v>0.08</v>
      </c>
      <c r="N1309" s="3">
        <f t="shared" si="83"/>
        <v>10</v>
      </c>
      <c r="O1309" s="33">
        <f>EXP((2.255*(LN('Le calculateur'!N1309))+(1.995*'Le calculateur'!L1309)+(0.645*LN('Le calculateur'!M1309))+(-0.284*(LN('Le calculateur'!N1309)*'Le calculateur'!L1309)-9.898)))</f>
        <v>5.5379777700259689</v>
      </c>
    </row>
    <row r="1310" spans="1:15" x14ac:dyDescent="0.3">
      <c r="A1310" s="4">
        <v>1307</v>
      </c>
      <c r="D1310" s="28"/>
      <c r="E1310" s="28"/>
      <c r="F1310" s="28"/>
      <c r="G1310" s="28"/>
      <c r="H1310" s="18"/>
      <c r="I1310" s="23">
        <f>ROUND('Le calculateur'!O1310,2-(INT(LOG('Le calculateur'!O1310))+1))</f>
        <v>5.5</v>
      </c>
      <c r="J1310" s="10" t="str">
        <f t="shared" si="80"/>
        <v/>
      </c>
      <c r="L1310" s="35">
        <f t="shared" si="81"/>
        <v>6</v>
      </c>
      <c r="M1310" s="14">
        <f t="shared" si="82"/>
        <v>0.08</v>
      </c>
      <c r="N1310" s="3">
        <f t="shared" si="83"/>
        <v>10</v>
      </c>
      <c r="O1310" s="33">
        <f>EXP((2.255*(LN('Le calculateur'!N1310))+(1.995*'Le calculateur'!L1310)+(0.645*LN('Le calculateur'!M1310))+(-0.284*(LN('Le calculateur'!N1310)*'Le calculateur'!L1310)-9.898)))</f>
        <v>5.5379777700259689</v>
      </c>
    </row>
    <row r="1311" spans="1:15" x14ac:dyDescent="0.3">
      <c r="A1311" s="4">
        <v>1308</v>
      </c>
      <c r="D1311" s="28"/>
      <c r="E1311" s="28"/>
      <c r="F1311" s="28"/>
      <c r="G1311" s="28"/>
      <c r="H1311" s="18"/>
      <c r="I1311" s="23">
        <f>ROUND('Le calculateur'!O1311,2-(INT(LOG('Le calculateur'!O1311))+1))</f>
        <v>5.5</v>
      </c>
      <c r="J1311" s="10" t="str">
        <f t="shared" si="80"/>
        <v/>
      </c>
      <c r="L1311" s="35">
        <f t="shared" si="81"/>
        <v>6</v>
      </c>
      <c r="M1311" s="14">
        <f t="shared" si="82"/>
        <v>0.08</v>
      </c>
      <c r="N1311" s="3">
        <f t="shared" si="83"/>
        <v>10</v>
      </c>
      <c r="O1311" s="33">
        <f>EXP((2.255*(LN('Le calculateur'!N1311))+(1.995*'Le calculateur'!L1311)+(0.645*LN('Le calculateur'!M1311))+(-0.284*(LN('Le calculateur'!N1311)*'Le calculateur'!L1311)-9.898)))</f>
        <v>5.5379777700259689</v>
      </c>
    </row>
    <row r="1312" spans="1:15" x14ac:dyDescent="0.3">
      <c r="A1312" s="4">
        <v>1309</v>
      </c>
      <c r="D1312" s="28"/>
      <c r="E1312" s="28"/>
      <c r="F1312" s="28"/>
      <c r="G1312" s="28"/>
      <c r="H1312" s="18"/>
      <c r="I1312" s="23">
        <f>ROUND('Le calculateur'!O1312,2-(INT(LOG('Le calculateur'!O1312))+1))</f>
        <v>5.5</v>
      </c>
      <c r="J1312" s="10" t="str">
        <f t="shared" si="80"/>
        <v/>
      </c>
      <c r="L1312" s="35">
        <f t="shared" si="81"/>
        <v>6</v>
      </c>
      <c r="M1312" s="14">
        <f t="shared" si="82"/>
        <v>0.08</v>
      </c>
      <c r="N1312" s="3">
        <f t="shared" si="83"/>
        <v>10</v>
      </c>
      <c r="O1312" s="33">
        <f>EXP((2.255*(LN('Le calculateur'!N1312))+(1.995*'Le calculateur'!L1312)+(0.645*LN('Le calculateur'!M1312))+(-0.284*(LN('Le calculateur'!N1312)*'Le calculateur'!L1312)-9.898)))</f>
        <v>5.5379777700259689</v>
      </c>
    </row>
    <row r="1313" spans="1:15" x14ac:dyDescent="0.3">
      <c r="A1313" s="4">
        <v>1310</v>
      </c>
      <c r="D1313" s="28"/>
      <c r="E1313" s="28"/>
      <c r="F1313" s="28"/>
      <c r="G1313" s="28"/>
      <c r="H1313" s="18"/>
      <c r="I1313" s="23">
        <f>ROUND('Le calculateur'!O1313,2-(INT(LOG('Le calculateur'!O1313))+1))</f>
        <v>5.5</v>
      </c>
      <c r="J1313" s="10" t="str">
        <f t="shared" si="80"/>
        <v/>
      </c>
      <c r="L1313" s="35">
        <f t="shared" si="81"/>
        <v>6</v>
      </c>
      <c r="M1313" s="14">
        <f t="shared" si="82"/>
        <v>0.08</v>
      </c>
      <c r="N1313" s="3">
        <f t="shared" si="83"/>
        <v>10</v>
      </c>
      <c r="O1313" s="33">
        <f>EXP((2.255*(LN('Le calculateur'!N1313))+(1.995*'Le calculateur'!L1313)+(0.645*LN('Le calculateur'!M1313))+(-0.284*(LN('Le calculateur'!N1313)*'Le calculateur'!L1313)-9.898)))</f>
        <v>5.5379777700259689</v>
      </c>
    </row>
    <row r="1314" spans="1:15" x14ac:dyDescent="0.3">
      <c r="A1314" s="4">
        <v>1311</v>
      </c>
      <c r="D1314" s="28"/>
      <c r="E1314" s="28"/>
      <c r="F1314" s="28"/>
      <c r="G1314" s="28"/>
      <c r="H1314" s="18"/>
      <c r="I1314" s="23">
        <f>ROUND('Le calculateur'!O1314,2-(INT(LOG('Le calculateur'!O1314))+1))</f>
        <v>5.5</v>
      </c>
      <c r="J1314" s="10" t="str">
        <f t="shared" si="80"/>
        <v/>
      </c>
      <c r="L1314" s="35">
        <f t="shared" si="81"/>
        <v>6</v>
      </c>
      <c r="M1314" s="14">
        <f t="shared" si="82"/>
        <v>0.08</v>
      </c>
      <c r="N1314" s="3">
        <f t="shared" si="83"/>
        <v>10</v>
      </c>
      <c r="O1314" s="33">
        <f>EXP((2.255*(LN('Le calculateur'!N1314))+(1.995*'Le calculateur'!L1314)+(0.645*LN('Le calculateur'!M1314))+(-0.284*(LN('Le calculateur'!N1314)*'Le calculateur'!L1314)-9.898)))</f>
        <v>5.5379777700259689</v>
      </c>
    </row>
    <row r="1315" spans="1:15" x14ac:dyDescent="0.3">
      <c r="A1315" s="4">
        <v>1312</v>
      </c>
      <c r="D1315" s="28"/>
      <c r="E1315" s="28"/>
      <c r="F1315" s="28"/>
      <c r="G1315" s="28"/>
      <c r="H1315" s="18"/>
      <c r="I1315" s="23">
        <f>ROUND('Le calculateur'!O1315,2-(INT(LOG('Le calculateur'!O1315))+1))</f>
        <v>5.5</v>
      </c>
      <c r="J1315" s="10" t="str">
        <f t="shared" si="80"/>
        <v/>
      </c>
      <c r="L1315" s="35">
        <f t="shared" si="81"/>
        <v>6</v>
      </c>
      <c r="M1315" s="14">
        <f t="shared" si="82"/>
        <v>0.08</v>
      </c>
      <c r="N1315" s="3">
        <f t="shared" si="83"/>
        <v>10</v>
      </c>
      <c r="O1315" s="33">
        <f>EXP((2.255*(LN('Le calculateur'!N1315))+(1.995*'Le calculateur'!L1315)+(0.645*LN('Le calculateur'!M1315))+(-0.284*(LN('Le calculateur'!N1315)*'Le calculateur'!L1315)-9.898)))</f>
        <v>5.5379777700259689</v>
      </c>
    </row>
    <row r="1316" spans="1:15" x14ac:dyDescent="0.3">
      <c r="A1316" s="4">
        <v>1313</v>
      </c>
      <c r="D1316" s="28"/>
      <c r="E1316" s="28"/>
      <c r="F1316" s="28"/>
      <c r="G1316" s="28"/>
      <c r="H1316" s="18"/>
      <c r="I1316" s="23">
        <f>ROUND('Le calculateur'!O1316,2-(INT(LOG('Le calculateur'!O1316))+1))</f>
        <v>5.5</v>
      </c>
      <c r="J1316" s="10" t="str">
        <f t="shared" si="80"/>
        <v/>
      </c>
      <c r="L1316" s="35">
        <f t="shared" si="81"/>
        <v>6</v>
      </c>
      <c r="M1316" s="14">
        <f t="shared" si="82"/>
        <v>0.08</v>
      </c>
      <c r="N1316" s="3">
        <f t="shared" si="83"/>
        <v>10</v>
      </c>
      <c r="O1316" s="33">
        <f>EXP((2.255*(LN('Le calculateur'!N1316))+(1.995*'Le calculateur'!L1316)+(0.645*LN('Le calculateur'!M1316))+(-0.284*(LN('Le calculateur'!N1316)*'Le calculateur'!L1316)-9.898)))</f>
        <v>5.5379777700259689</v>
      </c>
    </row>
    <row r="1317" spans="1:15" x14ac:dyDescent="0.3">
      <c r="A1317" s="4">
        <v>1314</v>
      </c>
      <c r="D1317" s="28"/>
      <c r="E1317" s="28"/>
      <c r="F1317" s="28"/>
      <c r="G1317" s="28"/>
      <c r="H1317" s="18"/>
      <c r="I1317" s="23">
        <f>ROUND('Le calculateur'!O1317,2-(INT(LOG('Le calculateur'!O1317))+1))</f>
        <v>5.5</v>
      </c>
      <c r="J1317" s="10" t="str">
        <f t="shared" si="80"/>
        <v/>
      </c>
      <c r="L1317" s="35">
        <f t="shared" si="81"/>
        <v>6</v>
      </c>
      <c r="M1317" s="14">
        <f t="shared" si="82"/>
        <v>0.08</v>
      </c>
      <c r="N1317" s="3">
        <f t="shared" si="83"/>
        <v>10</v>
      </c>
      <c r="O1317" s="33">
        <f>EXP((2.255*(LN('Le calculateur'!N1317))+(1.995*'Le calculateur'!L1317)+(0.645*LN('Le calculateur'!M1317))+(-0.284*(LN('Le calculateur'!N1317)*'Le calculateur'!L1317)-9.898)))</f>
        <v>5.5379777700259689</v>
      </c>
    </row>
    <row r="1318" spans="1:15" x14ac:dyDescent="0.3">
      <c r="A1318" s="4">
        <v>1315</v>
      </c>
      <c r="D1318" s="28"/>
      <c r="E1318" s="28"/>
      <c r="F1318" s="28"/>
      <c r="G1318" s="28"/>
      <c r="H1318" s="18"/>
      <c r="I1318" s="23">
        <f>ROUND('Le calculateur'!O1318,2-(INT(LOG('Le calculateur'!O1318))+1))</f>
        <v>5.5</v>
      </c>
      <c r="J1318" s="10" t="str">
        <f t="shared" si="80"/>
        <v/>
      </c>
      <c r="L1318" s="35">
        <f t="shared" si="81"/>
        <v>6</v>
      </c>
      <c r="M1318" s="14">
        <f t="shared" si="82"/>
        <v>0.08</v>
      </c>
      <c r="N1318" s="3">
        <f t="shared" si="83"/>
        <v>10</v>
      </c>
      <c r="O1318" s="33">
        <f>EXP((2.255*(LN('Le calculateur'!N1318))+(1.995*'Le calculateur'!L1318)+(0.645*LN('Le calculateur'!M1318))+(-0.284*(LN('Le calculateur'!N1318)*'Le calculateur'!L1318)-9.898)))</f>
        <v>5.5379777700259689</v>
      </c>
    </row>
    <row r="1319" spans="1:15" x14ac:dyDescent="0.3">
      <c r="A1319" s="4">
        <v>1316</v>
      </c>
      <c r="D1319" s="28"/>
      <c r="E1319" s="28"/>
      <c r="F1319" s="28"/>
      <c r="G1319" s="28"/>
      <c r="H1319" s="18"/>
      <c r="I1319" s="23">
        <f>ROUND('Le calculateur'!O1319,2-(INT(LOG('Le calculateur'!O1319))+1))</f>
        <v>5.5</v>
      </c>
      <c r="J1319" s="10" t="str">
        <f t="shared" si="80"/>
        <v/>
      </c>
      <c r="L1319" s="35">
        <f t="shared" si="81"/>
        <v>6</v>
      </c>
      <c r="M1319" s="14">
        <f t="shared" si="82"/>
        <v>0.08</v>
      </c>
      <c r="N1319" s="3">
        <f t="shared" si="83"/>
        <v>10</v>
      </c>
      <c r="O1319" s="33">
        <f>EXP((2.255*(LN('Le calculateur'!N1319))+(1.995*'Le calculateur'!L1319)+(0.645*LN('Le calculateur'!M1319))+(-0.284*(LN('Le calculateur'!N1319)*'Le calculateur'!L1319)-9.898)))</f>
        <v>5.5379777700259689</v>
      </c>
    </row>
    <row r="1320" spans="1:15" x14ac:dyDescent="0.3">
      <c r="A1320" s="4">
        <v>1317</v>
      </c>
      <c r="D1320" s="28"/>
      <c r="E1320" s="28"/>
      <c r="F1320" s="28"/>
      <c r="G1320" s="28"/>
      <c r="H1320" s="18"/>
      <c r="I1320" s="23">
        <f>ROUND('Le calculateur'!O1320,2-(INT(LOG('Le calculateur'!O1320))+1))</f>
        <v>5.5</v>
      </c>
      <c r="J1320" s="10" t="str">
        <f t="shared" si="80"/>
        <v/>
      </c>
      <c r="L1320" s="35">
        <f t="shared" si="81"/>
        <v>6</v>
      </c>
      <c r="M1320" s="14">
        <f t="shared" si="82"/>
        <v>0.08</v>
      </c>
      <c r="N1320" s="3">
        <f t="shared" si="83"/>
        <v>10</v>
      </c>
      <c r="O1320" s="33">
        <f>EXP((2.255*(LN('Le calculateur'!N1320))+(1.995*'Le calculateur'!L1320)+(0.645*LN('Le calculateur'!M1320))+(-0.284*(LN('Le calculateur'!N1320)*'Le calculateur'!L1320)-9.898)))</f>
        <v>5.5379777700259689</v>
      </c>
    </row>
    <row r="1321" spans="1:15" x14ac:dyDescent="0.3">
      <c r="A1321" s="4">
        <v>1318</v>
      </c>
      <c r="D1321" s="28"/>
      <c r="E1321" s="28"/>
      <c r="F1321" s="28"/>
      <c r="G1321" s="28"/>
      <c r="H1321" s="18"/>
      <c r="I1321" s="23">
        <f>ROUND('Le calculateur'!O1321,2-(INT(LOG('Le calculateur'!O1321))+1))</f>
        <v>5.5</v>
      </c>
      <c r="J1321" s="10" t="str">
        <f t="shared" si="80"/>
        <v/>
      </c>
      <c r="L1321" s="35">
        <f t="shared" si="81"/>
        <v>6</v>
      </c>
      <c r="M1321" s="14">
        <f t="shared" si="82"/>
        <v>0.08</v>
      </c>
      <c r="N1321" s="3">
        <f t="shared" si="83"/>
        <v>10</v>
      </c>
      <c r="O1321" s="33">
        <f>EXP((2.255*(LN('Le calculateur'!N1321))+(1.995*'Le calculateur'!L1321)+(0.645*LN('Le calculateur'!M1321))+(-0.284*(LN('Le calculateur'!N1321)*'Le calculateur'!L1321)-9.898)))</f>
        <v>5.5379777700259689</v>
      </c>
    </row>
    <row r="1322" spans="1:15" x14ac:dyDescent="0.3">
      <c r="A1322" s="4">
        <v>1319</v>
      </c>
      <c r="D1322" s="28"/>
      <c r="E1322" s="28"/>
      <c r="F1322" s="28"/>
      <c r="G1322" s="28"/>
      <c r="H1322" s="18"/>
      <c r="I1322" s="23">
        <f>ROUND('Le calculateur'!O1322,2-(INT(LOG('Le calculateur'!O1322))+1))</f>
        <v>5.5</v>
      </c>
      <c r="J1322" s="10" t="str">
        <f t="shared" si="80"/>
        <v/>
      </c>
      <c r="L1322" s="35">
        <f t="shared" si="81"/>
        <v>6</v>
      </c>
      <c r="M1322" s="14">
        <f t="shared" si="82"/>
        <v>0.08</v>
      </c>
      <c r="N1322" s="3">
        <f t="shared" si="83"/>
        <v>10</v>
      </c>
      <c r="O1322" s="33">
        <f>EXP((2.255*(LN('Le calculateur'!N1322))+(1.995*'Le calculateur'!L1322)+(0.645*LN('Le calculateur'!M1322))+(-0.284*(LN('Le calculateur'!N1322)*'Le calculateur'!L1322)-9.898)))</f>
        <v>5.5379777700259689</v>
      </c>
    </row>
    <row r="1323" spans="1:15" x14ac:dyDescent="0.3">
      <c r="A1323" s="4">
        <v>1320</v>
      </c>
      <c r="D1323" s="28"/>
      <c r="E1323" s="28"/>
      <c r="F1323" s="28"/>
      <c r="G1323" s="28"/>
      <c r="H1323" s="18"/>
      <c r="I1323" s="23">
        <f>ROUND('Le calculateur'!O1323,2-(INT(LOG('Le calculateur'!O1323))+1))</f>
        <v>5.5</v>
      </c>
      <c r="J1323" s="10" t="str">
        <f t="shared" si="80"/>
        <v/>
      </c>
      <c r="L1323" s="35">
        <f t="shared" si="81"/>
        <v>6</v>
      </c>
      <c r="M1323" s="14">
        <f t="shared" si="82"/>
        <v>0.08</v>
      </c>
      <c r="N1323" s="3">
        <f t="shared" si="83"/>
        <v>10</v>
      </c>
      <c r="O1323" s="33">
        <f>EXP((2.255*(LN('Le calculateur'!N1323))+(1.995*'Le calculateur'!L1323)+(0.645*LN('Le calculateur'!M1323))+(-0.284*(LN('Le calculateur'!N1323)*'Le calculateur'!L1323)-9.898)))</f>
        <v>5.5379777700259689</v>
      </c>
    </row>
    <row r="1324" spans="1:15" x14ac:dyDescent="0.3">
      <c r="A1324" s="4">
        <v>1321</v>
      </c>
      <c r="D1324" s="28"/>
      <c r="E1324" s="28"/>
      <c r="F1324" s="28"/>
      <c r="G1324" s="28"/>
      <c r="H1324" s="18"/>
      <c r="I1324" s="23">
        <f>ROUND('Le calculateur'!O1324,2-(INT(LOG('Le calculateur'!O1324))+1))</f>
        <v>5.5</v>
      </c>
      <c r="J1324" s="10" t="str">
        <f t="shared" si="80"/>
        <v/>
      </c>
      <c r="L1324" s="35">
        <f t="shared" si="81"/>
        <v>6</v>
      </c>
      <c r="M1324" s="14">
        <f t="shared" si="82"/>
        <v>0.08</v>
      </c>
      <c r="N1324" s="3">
        <f t="shared" si="83"/>
        <v>10</v>
      </c>
      <c r="O1324" s="33">
        <f>EXP((2.255*(LN('Le calculateur'!N1324))+(1.995*'Le calculateur'!L1324)+(0.645*LN('Le calculateur'!M1324))+(-0.284*(LN('Le calculateur'!N1324)*'Le calculateur'!L1324)-9.898)))</f>
        <v>5.5379777700259689</v>
      </c>
    </row>
    <row r="1325" spans="1:15" x14ac:dyDescent="0.3">
      <c r="A1325" s="4">
        <v>1322</v>
      </c>
      <c r="D1325" s="28"/>
      <c r="E1325" s="28"/>
      <c r="F1325" s="28"/>
      <c r="G1325" s="28"/>
      <c r="H1325" s="18"/>
      <c r="I1325" s="23">
        <f>ROUND('Le calculateur'!O1325,2-(INT(LOG('Le calculateur'!O1325))+1))</f>
        <v>5.5</v>
      </c>
      <c r="J1325" s="10" t="str">
        <f t="shared" si="80"/>
        <v/>
      </c>
      <c r="L1325" s="35">
        <f t="shared" si="81"/>
        <v>6</v>
      </c>
      <c r="M1325" s="14">
        <f t="shared" si="82"/>
        <v>0.08</v>
      </c>
      <c r="N1325" s="3">
        <f t="shared" si="83"/>
        <v>10</v>
      </c>
      <c r="O1325" s="33">
        <f>EXP((2.255*(LN('Le calculateur'!N1325))+(1.995*'Le calculateur'!L1325)+(0.645*LN('Le calculateur'!M1325))+(-0.284*(LN('Le calculateur'!N1325)*'Le calculateur'!L1325)-9.898)))</f>
        <v>5.5379777700259689</v>
      </c>
    </row>
    <row r="1326" spans="1:15" x14ac:dyDescent="0.3">
      <c r="A1326" s="4">
        <v>1323</v>
      </c>
      <c r="D1326" s="28"/>
      <c r="E1326" s="28"/>
      <c r="F1326" s="28"/>
      <c r="G1326" s="28"/>
      <c r="H1326" s="18"/>
      <c r="I1326" s="23">
        <f>ROUND('Le calculateur'!O1326,2-(INT(LOG('Le calculateur'!O1326))+1))</f>
        <v>5.5</v>
      </c>
      <c r="J1326" s="10" t="str">
        <f t="shared" si="80"/>
        <v/>
      </c>
      <c r="L1326" s="35">
        <f t="shared" si="81"/>
        <v>6</v>
      </c>
      <c r="M1326" s="14">
        <f t="shared" si="82"/>
        <v>0.08</v>
      </c>
      <c r="N1326" s="3">
        <f t="shared" si="83"/>
        <v>10</v>
      </c>
      <c r="O1326" s="33">
        <f>EXP((2.255*(LN('Le calculateur'!N1326))+(1.995*'Le calculateur'!L1326)+(0.645*LN('Le calculateur'!M1326))+(-0.284*(LN('Le calculateur'!N1326)*'Le calculateur'!L1326)-9.898)))</f>
        <v>5.5379777700259689</v>
      </c>
    </row>
    <row r="1327" spans="1:15" x14ac:dyDescent="0.3">
      <c r="A1327" s="4">
        <v>1324</v>
      </c>
      <c r="D1327" s="28"/>
      <c r="E1327" s="28"/>
      <c r="F1327" s="28"/>
      <c r="G1327" s="28"/>
      <c r="H1327" s="18"/>
      <c r="I1327" s="23">
        <f>ROUND('Le calculateur'!O1327,2-(INT(LOG('Le calculateur'!O1327))+1))</f>
        <v>5.5</v>
      </c>
      <c r="J1327" s="10" t="str">
        <f t="shared" si="80"/>
        <v/>
      </c>
      <c r="L1327" s="35">
        <f t="shared" si="81"/>
        <v>6</v>
      </c>
      <c r="M1327" s="14">
        <f t="shared" si="82"/>
        <v>0.08</v>
      </c>
      <c r="N1327" s="3">
        <f t="shared" si="83"/>
        <v>10</v>
      </c>
      <c r="O1327" s="33">
        <f>EXP((2.255*(LN('Le calculateur'!N1327))+(1.995*'Le calculateur'!L1327)+(0.645*LN('Le calculateur'!M1327))+(-0.284*(LN('Le calculateur'!N1327)*'Le calculateur'!L1327)-9.898)))</f>
        <v>5.5379777700259689</v>
      </c>
    </row>
    <row r="1328" spans="1:15" x14ac:dyDescent="0.3">
      <c r="A1328" s="4">
        <v>1325</v>
      </c>
      <c r="D1328" s="28"/>
      <c r="E1328" s="28"/>
      <c r="F1328" s="28"/>
      <c r="G1328" s="28"/>
      <c r="H1328" s="18"/>
      <c r="I1328" s="23">
        <f>ROUND('Le calculateur'!O1328,2-(INT(LOG('Le calculateur'!O1328))+1))</f>
        <v>5.5</v>
      </c>
      <c r="J1328" s="10" t="str">
        <f t="shared" si="80"/>
        <v/>
      </c>
      <c r="L1328" s="35">
        <f t="shared" si="81"/>
        <v>6</v>
      </c>
      <c r="M1328" s="14">
        <f t="shared" si="82"/>
        <v>0.08</v>
      </c>
      <c r="N1328" s="3">
        <f t="shared" si="83"/>
        <v>10</v>
      </c>
      <c r="O1328" s="33">
        <f>EXP((2.255*(LN('Le calculateur'!N1328))+(1.995*'Le calculateur'!L1328)+(0.645*LN('Le calculateur'!M1328))+(-0.284*(LN('Le calculateur'!N1328)*'Le calculateur'!L1328)-9.898)))</f>
        <v>5.5379777700259689</v>
      </c>
    </row>
    <row r="1329" spans="1:15" x14ac:dyDescent="0.3">
      <c r="A1329" s="4">
        <v>1326</v>
      </c>
      <c r="D1329" s="28"/>
      <c r="E1329" s="28"/>
      <c r="F1329" s="28"/>
      <c r="G1329" s="28"/>
      <c r="H1329" s="18"/>
      <c r="I1329" s="23">
        <f>ROUND('Le calculateur'!O1329,2-(INT(LOG('Le calculateur'!O1329))+1))</f>
        <v>5.5</v>
      </c>
      <c r="J1329" s="10" t="str">
        <f t="shared" si="80"/>
        <v/>
      </c>
      <c r="L1329" s="35">
        <f t="shared" si="81"/>
        <v>6</v>
      </c>
      <c r="M1329" s="14">
        <f t="shared" si="82"/>
        <v>0.08</v>
      </c>
      <c r="N1329" s="3">
        <f t="shared" si="83"/>
        <v>10</v>
      </c>
      <c r="O1329" s="33">
        <f>EXP((2.255*(LN('Le calculateur'!N1329))+(1.995*'Le calculateur'!L1329)+(0.645*LN('Le calculateur'!M1329))+(-0.284*(LN('Le calculateur'!N1329)*'Le calculateur'!L1329)-9.898)))</f>
        <v>5.5379777700259689</v>
      </c>
    </row>
    <row r="1330" spans="1:15" x14ac:dyDescent="0.3">
      <c r="A1330" s="4">
        <v>1327</v>
      </c>
      <c r="D1330" s="28"/>
      <c r="E1330" s="28"/>
      <c r="F1330" s="28"/>
      <c r="G1330" s="28"/>
      <c r="H1330" s="18"/>
      <c r="I1330" s="23">
        <f>ROUND('Le calculateur'!O1330,2-(INT(LOG('Le calculateur'!O1330))+1))</f>
        <v>5.5</v>
      </c>
      <c r="J1330" s="10" t="str">
        <f t="shared" si="80"/>
        <v/>
      </c>
      <c r="L1330" s="35">
        <f t="shared" si="81"/>
        <v>6</v>
      </c>
      <c r="M1330" s="14">
        <f t="shared" si="82"/>
        <v>0.08</v>
      </c>
      <c r="N1330" s="3">
        <f t="shared" si="83"/>
        <v>10</v>
      </c>
      <c r="O1330" s="33">
        <f>EXP((2.255*(LN('Le calculateur'!N1330))+(1.995*'Le calculateur'!L1330)+(0.645*LN('Le calculateur'!M1330))+(-0.284*(LN('Le calculateur'!N1330)*'Le calculateur'!L1330)-9.898)))</f>
        <v>5.5379777700259689</v>
      </c>
    </row>
    <row r="1331" spans="1:15" x14ac:dyDescent="0.3">
      <c r="A1331" s="4">
        <v>1328</v>
      </c>
      <c r="D1331" s="28"/>
      <c r="E1331" s="28"/>
      <c r="F1331" s="28"/>
      <c r="G1331" s="28"/>
      <c r="H1331" s="18"/>
      <c r="I1331" s="23">
        <f>ROUND('Le calculateur'!O1331,2-(INT(LOG('Le calculateur'!O1331))+1))</f>
        <v>5.5</v>
      </c>
      <c r="J1331" s="10" t="str">
        <f t="shared" si="80"/>
        <v/>
      </c>
      <c r="L1331" s="35">
        <f t="shared" si="81"/>
        <v>6</v>
      </c>
      <c r="M1331" s="14">
        <f t="shared" si="82"/>
        <v>0.08</v>
      </c>
      <c r="N1331" s="3">
        <f t="shared" si="83"/>
        <v>10</v>
      </c>
      <c r="O1331" s="33">
        <f>EXP((2.255*(LN('Le calculateur'!N1331))+(1.995*'Le calculateur'!L1331)+(0.645*LN('Le calculateur'!M1331))+(-0.284*(LN('Le calculateur'!N1331)*'Le calculateur'!L1331)-9.898)))</f>
        <v>5.5379777700259689</v>
      </c>
    </row>
    <row r="1332" spans="1:15" x14ac:dyDescent="0.3">
      <c r="A1332" s="4">
        <v>1329</v>
      </c>
      <c r="D1332" s="28"/>
      <c r="E1332" s="28"/>
      <c r="F1332" s="28"/>
      <c r="G1332" s="28"/>
      <c r="H1332" s="18"/>
      <c r="I1332" s="23">
        <f>ROUND('Le calculateur'!O1332,2-(INT(LOG('Le calculateur'!O1332))+1))</f>
        <v>5.5</v>
      </c>
      <c r="J1332" s="10" t="str">
        <f t="shared" si="80"/>
        <v/>
      </c>
      <c r="L1332" s="35">
        <f t="shared" si="81"/>
        <v>6</v>
      </c>
      <c r="M1332" s="14">
        <f t="shared" si="82"/>
        <v>0.08</v>
      </c>
      <c r="N1332" s="3">
        <f t="shared" si="83"/>
        <v>10</v>
      </c>
      <c r="O1332" s="33">
        <f>EXP((2.255*(LN('Le calculateur'!N1332))+(1.995*'Le calculateur'!L1332)+(0.645*LN('Le calculateur'!M1332))+(-0.284*(LN('Le calculateur'!N1332)*'Le calculateur'!L1332)-9.898)))</f>
        <v>5.5379777700259689</v>
      </c>
    </row>
    <row r="1333" spans="1:15" x14ac:dyDescent="0.3">
      <c r="A1333" s="4">
        <v>1330</v>
      </c>
      <c r="D1333" s="28"/>
      <c r="E1333" s="28"/>
      <c r="F1333" s="28"/>
      <c r="G1333" s="28"/>
      <c r="H1333" s="18"/>
      <c r="I1333" s="23">
        <f>ROUND('Le calculateur'!O1333,2-(INT(LOG('Le calculateur'!O1333))+1))</f>
        <v>5.5</v>
      </c>
      <c r="J1333" s="10" t="str">
        <f t="shared" si="80"/>
        <v/>
      </c>
      <c r="L1333" s="35">
        <f t="shared" si="81"/>
        <v>6</v>
      </c>
      <c r="M1333" s="14">
        <f t="shared" si="82"/>
        <v>0.08</v>
      </c>
      <c r="N1333" s="3">
        <f t="shared" si="83"/>
        <v>10</v>
      </c>
      <c r="O1333" s="33">
        <f>EXP((2.255*(LN('Le calculateur'!N1333))+(1.995*'Le calculateur'!L1333)+(0.645*LN('Le calculateur'!M1333))+(-0.284*(LN('Le calculateur'!N1333)*'Le calculateur'!L1333)-9.898)))</f>
        <v>5.5379777700259689</v>
      </c>
    </row>
    <row r="1334" spans="1:15" x14ac:dyDescent="0.3">
      <c r="A1334" s="4">
        <v>1331</v>
      </c>
      <c r="D1334" s="28"/>
      <c r="E1334" s="28"/>
      <c r="F1334" s="28"/>
      <c r="G1334" s="28"/>
      <c r="H1334" s="18"/>
      <c r="I1334" s="23">
        <f>ROUND('Le calculateur'!O1334,2-(INT(LOG('Le calculateur'!O1334))+1))</f>
        <v>5.5</v>
      </c>
      <c r="J1334" s="10" t="str">
        <f t="shared" si="80"/>
        <v/>
      </c>
      <c r="L1334" s="35">
        <f t="shared" si="81"/>
        <v>6</v>
      </c>
      <c r="M1334" s="14">
        <f t="shared" si="82"/>
        <v>0.08</v>
      </c>
      <c r="N1334" s="3">
        <f t="shared" si="83"/>
        <v>10</v>
      </c>
      <c r="O1334" s="33">
        <f>EXP((2.255*(LN('Le calculateur'!N1334))+(1.995*'Le calculateur'!L1334)+(0.645*LN('Le calculateur'!M1334))+(-0.284*(LN('Le calculateur'!N1334)*'Le calculateur'!L1334)-9.898)))</f>
        <v>5.5379777700259689</v>
      </c>
    </row>
    <row r="1335" spans="1:15" x14ac:dyDescent="0.3">
      <c r="A1335" s="4">
        <v>1332</v>
      </c>
      <c r="D1335" s="28"/>
      <c r="E1335" s="28"/>
      <c r="F1335" s="28"/>
      <c r="G1335" s="28"/>
      <c r="H1335" s="18"/>
      <c r="I1335" s="23">
        <f>ROUND('Le calculateur'!O1335,2-(INT(LOG('Le calculateur'!O1335))+1))</f>
        <v>5.5</v>
      </c>
      <c r="J1335" s="10" t="str">
        <f t="shared" si="80"/>
        <v/>
      </c>
      <c r="L1335" s="35">
        <f t="shared" si="81"/>
        <v>6</v>
      </c>
      <c r="M1335" s="14">
        <f t="shared" si="82"/>
        <v>0.08</v>
      </c>
      <c r="N1335" s="3">
        <f t="shared" si="83"/>
        <v>10</v>
      </c>
      <c r="O1335" s="33">
        <f>EXP((2.255*(LN('Le calculateur'!N1335))+(1.995*'Le calculateur'!L1335)+(0.645*LN('Le calculateur'!M1335))+(-0.284*(LN('Le calculateur'!N1335)*'Le calculateur'!L1335)-9.898)))</f>
        <v>5.5379777700259689</v>
      </c>
    </row>
    <row r="1336" spans="1:15" x14ac:dyDescent="0.3">
      <c r="A1336" s="4">
        <v>1333</v>
      </c>
      <c r="D1336" s="28"/>
      <c r="E1336" s="28"/>
      <c r="F1336" s="28"/>
      <c r="G1336" s="28"/>
      <c r="H1336" s="18"/>
      <c r="I1336" s="23">
        <f>ROUND('Le calculateur'!O1336,2-(INT(LOG('Le calculateur'!O1336))+1))</f>
        <v>5.5</v>
      </c>
      <c r="J1336" s="10" t="str">
        <f t="shared" si="80"/>
        <v/>
      </c>
      <c r="L1336" s="35">
        <f t="shared" si="81"/>
        <v>6</v>
      </c>
      <c r="M1336" s="14">
        <f t="shared" si="82"/>
        <v>0.08</v>
      </c>
      <c r="N1336" s="3">
        <f t="shared" si="83"/>
        <v>10</v>
      </c>
      <c r="O1336" s="33">
        <f>EXP((2.255*(LN('Le calculateur'!N1336))+(1.995*'Le calculateur'!L1336)+(0.645*LN('Le calculateur'!M1336))+(-0.284*(LN('Le calculateur'!N1336)*'Le calculateur'!L1336)-9.898)))</f>
        <v>5.5379777700259689</v>
      </c>
    </row>
    <row r="1337" spans="1:15" x14ac:dyDescent="0.3">
      <c r="A1337" s="4">
        <v>1334</v>
      </c>
      <c r="D1337" s="28"/>
      <c r="E1337" s="28"/>
      <c r="F1337" s="28"/>
      <c r="G1337" s="28"/>
      <c r="H1337" s="18"/>
      <c r="I1337" s="23">
        <f>ROUND('Le calculateur'!O1337,2-(INT(LOG('Le calculateur'!O1337))+1))</f>
        <v>5.5</v>
      </c>
      <c r="J1337" s="10" t="str">
        <f t="shared" si="80"/>
        <v/>
      </c>
      <c r="L1337" s="35">
        <f t="shared" si="81"/>
        <v>6</v>
      </c>
      <c r="M1337" s="14">
        <f t="shared" si="82"/>
        <v>0.08</v>
      </c>
      <c r="N1337" s="3">
        <f t="shared" si="83"/>
        <v>10</v>
      </c>
      <c r="O1337" s="33">
        <f>EXP((2.255*(LN('Le calculateur'!N1337))+(1.995*'Le calculateur'!L1337)+(0.645*LN('Le calculateur'!M1337))+(-0.284*(LN('Le calculateur'!N1337)*'Le calculateur'!L1337)-9.898)))</f>
        <v>5.5379777700259689</v>
      </c>
    </row>
    <row r="1338" spans="1:15" x14ac:dyDescent="0.3">
      <c r="A1338" s="4">
        <v>1335</v>
      </c>
      <c r="D1338" s="28"/>
      <c r="E1338" s="28"/>
      <c r="F1338" s="28"/>
      <c r="G1338" s="28"/>
      <c r="H1338" s="18"/>
      <c r="I1338" s="23">
        <f>ROUND('Le calculateur'!O1338,2-(INT(LOG('Le calculateur'!O1338))+1))</f>
        <v>5.5</v>
      </c>
      <c r="J1338" s="10" t="str">
        <f t="shared" si="80"/>
        <v/>
      </c>
      <c r="L1338" s="35">
        <f t="shared" si="81"/>
        <v>6</v>
      </c>
      <c r="M1338" s="14">
        <f t="shared" si="82"/>
        <v>0.08</v>
      </c>
      <c r="N1338" s="3">
        <f t="shared" si="83"/>
        <v>10</v>
      </c>
      <c r="O1338" s="33">
        <f>EXP((2.255*(LN('Le calculateur'!N1338))+(1.995*'Le calculateur'!L1338)+(0.645*LN('Le calculateur'!M1338))+(-0.284*(LN('Le calculateur'!N1338)*'Le calculateur'!L1338)-9.898)))</f>
        <v>5.5379777700259689</v>
      </c>
    </row>
    <row r="1339" spans="1:15" x14ac:dyDescent="0.3">
      <c r="A1339" s="4">
        <v>1336</v>
      </c>
      <c r="D1339" s="28"/>
      <c r="E1339" s="28"/>
      <c r="F1339" s="28"/>
      <c r="G1339" s="28"/>
      <c r="H1339" s="18"/>
      <c r="I1339" s="23">
        <f>ROUND('Le calculateur'!O1339,2-(INT(LOG('Le calculateur'!O1339))+1))</f>
        <v>5.5</v>
      </c>
      <c r="J1339" s="10" t="str">
        <f t="shared" si="80"/>
        <v/>
      </c>
      <c r="L1339" s="35">
        <f t="shared" si="81"/>
        <v>6</v>
      </c>
      <c r="M1339" s="14">
        <f t="shared" si="82"/>
        <v>0.08</v>
      </c>
      <c r="N1339" s="3">
        <f t="shared" si="83"/>
        <v>10</v>
      </c>
      <c r="O1339" s="33">
        <f>EXP((2.255*(LN('Le calculateur'!N1339))+(1.995*'Le calculateur'!L1339)+(0.645*LN('Le calculateur'!M1339))+(-0.284*(LN('Le calculateur'!N1339)*'Le calculateur'!L1339)-9.898)))</f>
        <v>5.5379777700259689</v>
      </c>
    </row>
    <row r="1340" spans="1:15" x14ac:dyDescent="0.3">
      <c r="A1340" s="4">
        <v>1337</v>
      </c>
      <c r="D1340" s="28"/>
      <c r="E1340" s="28"/>
      <c r="F1340" s="28"/>
      <c r="G1340" s="28"/>
      <c r="H1340" s="18"/>
      <c r="I1340" s="23">
        <f>ROUND('Le calculateur'!O1340,2-(INT(LOG('Le calculateur'!O1340))+1))</f>
        <v>5.5</v>
      </c>
      <c r="J1340" s="10" t="str">
        <f t="shared" si="80"/>
        <v/>
      </c>
      <c r="L1340" s="35">
        <f t="shared" si="81"/>
        <v>6</v>
      </c>
      <c r="M1340" s="14">
        <f t="shared" si="82"/>
        <v>0.08</v>
      </c>
      <c r="N1340" s="3">
        <f t="shared" si="83"/>
        <v>10</v>
      </c>
      <c r="O1340" s="33">
        <f>EXP((2.255*(LN('Le calculateur'!N1340))+(1.995*'Le calculateur'!L1340)+(0.645*LN('Le calculateur'!M1340))+(-0.284*(LN('Le calculateur'!N1340)*'Le calculateur'!L1340)-9.898)))</f>
        <v>5.5379777700259689</v>
      </c>
    </row>
    <row r="1341" spans="1:15" x14ac:dyDescent="0.3">
      <c r="A1341" s="4">
        <v>1338</v>
      </c>
      <c r="D1341" s="28"/>
      <c r="E1341" s="28"/>
      <c r="F1341" s="28"/>
      <c r="G1341" s="28"/>
      <c r="H1341" s="18"/>
      <c r="I1341" s="23">
        <f>ROUND('Le calculateur'!O1341,2-(INT(LOG('Le calculateur'!O1341))+1))</f>
        <v>5.5</v>
      </c>
      <c r="J1341" s="10" t="str">
        <f t="shared" si="80"/>
        <v/>
      </c>
      <c r="L1341" s="35">
        <f t="shared" si="81"/>
        <v>6</v>
      </c>
      <c r="M1341" s="14">
        <f t="shared" si="82"/>
        <v>0.08</v>
      </c>
      <c r="N1341" s="3">
        <f t="shared" si="83"/>
        <v>10</v>
      </c>
      <c r="O1341" s="33">
        <f>EXP((2.255*(LN('Le calculateur'!N1341))+(1.995*'Le calculateur'!L1341)+(0.645*LN('Le calculateur'!M1341))+(-0.284*(LN('Le calculateur'!N1341)*'Le calculateur'!L1341)-9.898)))</f>
        <v>5.5379777700259689</v>
      </c>
    </row>
    <row r="1342" spans="1:15" x14ac:dyDescent="0.3">
      <c r="A1342" s="4">
        <v>1339</v>
      </c>
      <c r="D1342" s="28"/>
      <c r="E1342" s="28"/>
      <c r="F1342" s="28"/>
      <c r="G1342" s="28"/>
      <c r="H1342" s="18"/>
      <c r="I1342" s="23">
        <f>ROUND('Le calculateur'!O1342,2-(INT(LOG('Le calculateur'!O1342))+1))</f>
        <v>5.5</v>
      </c>
      <c r="J1342" s="10" t="str">
        <f t="shared" si="80"/>
        <v/>
      </c>
      <c r="L1342" s="35">
        <f t="shared" si="81"/>
        <v>6</v>
      </c>
      <c r="M1342" s="14">
        <f t="shared" si="82"/>
        <v>0.08</v>
      </c>
      <c r="N1342" s="3">
        <f t="shared" si="83"/>
        <v>10</v>
      </c>
      <c r="O1342" s="33">
        <f>EXP((2.255*(LN('Le calculateur'!N1342))+(1.995*'Le calculateur'!L1342)+(0.645*LN('Le calculateur'!M1342))+(-0.284*(LN('Le calculateur'!N1342)*'Le calculateur'!L1342)-9.898)))</f>
        <v>5.5379777700259689</v>
      </c>
    </row>
    <row r="1343" spans="1:15" x14ac:dyDescent="0.3">
      <c r="A1343" s="4">
        <v>1340</v>
      </c>
      <c r="D1343" s="28"/>
      <c r="E1343" s="28"/>
      <c r="F1343" s="28"/>
      <c r="G1343" s="28"/>
      <c r="H1343" s="18"/>
      <c r="I1343" s="23">
        <f>ROUND('Le calculateur'!O1343,2-(INT(LOG('Le calculateur'!O1343))+1))</f>
        <v>5.5</v>
      </c>
      <c r="J1343" s="10" t="str">
        <f t="shared" si="80"/>
        <v/>
      </c>
      <c r="L1343" s="35">
        <f t="shared" si="81"/>
        <v>6</v>
      </c>
      <c r="M1343" s="14">
        <f t="shared" si="82"/>
        <v>0.08</v>
      </c>
      <c r="N1343" s="3">
        <f t="shared" si="83"/>
        <v>10</v>
      </c>
      <c r="O1343" s="33">
        <f>EXP((2.255*(LN('Le calculateur'!N1343))+(1.995*'Le calculateur'!L1343)+(0.645*LN('Le calculateur'!M1343))+(-0.284*(LN('Le calculateur'!N1343)*'Le calculateur'!L1343)-9.898)))</f>
        <v>5.5379777700259689</v>
      </c>
    </row>
    <row r="1344" spans="1:15" x14ac:dyDescent="0.3">
      <c r="A1344" s="4">
        <v>1341</v>
      </c>
      <c r="D1344" s="28"/>
      <c r="E1344" s="28"/>
      <c r="F1344" s="28"/>
      <c r="G1344" s="28"/>
      <c r="H1344" s="18"/>
      <c r="I1344" s="23">
        <f>ROUND('Le calculateur'!O1344,2-(INT(LOG('Le calculateur'!O1344))+1))</f>
        <v>5.5</v>
      </c>
      <c r="J1344" s="10" t="str">
        <f t="shared" si="80"/>
        <v/>
      </c>
      <c r="L1344" s="35">
        <f t="shared" si="81"/>
        <v>6</v>
      </c>
      <c r="M1344" s="14">
        <f t="shared" si="82"/>
        <v>0.08</v>
      </c>
      <c r="N1344" s="3">
        <f t="shared" si="83"/>
        <v>10</v>
      </c>
      <c r="O1344" s="33">
        <f>EXP((2.255*(LN('Le calculateur'!N1344))+(1.995*'Le calculateur'!L1344)+(0.645*LN('Le calculateur'!M1344))+(-0.284*(LN('Le calculateur'!N1344)*'Le calculateur'!L1344)-9.898)))</f>
        <v>5.5379777700259689</v>
      </c>
    </row>
    <row r="1345" spans="1:15" x14ac:dyDescent="0.3">
      <c r="A1345" s="4">
        <v>1342</v>
      </c>
      <c r="D1345" s="28"/>
      <c r="E1345" s="28"/>
      <c r="F1345" s="28"/>
      <c r="G1345" s="28"/>
      <c r="H1345" s="18"/>
      <c r="I1345" s="23">
        <f>ROUND('Le calculateur'!O1345,2-(INT(LOG('Le calculateur'!O1345))+1))</f>
        <v>5.5</v>
      </c>
      <c r="J1345" s="10" t="str">
        <f t="shared" si="80"/>
        <v/>
      </c>
      <c r="L1345" s="35">
        <f t="shared" si="81"/>
        <v>6</v>
      </c>
      <c r="M1345" s="14">
        <f t="shared" si="82"/>
        <v>0.08</v>
      </c>
      <c r="N1345" s="3">
        <f t="shared" si="83"/>
        <v>10</v>
      </c>
      <c r="O1345" s="33">
        <f>EXP((2.255*(LN('Le calculateur'!N1345))+(1.995*'Le calculateur'!L1345)+(0.645*LN('Le calculateur'!M1345))+(-0.284*(LN('Le calculateur'!N1345)*'Le calculateur'!L1345)-9.898)))</f>
        <v>5.5379777700259689</v>
      </c>
    </row>
    <row r="1346" spans="1:15" x14ac:dyDescent="0.3">
      <c r="A1346" s="4">
        <v>1343</v>
      </c>
      <c r="D1346" s="28"/>
      <c r="E1346" s="28"/>
      <c r="F1346" s="28"/>
      <c r="G1346" s="28"/>
      <c r="H1346" s="18"/>
      <c r="I1346" s="23">
        <f>ROUND('Le calculateur'!O1346,2-(INT(LOG('Le calculateur'!O1346))+1))</f>
        <v>5.5</v>
      </c>
      <c r="J1346" s="10" t="str">
        <f t="shared" si="80"/>
        <v/>
      </c>
      <c r="L1346" s="35">
        <f t="shared" si="81"/>
        <v>6</v>
      </c>
      <c r="M1346" s="14">
        <f t="shared" si="82"/>
        <v>0.08</v>
      </c>
      <c r="N1346" s="3">
        <f t="shared" si="83"/>
        <v>10</v>
      </c>
      <c r="O1346" s="33">
        <f>EXP((2.255*(LN('Le calculateur'!N1346))+(1.995*'Le calculateur'!L1346)+(0.645*LN('Le calculateur'!M1346))+(-0.284*(LN('Le calculateur'!N1346)*'Le calculateur'!L1346)-9.898)))</f>
        <v>5.5379777700259689</v>
      </c>
    </row>
    <row r="1347" spans="1:15" x14ac:dyDescent="0.3">
      <c r="A1347" s="4">
        <v>1344</v>
      </c>
      <c r="D1347" s="28"/>
      <c r="E1347" s="28"/>
      <c r="F1347" s="28"/>
      <c r="G1347" s="28"/>
      <c r="H1347" s="18"/>
      <c r="I1347" s="23">
        <f>ROUND('Le calculateur'!O1347,2-(INT(LOG('Le calculateur'!O1347))+1))</f>
        <v>5.5</v>
      </c>
      <c r="J1347" s="10" t="str">
        <f t="shared" si="80"/>
        <v/>
      </c>
      <c r="L1347" s="35">
        <f t="shared" si="81"/>
        <v>6</v>
      </c>
      <c r="M1347" s="14">
        <f t="shared" si="82"/>
        <v>0.08</v>
      </c>
      <c r="N1347" s="3">
        <f t="shared" si="83"/>
        <v>10</v>
      </c>
      <c r="O1347" s="33">
        <f>EXP((2.255*(LN('Le calculateur'!N1347))+(1.995*'Le calculateur'!L1347)+(0.645*LN('Le calculateur'!M1347))+(-0.284*(LN('Le calculateur'!N1347)*'Le calculateur'!L1347)-9.898)))</f>
        <v>5.5379777700259689</v>
      </c>
    </row>
    <row r="1348" spans="1:15" x14ac:dyDescent="0.3">
      <c r="A1348" s="4">
        <v>1345</v>
      </c>
      <c r="D1348" s="28"/>
      <c r="E1348" s="28"/>
      <c r="F1348" s="28"/>
      <c r="G1348" s="28"/>
      <c r="H1348" s="18"/>
      <c r="I1348" s="23">
        <f>ROUND('Le calculateur'!O1348,2-(INT(LOG('Le calculateur'!O1348))+1))</f>
        <v>5.5</v>
      </c>
      <c r="J1348" s="10" t="str">
        <f t="shared" ref="J1348:J1411" si="84">IF(D1348&gt;I1348,"yes","")</f>
        <v/>
      </c>
      <c r="L1348" s="35">
        <f t="shared" ref="L1348:L1411" si="85">IF(E1348="",6,IF(E1348&gt;8.7,8.7,IF(E1348&lt;6,6,E1348)))</f>
        <v>6</v>
      </c>
      <c r="M1348" s="14">
        <f t="shared" ref="M1348:M1411" si="86">IF(F1348="",0.08,IF(F1348&lt;0.08,0.08,IF(F1348&gt;12.3,12.3,F1348)))</f>
        <v>0.08</v>
      </c>
      <c r="N1348" s="3">
        <f t="shared" ref="N1348:N1411" si="87">IF(G1348="",10,IF(G1348&gt;430,430,IF(G1348&lt;10,10,G1348)))</f>
        <v>10</v>
      </c>
      <c r="O1348" s="33">
        <f>EXP((2.255*(LN('Le calculateur'!N1348))+(1.995*'Le calculateur'!L1348)+(0.645*LN('Le calculateur'!M1348))+(-0.284*(LN('Le calculateur'!N1348)*'Le calculateur'!L1348)-9.898)))</f>
        <v>5.5379777700259689</v>
      </c>
    </row>
    <row r="1349" spans="1:15" x14ac:dyDescent="0.3">
      <c r="A1349" s="4">
        <v>1346</v>
      </c>
      <c r="D1349" s="28"/>
      <c r="E1349" s="28"/>
      <c r="F1349" s="28"/>
      <c r="G1349" s="28"/>
      <c r="H1349" s="18"/>
      <c r="I1349" s="23">
        <f>ROUND('Le calculateur'!O1349,2-(INT(LOG('Le calculateur'!O1349))+1))</f>
        <v>5.5</v>
      </c>
      <c r="J1349" s="10" t="str">
        <f t="shared" si="84"/>
        <v/>
      </c>
      <c r="L1349" s="35">
        <f t="shared" si="85"/>
        <v>6</v>
      </c>
      <c r="M1349" s="14">
        <f t="shared" si="86"/>
        <v>0.08</v>
      </c>
      <c r="N1349" s="3">
        <f t="shared" si="87"/>
        <v>10</v>
      </c>
      <c r="O1349" s="33">
        <f>EXP((2.255*(LN('Le calculateur'!N1349))+(1.995*'Le calculateur'!L1349)+(0.645*LN('Le calculateur'!M1349))+(-0.284*(LN('Le calculateur'!N1349)*'Le calculateur'!L1349)-9.898)))</f>
        <v>5.5379777700259689</v>
      </c>
    </row>
    <row r="1350" spans="1:15" x14ac:dyDescent="0.3">
      <c r="A1350" s="4">
        <v>1347</v>
      </c>
      <c r="D1350" s="28"/>
      <c r="E1350" s="28"/>
      <c r="F1350" s="28"/>
      <c r="G1350" s="28"/>
      <c r="H1350" s="18"/>
      <c r="I1350" s="23">
        <f>ROUND('Le calculateur'!O1350,2-(INT(LOG('Le calculateur'!O1350))+1))</f>
        <v>5.5</v>
      </c>
      <c r="J1350" s="10" t="str">
        <f t="shared" si="84"/>
        <v/>
      </c>
      <c r="L1350" s="35">
        <f t="shared" si="85"/>
        <v>6</v>
      </c>
      <c r="M1350" s="14">
        <f t="shared" si="86"/>
        <v>0.08</v>
      </c>
      <c r="N1350" s="3">
        <f t="shared" si="87"/>
        <v>10</v>
      </c>
      <c r="O1350" s="33">
        <f>EXP((2.255*(LN('Le calculateur'!N1350))+(1.995*'Le calculateur'!L1350)+(0.645*LN('Le calculateur'!M1350))+(-0.284*(LN('Le calculateur'!N1350)*'Le calculateur'!L1350)-9.898)))</f>
        <v>5.5379777700259689</v>
      </c>
    </row>
    <row r="1351" spans="1:15" x14ac:dyDescent="0.3">
      <c r="A1351" s="4">
        <v>1348</v>
      </c>
      <c r="D1351" s="28"/>
      <c r="E1351" s="28"/>
      <c r="F1351" s="28"/>
      <c r="G1351" s="28"/>
      <c r="H1351" s="18"/>
      <c r="I1351" s="23">
        <f>ROUND('Le calculateur'!O1351,2-(INT(LOG('Le calculateur'!O1351))+1))</f>
        <v>5.5</v>
      </c>
      <c r="J1351" s="10" t="str">
        <f t="shared" si="84"/>
        <v/>
      </c>
      <c r="L1351" s="35">
        <f t="shared" si="85"/>
        <v>6</v>
      </c>
      <c r="M1351" s="14">
        <f t="shared" si="86"/>
        <v>0.08</v>
      </c>
      <c r="N1351" s="3">
        <f t="shared" si="87"/>
        <v>10</v>
      </c>
      <c r="O1351" s="33">
        <f>EXP((2.255*(LN('Le calculateur'!N1351))+(1.995*'Le calculateur'!L1351)+(0.645*LN('Le calculateur'!M1351))+(-0.284*(LN('Le calculateur'!N1351)*'Le calculateur'!L1351)-9.898)))</f>
        <v>5.5379777700259689</v>
      </c>
    </row>
    <row r="1352" spans="1:15" x14ac:dyDescent="0.3">
      <c r="A1352" s="4">
        <v>1349</v>
      </c>
      <c r="D1352" s="28"/>
      <c r="E1352" s="28"/>
      <c r="F1352" s="28"/>
      <c r="G1352" s="28"/>
      <c r="H1352" s="18"/>
      <c r="I1352" s="23">
        <f>ROUND('Le calculateur'!O1352,2-(INT(LOG('Le calculateur'!O1352))+1))</f>
        <v>5.5</v>
      </c>
      <c r="J1352" s="10" t="str">
        <f t="shared" si="84"/>
        <v/>
      </c>
      <c r="L1352" s="35">
        <f t="shared" si="85"/>
        <v>6</v>
      </c>
      <c r="M1352" s="14">
        <f t="shared" si="86"/>
        <v>0.08</v>
      </c>
      <c r="N1352" s="3">
        <f t="shared" si="87"/>
        <v>10</v>
      </c>
      <c r="O1352" s="33">
        <f>EXP((2.255*(LN('Le calculateur'!N1352))+(1.995*'Le calculateur'!L1352)+(0.645*LN('Le calculateur'!M1352))+(-0.284*(LN('Le calculateur'!N1352)*'Le calculateur'!L1352)-9.898)))</f>
        <v>5.5379777700259689</v>
      </c>
    </row>
    <row r="1353" spans="1:15" x14ac:dyDescent="0.3">
      <c r="A1353" s="4">
        <v>1350</v>
      </c>
      <c r="D1353" s="28"/>
      <c r="E1353" s="28"/>
      <c r="F1353" s="28"/>
      <c r="G1353" s="28"/>
      <c r="H1353" s="18"/>
      <c r="I1353" s="23">
        <f>ROUND('Le calculateur'!O1353,2-(INT(LOG('Le calculateur'!O1353))+1))</f>
        <v>5.5</v>
      </c>
      <c r="J1353" s="10" t="str">
        <f t="shared" si="84"/>
        <v/>
      </c>
      <c r="L1353" s="35">
        <f t="shared" si="85"/>
        <v>6</v>
      </c>
      <c r="M1353" s="14">
        <f t="shared" si="86"/>
        <v>0.08</v>
      </c>
      <c r="N1353" s="3">
        <f t="shared" si="87"/>
        <v>10</v>
      </c>
      <c r="O1353" s="33">
        <f>EXP((2.255*(LN('Le calculateur'!N1353))+(1.995*'Le calculateur'!L1353)+(0.645*LN('Le calculateur'!M1353))+(-0.284*(LN('Le calculateur'!N1353)*'Le calculateur'!L1353)-9.898)))</f>
        <v>5.5379777700259689</v>
      </c>
    </row>
    <row r="1354" spans="1:15" x14ac:dyDescent="0.3">
      <c r="A1354" s="4">
        <v>1351</v>
      </c>
      <c r="D1354" s="28"/>
      <c r="E1354" s="28"/>
      <c r="F1354" s="28"/>
      <c r="G1354" s="28"/>
      <c r="H1354" s="18"/>
      <c r="I1354" s="23">
        <f>ROUND('Le calculateur'!O1354,2-(INT(LOG('Le calculateur'!O1354))+1))</f>
        <v>5.5</v>
      </c>
      <c r="J1354" s="10" t="str">
        <f t="shared" si="84"/>
        <v/>
      </c>
      <c r="L1354" s="35">
        <f t="shared" si="85"/>
        <v>6</v>
      </c>
      <c r="M1354" s="14">
        <f t="shared" si="86"/>
        <v>0.08</v>
      </c>
      <c r="N1354" s="3">
        <f t="shared" si="87"/>
        <v>10</v>
      </c>
      <c r="O1354" s="33">
        <f>EXP((2.255*(LN('Le calculateur'!N1354))+(1.995*'Le calculateur'!L1354)+(0.645*LN('Le calculateur'!M1354))+(-0.284*(LN('Le calculateur'!N1354)*'Le calculateur'!L1354)-9.898)))</f>
        <v>5.5379777700259689</v>
      </c>
    </row>
    <row r="1355" spans="1:15" x14ac:dyDescent="0.3">
      <c r="A1355" s="4">
        <v>1352</v>
      </c>
      <c r="D1355" s="28"/>
      <c r="E1355" s="28"/>
      <c r="F1355" s="28"/>
      <c r="G1355" s="28"/>
      <c r="H1355" s="18"/>
      <c r="I1355" s="23">
        <f>ROUND('Le calculateur'!O1355,2-(INT(LOG('Le calculateur'!O1355))+1))</f>
        <v>5.5</v>
      </c>
      <c r="J1355" s="10" t="str">
        <f t="shared" si="84"/>
        <v/>
      </c>
      <c r="L1355" s="35">
        <f t="shared" si="85"/>
        <v>6</v>
      </c>
      <c r="M1355" s="14">
        <f t="shared" si="86"/>
        <v>0.08</v>
      </c>
      <c r="N1355" s="3">
        <f t="shared" si="87"/>
        <v>10</v>
      </c>
      <c r="O1355" s="33">
        <f>EXP((2.255*(LN('Le calculateur'!N1355))+(1.995*'Le calculateur'!L1355)+(0.645*LN('Le calculateur'!M1355))+(-0.284*(LN('Le calculateur'!N1355)*'Le calculateur'!L1355)-9.898)))</f>
        <v>5.5379777700259689</v>
      </c>
    </row>
    <row r="1356" spans="1:15" x14ac:dyDescent="0.3">
      <c r="A1356" s="4">
        <v>1353</v>
      </c>
      <c r="D1356" s="28"/>
      <c r="E1356" s="28"/>
      <c r="F1356" s="28"/>
      <c r="G1356" s="28"/>
      <c r="H1356" s="18"/>
      <c r="I1356" s="23">
        <f>ROUND('Le calculateur'!O1356,2-(INT(LOG('Le calculateur'!O1356))+1))</f>
        <v>5.5</v>
      </c>
      <c r="J1356" s="10" t="str">
        <f t="shared" si="84"/>
        <v/>
      </c>
      <c r="L1356" s="35">
        <f t="shared" si="85"/>
        <v>6</v>
      </c>
      <c r="M1356" s="14">
        <f t="shared" si="86"/>
        <v>0.08</v>
      </c>
      <c r="N1356" s="3">
        <f t="shared" si="87"/>
        <v>10</v>
      </c>
      <c r="O1356" s="33">
        <f>EXP((2.255*(LN('Le calculateur'!N1356))+(1.995*'Le calculateur'!L1356)+(0.645*LN('Le calculateur'!M1356))+(-0.284*(LN('Le calculateur'!N1356)*'Le calculateur'!L1356)-9.898)))</f>
        <v>5.5379777700259689</v>
      </c>
    </row>
    <row r="1357" spans="1:15" x14ac:dyDescent="0.3">
      <c r="A1357" s="4">
        <v>1354</v>
      </c>
      <c r="D1357" s="28"/>
      <c r="E1357" s="28"/>
      <c r="F1357" s="28"/>
      <c r="G1357" s="28"/>
      <c r="H1357" s="18"/>
      <c r="I1357" s="23">
        <f>ROUND('Le calculateur'!O1357,2-(INT(LOG('Le calculateur'!O1357))+1))</f>
        <v>5.5</v>
      </c>
      <c r="J1357" s="10" t="str">
        <f t="shared" si="84"/>
        <v/>
      </c>
      <c r="L1357" s="35">
        <f t="shared" si="85"/>
        <v>6</v>
      </c>
      <c r="M1357" s="14">
        <f t="shared" si="86"/>
        <v>0.08</v>
      </c>
      <c r="N1357" s="3">
        <f t="shared" si="87"/>
        <v>10</v>
      </c>
      <c r="O1357" s="33">
        <f>EXP((2.255*(LN('Le calculateur'!N1357))+(1.995*'Le calculateur'!L1357)+(0.645*LN('Le calculateur'!M1357))+(-0.284*(LN('Le calculateur'!N1357)*'Le calculateur'!L1357)-9.898)))</f>
        <v>5.5379777700259689</v>
      </c>
    </row>
    <row r="1358" spans="1:15" x14ac:dyDescent="0.3">
      <c r="A1358" s="4">
        <v>1355</v>
      </c>
      <c r="D1358" s="28"/>
      <c r="E1358" s="28"/>
      <c r="F1358" s="28"/>
      <c r="G1358" s="28"/>
      <c r="H1358" s="18"/>
      <c r="I1358" s="23">
        <f>ROUND('Le calculateur'!O1358,2-(INT(LOG('Le calculateur'!O1358))+1))</f>
        <v>5.5</v>
      </c>
      <c r="J1358" s="10" t="str">
        <f t="shared" si="84"/>
        <v/>
      </c>
      <c r="L1358" s="35">
        <f t="shared" si="85"/>
        <v>6</v>
      </c>
      <c r="M1358" s="14">
        <f t="shared" si="86"/>
        <v>0.08</v>
      </c>
      <c r="N1358" s="3">
        <f t="shared" si="87"/>
        <v>10</v>
      </c>
      <c r="O1358" s="33">
        <f>EXP((2.255*(LN('Le calculateur'!N1358))+(1.995*'Le calculateur'!L1358)+(0.645*LN('Le calculateur'!M1358))+(-0.284*(LN('Le calculateur'!N1358)*'Le calculateur'!L1358)-9.898)))</f>
        <v>5.5379777700259689</v>
      </c>
    </row>
    <row r="1359" spans="1:15" x14ac:dyDescent="0.3">
      <c r="A1359" s="4">
        <v>1356</v>
      </c>
      <c r="D1359" s="28"/>
      <c r="E1359" s="28"/>
      <c r="F1359" s="28"/>
      <c r="G1359" s="28"/>
      <c r="H1359" s="18"/>
      <c r="I1359" s="23">
        <f>ROUND('Le calculateur'!O1359,2-(INT(LOG('Le calculateur'!O1359))+1))</f>
        <v>5.5</v>
      </c>
      <c r="J1359" s="10" t="str">
        <f t="shared" si="84"/>
        <v/>
      </c>
      <c r="L1359" s="35">
        <f t="shared" si="85"/>
        <v>6</v>
      </c>
      <c r="M1359" s="14">
        <f t="shared" si="86"/>
        <v>0.08</v>
      </c>
      <c r="N1359" s="3">
        <f t="shared" si="87"/>
        <v>10</v>
      </c>
      <c r="O1359" s="33">
        <f>EXP((2.255*(LN('Le calculateur'!N1359))+(1.995*'Le calculateur'!L1359)+(0.645*LN('Le calculateur'!M1359))+(-0.284*(LN('Le calculateur'!N1359)*'Le calculateur'!L1359)-9.898)))</f>
        <v>5.5379777700259689</v>
      </c>
    </row>
    <row r="1360" spans="1:15" x14ac:dyDescent="0.3">
      <c r="A1360" s="4">
        <v>1357</v>
      </c>
      <c r="D1360" s="28"/>
      <c r="E1360" s="28"/>
      <c r="F1360" s="28"/>
      <c r="G1360" s="28"/>
      <c r="H1360" s="18"/>
      <c r="I1360" s="23">
        <f>ROUND('Le calculateur'!O1360,2-(INT(LOG('Le calculateur'!O1360))+1))</f>
        <v>5.5</v>
      </c>
      <c r="J1360" s="10" t="str">
        <f t="shared" si="84"/>
        <v/>
      </c>
      <c r="L1360" s="35">
        <f t="shared" si="85"/>
        <v>6</v>
      </c>
      <c r="M1360" s="14">
        <f t="shared" si="86"/>
        <v>0.08</v>
      </c>
      <c r="N1360" s="3">
        <f t="shared" si="87"/>
        <v>10</v>
      </c>
      <c r="O1360" s="33">
        <f>EXP((2.255*(LN('Le calculateur'!N1360))+(1.995*'Le calculateur'!L1360)+(0.645*LN('Le calculateur'!M1360))+(-0.284*(LN('Le calculateur'!N1360)*'Le calculateur'!L1360)-9.898)))</f>
        <v>5.5379777700259689</v>
      </c>
    </row>
    <row r="1361" spans="1:15" x14ac:dyDescent="0.3">
      <c r="A1361" s="4">
        <v>1358</v>
      </c>
      <c r="D1361" s="28"/>
      <c r="E1361" s="28"/>
      <c r="F1361" s="28"/>
      <c r="G1361" s="28"/>
      <c r="H1361" s="18"/>
      <c r="I1361" s="23">
        <f>ROUND('Le calculateur'!O1361,2-(INT(LOG('Le calculateur'!O1361))+1))</f>
        <v>5.5</v>
      </c>
      <c r="J1361" s="10" t="str">
        <f t="shared" si="84"/>
        <v/>
      </c>
      <c r="L1361" s="35">
        <f t="shared" si="85"/>
        <v>6</v>
      </c>
      <c r="M1361" s="14">
        <f t="shared" si="86"/>
        <v>0.08</v>
      </c>
      <c r="N1361" s="3">
        <f t="shared" si="87"/>
        <v>10</v>
      </c>
      <c r="O1361" s="33">
        <f>EXP((2.255*(LN('Le calculateur'!N1361))+(1.995*'Le calculateur'!L1361)+(0.645*LN('Le calculateur'!M1361))+(-0.284*(LN('Le calculateur'!N1361)*'Le calculateur'!L1361)-9.898)))</f>
        <v>5.5379777700259689</v>
      </c>
    </row>
    <row r="1362" spans="1:15" x14ac:dyDescent="0.3">
      <c r="A1362" s="4">
        <v>1359</v>
      </c>
      <c r="D1362" s="28"/>
      <c r="E1362" s="28"/>
      <c r="F1362" s="28"/>
      <c r="G1362" s="28"/>
      <c r="H1362" s="18"/>
      <c r="I1362" s="23">
        <f>ROUND('Le calculateur'!O1362,2-(INT(LOG('Le calculateur'!O1362))+1))</f>
        <v>5.5</v>
      </c>
      <c r="J1362" s="10" t="str">
        <f t="shared" si="84"/>
        <v/>
      </c>
      <c r="L1362" s="35">
        <f t="shared" si="85"/>
        <v>6</v>
      </c>
      <c r="M1362" s="14">
        <f t="shared" si="86"/>
        <v>0.08</v>
      </c>
      <c r="N1362" s="3">
        <f t="shared" si="87"/>
        <v>10</v>
      </c>
      <c r="O1362" s="33">
        <f>EXP((2.255*(LN('Le calculateur'!N1362))+(1.995*'Le calculateur'!L1362)+(0.645*LN('Le calculateur'!M1362))+(-0.284*(LN('Le calculateur'!N1362)*'Le calculateur'!L1362)-9.898)))</f>
        <v>5.5379777700259689</v>
      </c>
    </row>
    <row r="1363" spans="1:15" x14ac:dyDescent="0.3">
      <c r="A1363" s="4">
        <v>1360</v>
      </c>
      <c r="D1363" s="28"/>
      <c r="E1363" s="28"/>
      <c r="F1363" s="28"/>
      <c r="G1363" s="28"/>
      <c r="H1363" s="18"/>
      <c r="I1363" s="23">
        <f>ROUND('Le calculateur'!O1363,2-(INT(LOG('Le calculateur'!O1363))+1))</f>
        <v>5.5</v>
      </c>
      <c r="J1363" s="10" t="str">
        <f t="shared" si="84"/>
        <v/>
      </c>
      <c r="L1363" s="35">
        <f t="shared" si="85"/>
        <v>6</v>
      </c>
      <c r="M1363" s="14">
        <f t="shared" si="86"/>
        <v>0.08</v>
      </c>
      <c r="N1363" s="3">
        <f t="shared" si="87"/>
        <v>10</v>
      </c>
      <c r="O1363" s="33">
        <f>EXP((2.255*(LN('Le calculateur'!N1363))+(1.995*'Le calculateur'!L1363)+(0.645*LN('Le calculateur'!M1363))+(-0.284*(LN('Le calculateur'!N1363)*'Le calculateur'!L1363)-9.898)))</f>
        <v>5.5379777700259689</v>
      </c>
    </row>
    <row r="1364" spans="1:15" x14ac:dyDescent="0.3">
      <c r="A1364" s="4">
        <v>1361</v>
      </c>
      <c r="D1364" s="28"/>
      <c r="E1364" s="28"/>
      <c r="F1364" s="28"/>
      <c r="G1364" s="28"/>
      <c r="H1364" s="18"/>
      <c r="I1364" s="23">
        <f>ROUND('Le calculateur'!O1364,2-(INT(LOG('Le calculateur'!O1364))+1))</f>
        <v>5.5</v>
      </c>
      <c r="J1364" s="10" t="str">
        <f t="shared" si="84"/>
        <v/>
      </c>
      <c r="L1364" s="35">
        <f t="shared" si="85"/>
        <v>6</v>
      </c>
      <c r="M1364" s="14">
        <f t="shared" si="86"/>
        <v>0.08</v>
      </c>
      <c r="N1364" s="3">
        <f t="shared" si="87"/>
        <v>10</v>
      </c>
      <c r="O1364" s="33">
        <f>EXP((2.255*(LN('Le calculateur'!N1364))+(1.995*'Le calculateur'!L1364)+(0.645*LN('Le calculateur'!M1364))+(-0.284*(LN('Le calculateur'!N1364)*'Le calculateur'!L1364)-9.898)))</f>
        <v>5.5379777700259689</v>
      </c>
    </row>
    <row r="1365" spans="1:15" x14ac:dyDescent="0.3">
      <c r="A1365" s="4">
        <v>1362</v>
      </c>
      <c r="D1365" s="28"/>
      <c r="E1365" s="28"/>
      <c r="F1365" s="28"/>
      <c r="G1365" s="28"/>
      <c r="H1365" s="18"/>
      <c r="I1365" s="23">
        <f>ROUND('Le calculateur'!O1365,2-(INT(LOG('Le calculateur'!O1365))+1))</f>
        <v>5.5</v>
      </c>
      <c r="J1365" s="10" t="str">
        <f t="shared" si="84"/>
        <v/>
      </c>
      <c r="L1365" s="35">
        <f t="shared" si="85"/>
        <v>6</v>
      </c>
      <c r="M1365" s="14">
        <f t="shared" si="86"/>
        <v>0.08</v>
      </c>
      <c r="N1365" s="3">
        <f t="shared" si="87"/>
        <v>10</v>
      </c>
      <c r="O1365" s="33">
        <f>EXP((2.255*(LN('Le calculateur'!N1365))+(1.995*'Le calculateur'!L1365)+(0.645*LN('Le calculateur'!M1365))+(-0.284*(LN('Le calculateur'!N1365)*'Le calculateur'!L1365)-9.898)))</f>
        <v>5.5379777700259689</v>
      </c>
    </row>
    <row r="1366" spans="1:15" x14ac:dyDescent="0.3">
      <c r="A1366" s="4">
        <v>1363</v>
      </c>
      <c r="D1366" s="28"/>
      <c r="E1366" s="28"/>
      <c r="F1366" s="28"/>
      <c r="G1366" s="28"/>
      <c r="H1366" s="18"/>
      <c r="I1366" s="23">
        <f>ROUND('Le calculateur'!O1366,2-(INT(LOG('Le calculateur'!O1366))+1))</f>
        <v>5.5</v>
      </c>
      <c r="J1366" s="10" t="str">
        <f t="shared" si="84"/>
        <v/>
      </c>
      <c r="L1366" s="35">
        <f t="shared" si="85"/>
        <v>6</v>
      </c>
      <c r="M1366" s="14">
        <f t="shared" si="86"/>
        <v>0.08</v>
      </c>
      <c r="N1366" s="3">
        <f t="shared" si="87"/>
        <v>10</v>
      </c>
      <c r="O1366" s="33">
        <f>EXP((2.255*(LN('Le calculateur'!N1366))+(1.995*'Le calculateur'!L1366)+(0.645*LN('Le calculateur'!M1366))+(-0.284*(LN('Le calculateur'!N1366)*'Le calculateur'!L1366)-9.898)))</f>
        <v>5.5379777700259689</v>
      </c>
    </row>
    <row r="1367" spans="1:15" x14ac:dyDescent="0.3">
      <c r="A1367" s="4">
        <v>1364</v>
      </c>
      <c r="D1367" s="28"/>
      <c r="E1367" s="28"/>
      <c r="F1367" s="28"/>
      <c r="G1367" s="28"/>
      <c r="H1367" s="18"/>
      <c r="I1367" s="23">
        <f>ROUND('Le calculateur'!O1367,2-(INT(LOG('Le calculateur'!O1367))+1))</f>
        <v>5.5</v>
      </c>
      <c r="J1367" s="10" t="str">
        <f t="shared" si="84"/>
        <v/>
      </c>
      <c r="L1367" s="35">
        <f t="shared" si="85"/>
        <v>6</v>
      </c>
      <c r="M1367" s="14">
        <f t="shared" si="86"/>
        <v>0.08</v>
      </c>
      <c r="N1367" s="3">
        <f t="shared" si="87"/>
        <v>10</v>
      </c>
      <c r="O1367" s="33">
        <f>EXP((2.255*(LN('Le calculateur'!N1367))+(1.995*'Le calculateur'!L1367)+(0.645*LN('Le calculateur'!M1367))+(-0.284*(LN('Le calculateur'!N1367)*'Le calculateur'!L1367)-9.898)))</f>
        <v>5.5379777700259689</v>
      </c>
    </row>
    <row r="1368" spans="1:15" x14ac:dyDescent="0.3">
      <c r="A1368" s="4">
        <v>1365</v>
      </c>
      <c r="D1368" s="28"/>
      <c r="E1368" s="28"/>
      <c r="F1368" s="28"/>
      <c r="G1368" s="28"/>
      <c r="H1368" s="18"/>
      <c r="I1368" s="23">
        <f>ROUND('Le calculateur'!O1368,2-(INT(LOG('Le calculateur'!O1368))+1))</f>
        <v>5.5</v>
      </c>
      <c r="J1368" s="10" t="str">
        <f t="shared" si="84"/>
        <v/>
      </c>
      <c r="L1368" s="35">
        <f t="shared" si="85"/>
        <v>6</v>
      </c>
      <c r="M1368" s="14">
        <f t="shared" si="86"/>
        <v>0.08</v>
      </c>
      <c r="N1368" s="3">
        <f t="shared" si="87"/>
        <v>10</v>
      </c>
      <c r="O1368" s="33">
        <f>EXP((2.255*(LN('Le calculateur'!N1368))+(1.995*'Le calculateur'!L1368)+(0.645*LN('Le calculateur'!M1368))+(-0.284*(LN('Le calculateur'!N1368)*'Le calculateur'!L1368)-9.898)))</f>
        <v>5.5379777700259689</v>
      </c>
    </row>
    <row r="1369" spans="1:15" x14ac:dyDescent="0.3">
      <c r="A1369" s="4">
        <v>1366</v>
      </c>
      <c r="D1369" s="28"/>
      <c r="E1369" s="28"/>
      <c r="F1369" s="28"/>
      <c r="G1369" s="28"/>
      <c r="H1369" s="18"/>
      <c r="I1369" s="23">
        <f>ROUND('Le calculateur'!O1369,2-(INT(LOG('Le calculateur'!O1369))+1))</f>
        <v>5.5</v>
      </c>
      <c r="J1369" s="10" t="str">
        <f t="shared" si="84"/>
        <v/>
      </c>
      <c r="L1369" s="35">
        <f t="shared" si="85"/>
        <v>6</v>
      </c>
      <c r="M1369" s="14">
        <f t="shared" si="86"/>
        <v>0.08</v>
      </c>
      <c r="N1369" s="3">
        <f t="shared" si="87"/>
        <v>10</v>
      </c>
      <c r="O1369" s="33">
        <f>EXP((2.255*(LN('Le calculateur'!N1369))+(1.995*'Le calculateur'!L1369)+(0.645*LN('Le calculateur'!M1369))+(-0.284*(LN('Le calculateur'!N1369)*'Le calculateur'!L1369)-9.898)))</f>
        <v>5.5379777700259689</v>
      </c>
    </row>
    <row r="1370" spans="1:15" x14ac:dyDescent="0.3">
      <c r="A1370" s="4">
        <v>1367</v>
      </c>
      <c r="D1370" s="28"/>
      <c r="E1370" s="28"/>
      <c r="F1370" s="28"/>
      <c r="G1370" s="28"/>
      <c r="H1370" s="18"/>
      <c r="I1370" s="23">
        <f>ROUND('Le calculateur'!O1370,2-(INT(LOG('Le calculateur'!O1370))+1))</f>
        <v>5.5</v>
      </c>
      <c r="J1370" s="10" t="str">
        <f t="shared" si="84"/>
        <v/>
      </c>
      <c r="L1370" s="35">
        <f t="shared" si="85"/>
        <v>6</v>
      </c>
      <c r="M1370" s="14">
        <f t="shared" si="86"/>
        <v>0.08</v>
      </c>
      <c r="N1370" s="3">
        <f t="shared" si="87"/>
        <v>10</v>
      </c>
      <c r="O1370" s="33">
        <f>EXP((2.255*(LN('Le calculateur'!N1370))+(1.995*'Le calculateur'!L1370)+(0.645*LN('Le calculateur'!M1370))+(-0.284*(LN('Le calculateur'!N1370)*'Le calculateur'!L1370)-9.898)))</f>
        <v>5.5379777700259689</v>
      </c>
    </row>
    <row r="1371" spans="1:15" x14ac:dyDescent="0.3">
      <c r="A1371" s="4">
        <v>1368</v>
      </c>
      <c r="D1371" s="28"/>
      <c r="E1371" s="28"/>
      <c r="F1371" s="28"/>
      <c r="G1371" s="28"/>
      <c r="H1371" s="18"/>
      <c r="I1371" s="23">
        <f>ROUND('Le calculateur'!O1371,2-(INT(LOG('Le calculateur'!O1371))+1))</f>
        <v>5.5</v>
      </c>
      <c r="J1371" s="10" t="str">
        <f t="shared" si="84"/>
        <v/>
      </c>
      <c r="L1371" s="35">
        <f t="shared" si="85"/>
        <v>6</v>
      </c>
      <c r="M1371" s="14">
        <f t="shared" si="86"/>
        <v>0.08</v>
      </c>
      <c r="N1371" s="3">
        <f t="shared" si="87"/>
        <v>10</v>
      </c>
      <c r="O1371" s="33">
        <f>EXP((2.255*(LN('Le calculateur'!N1371))+(1.995*'Le calculateur'!L1371)+(0.645*LN('Le calculateur'!M1371))+(-0.284*(LN('Le calculateur'!N1371)*'Le calculateur'!L1371)-9.898)))</f>
        <v>5.5379777700259689</v>
      </c>
    </row>
    <row r="1372" spans="1:15" x14ac:dyDescent="0.3">
      <c r="A1372" s="4">
        <v>1369</v>
      </c>
      <c r="D1372" s="28"/>
      <c r="E1372" s="28"/>
      <c r="F1372" s="28"/>
      <c r="G1372" s="28"/>
      <c r="H1372" s="18"/>
      <c r="I1372" s="23">
        <f>ROUND('Le calculateur'!O1372,2-(INT(LOG('Le calculateur'!O1372))+1))</f>
        <v>5.5</v>
      </c>
      <c r="J1372" s="10" t="str">
        <f t="shared" si="84"/>
        <v/>
      </c>
      <c r="L1372" s="35">
        <f t="shared" si="85"/>
        <v>6</v>
      </c>
      <c r="M1372" s="14">
        <f t="shared" si="86"/>
        <v>0.08</v>
      </c>
      <c r="N1372" s="3">
        <f t="shared" si="87"/>
        <v>10</v>
      </c>
      <c r="O1372" s="33">
        <f>EXP((2.255*(LN('Le calculateur'!N1372))+(1.995*'Le calculateur'!L1372)+(0.645*LN('Le calculateur'!M1372))+(-0.284*(LN('Le calculateur'!N1372)*'Le calculateur'!L1372)-9.898)))</f>
        <v>5.5379777700259689</v>
      </c>
    </row>
    <row r="1373" spans="1:15" x14ac:dyDescent="0.3">
      <c r="A1373" s="4">
        <v>1370</v>
      </c>
      <c r="D1373" s="28"/>
      <c r="E1373" s="28"/>
      <c r="F1373" s="28"/>
      <c r="G1373" s="28"/>
      <c r="H1373" s="18"/>
      <c r="I1373" s="23">
        <f>ROUND('Le calculateur'!O1373,2-(INT(LOG('Le calculateur'!O1373))+1))</f>
        <v>5.5</v>
      </c>
      <c r="J1373" s="10" t="str">
        <f t="shared" si="84"/>
        <v/>
      </c>
      <c r="L1373" s="35">
        <f t="shared" si="85"/>
        <v>6</v>
      </c>
      <c r="M1373" s="14">
        <f t="shared" si="86"/>
        <v>0.08</v>
      </c>
      <c r="N1373" s="3">
        <f t="shared" si="87"/>
        <v>10</v>
      </c>
      <c r="O1373" s="33">
        <f>EXP((2.255*(LN('Le calculateur'!N1373))+(1.995*'Le calculateur'!L1373)+(0.645*LN('Le calculateur'!M1373))+(-0.284*(LN('Le calculateur'!N1373)*'Le calculateur'!L1373)-9.898)))</f>
        <v>5.5379777700259689</v>
      </c>
    </row>
    <row r="1374" spans="1:15" x14ac:dyDescent="0.3">
      <c r="A1374" s="4">
        <v>1371</v>
      </c>
      <c r="D1374" s="28"/>
      <c r="E1374" s="28"/>
      <c r="F1374" s="28"/>
      <c r="G1374" s="28"/>
      <c r="H1374" s="18"/>
      <c r="I1374" s="23">
        <f>ROUND('Le calculateur'!O1374,2-(INT(LOG('Le calculateur'!O1374))+1))</f>
        <v>5.5</v>
      </c>
      <c r="J1374" s="10" t="str">
        <f t="shared" si="84"/>
        <v/>
      </c>
      <c r="L1374" s="35">
        <f t="shared" si="85"/>
        <v>6</v>
      </c>
      <c r="M1374" s="14">
        <f t="shared" si="86"/>
        <v>0.08</v>
      </c>
      <c r="N1374" s="3">
        <f t="shared" si="87"/>
        <v>10</v>
      </c>
      <c r="O1374" s="33">
        <f>EXP((2.255*(LN('Le calculateur'!N1374))+(1.995*'Le calculateur'!L1374)+(0.645*LN('Le calculateur'!M1374))+(-0.284*(LN('Le calculateur'!N1374)*'Le calculateur'!L1374)-9.898)))</f>
        <v>5.5379777700259689</v>
      </c>
    </row>
    <row r="1375" spans="1:15" x14ac:dyDescent="0.3">
      <c r="A1375" s="4">
        <v>1372</v>
      </c>
      <c r="D1375" s="28"/>
      <c r="E1375" s="28"/>
      <c r="F1375" s="28"/>
      <c r="G1375" s="28"/>
      <c r="H1375" s="18"/>
      <c r="I1375" s="23">
        <f>ROUND('Le calculateur'!O1375,2-(INT(LOG('Le calculateur'!O1375))+1))</f>
        <v>5.5</v>
      </c>
      <c r="J1375" s="10" t="str">
        <f t="shared" si="84"/>
        <v/>
      </c>
      <c r="L1375" s="35">
        <f t="shared" si="85"/>
        <v>6</v>
      </c>
      <c r="M1375" s="14">
        <f t="shared" si="86"/>
        <v>0.08</v>
      </c>
      <c r="N1375" s="3">
        <f t="shared" si="87"/>
        <v>10</v>
      </c>
      <c r="O1375" s="33">
        <f>EXP((2.255*(LN('Le calculateur'!N1375))+(1.995*'Le calculateur'!L1375)+(0.645*LN('Le calculateur'!M1375))+(-0.284*(LN('Le calculateur'!N1375)*'Le calculateur'!L1375)-9.898)))</f>
        <v>5.5379777700259689</v>
      </c>
    </row>
    <row r="1376" spans="1:15" x14ac:dyDescent="0.3">
      <c r="A1376" s="4">
        <v>1373</v>
      </c>
      <c r="D1376" s="28"/>
      <c r="E1376" s="28"/>
      <c r="F1376" s="28"/>
      <c r="G1376" s="28"/>
      <c r="H1376" s="18"/>
      <c r="I1376" s="23">
        <f>ROUND('Le calculateur'!O1376,2-(INT(LOG('Le calculateur'!O1376))+1))</f>
        <v>5.5</v>
      </c>
      <c r="J1376" s="10" t="str">
        <f t="shared" si="84"/>
        <v/>
      </c>
      <c r="L1376" s="35">
        <f t="shared" si="85"/>
        <v>6</v>
      </c>
      <c r="M1376" s="14">
        <f t="shared" si="86"/>
        <v>0.08</v>
      </c>
      <c r="N1376" s="3">
        <f t="shared" si="87"/>
        <v>10</v>
      </c>
      <c r="O1376" s="33">
        <f>EXP((2.255*(LN('Le calculateur'!N1376))+(1.995*'Le calculateur'!L1376)+(0.645*LN('Le calculateur'!M1376))+(-0.284*(LN('Le calculateur'!N1376)*'Le calculateur'!L1376)-9.898)))</f>
        <v>5.5379777700259689</v>
      </c>
    </row>
    <row r="1377" spans="1:15" x14ac:dyDescent="0.3">
      <c r="A1377" s="4">
        <v>1374</v>
      </c>
      <c r="D1377" s="28"/>
      <c r="E1377" s="28"/>
      <c r="F1377" s="28"/>
      <c r="G1377" s="28"/>
      <c r="H1377" s="18"/>
      <c r="I1377" s="23">
        <f>ROUND('Le calculateur'!O1377,2-(INT(LOG('Le calculateur'!O1377))+1))</f>
        <v>5.5</v>
      </c>
      <c r="J1377" s="10" t="str">
        <f t="shared" si="84"/>
        <v/>
      </c>
      <c r="L1377" s="35">
        <f t="shared" si="85"/>
        <v>6</v>
      </c>
      <c r="M1377" s="14">
        <f t="shared" si="86"/>
        <v>0.08</v>
      </c>
      <c r="N1377" s="3">
        <f t="shared" si="87"/>
        <v>10</v>
      </c>
      <c r="O1377" s="33">
        <f>EXP((2.255*(LN('Le calculateur'!N1377))+(1.995*'Le calculateur'!L1377)+(0.645*LN('Le calculateur'!M1377))+(-0.284*(LN('Le calculateur'!N1377)*'Le calculateur'!L1377)-9.898)))</f>
        <v>5.5379777700259689</v>
      </c>
    </row>
    <row r="1378" spans="1:15" x14ac:dyDescent="0.3">
      <c r="A1378" s="4">
        <v>1375</v>
      </c>
      <c r="D1378" s="28"/>
      <c r="E1378" s="28"/>
      <c r="F1378" s="28"/>
      <c r="G1378" s="28"/>
      <c r="H1378" s="18"/>
      <c r="I1378" s="23">
        <f>ROUND('Le calculateur'!O1378,2-(INT(LOG('Le calculateur'!O1378))+1))</f>
        <v>5.5</v>
      </c>
      <c r="J1378" s="10" t="str">
        <f t="shared" si="84"/>
        <v/>
      </c>
      <c r="L1378" s="35">
        <f t="shared" si="85"/>
        <v>6</v>
      </c>
      <c r="M1378" s="14">
        <f t="shared" si="86"/>
        <v>0.08</v>
      </c>
      <c r="N1378" s="3">
        <f t="shared" si="87"/>
        <v>10</v>
      </c>
      <c r="O1378" s="33">
        <f>EXP((2.255*(LN('Le calculateur'!N1378))+(1.995*'Le calculateur'!L1378)+(0.645*LN('Le calculateur'!M1378))+(-0.284*(LN('Le calculateur'!N1378)*'Le calculateur'!L1378)-9.898)))</f>
        <v>5.5379777700259689</v>
      </c>
    </row>
    <row r="1379" spans="1:15" x14ac:dyDescent="0.3">
      <c r="A1379" s="4">
        <v>1376</v>
      </c>
      <c r="D1379" s="28"/>
      <c r="E1379" s="28"/>
      <c r="F1379" s="28"/>
      <c r="G1379" s="28"/>
      <c r="H1379" s="18"/>
      <c r="I1379" s="23">
        <f>ROUND('Le calculateur'!O1379,2-(INT(LOG('Le calculateur'!O1379))+1))</f>
        <v>5.5</v>
      </c>
      <c r="J1379" s="10" t="str">
        <f t="shared" si="84"/>
        <v/>
      </c>
      <c r="L1379" s="35">
        <f t="shared" si="85"/>
        <v>6</v>
      </c>
      <c r="M1379" s="14">
        <f t="shared" si="86"/>
        <v>0.08</v>
      </c>
      <c r="N1379" s="3">
        <f t="shared" si="87"/>
        <v>10</v>
      </c>
      <c r="O1379" s="33">
        <f>EXP((2.255*(LN('Le calculateur'!N1379))+(1.995*'Le calculateur'!L1379)+(0.645*LN('Le calculateur'!M1379))+(-0.284*(LN('Le calculateur'!N1379)*'Le calculateur'!L1379)-9.898)))</f>
        <v>5.5379777700259689</v>
      </c>
    </row>
    <row r="1380" spans="1:15" x14ac:dyDescent="0.3">
      <c r="A1380" s="4">
        <v>1377</v>
      </c>
      <c r="D1380" s="28"/>
      <c r="E1380" s="28"/>
      <c r="F1380" s="28"/>
      <c r="G1380" s="28"/>
      <c r="H1380" s="18"/>
      <c r="I1380" s="23">
        <f>ROUND('Le calculateur'!O1380,2-(INT(LOG('Le calculateur'!O1380))+1))</f>
        <v>5.5</v>
      </c>
      <c r="J1380" s="10" t="str">
        <f t="shared" si="84"/>
        <v/>
      </c>
      <c r="L1380" s="35">
        <f t="shared" si="85"/>
        <v>6</v>
      </c>
      <c r="M1380" s="14">
        <f t="shared" si="86"/>
        <v>0.08</v>
      </c>
      <c r="N1380" s="3">
        <f t="shared" si="87"/>
        <v>10</v>
      </c>
      <c r="O1380" s="33">
        <f>EXP((2.255*(LN('Le calculateur'!N1380))+(1.995*'Le calculateur'!L1380)+(0.645*LN('Le calculateur'!M1380))+(-0.284*(LN('Le calculateur'!N1380)*'Le calculateur'!L1380)-9.898)))</f>
        <v>5.5379777700259689</v>
      </c>
    </row>
    <row r="1381" spans="1:15" x14ac:dyDescent="0.3">
      <c r="A1381" s="4">
        <v>1378</v>
      </c>
      <c r="D1381" s="28"/>
      <c r="E1381" s="28"/>
      <c r="F1381" s="28"/>
      <c r="G1381" s="28"/>
      <c r="H1381" s="18"/>
      <c r="I1381" s="23">
        <f>ROUND('Le calculateur'!O1381,2-(INT(LOG('Le calculateur'!O1381))+1))</f>
        <v>5.5</v>
      </c>
      <c r="J1381" s="10" t="str">
        <f t="shared" si="84"/>
        <v/>
      </c>
      <c r="L1381" s="35">
        <f t="shared" si="85"/>
        <v>6</v>
      </c>
      <c r="M1381" s="14">
        <f t="shared" si="86"/>
        <v>0.08</v>
      </c>
      <c r="N1381" s="3">
        <f t="shared" si="87"/>
        <v>10</v>
      </c>
      <c r="O1381" s="33">
        <f>EXP((2.255*(LN('Le calculateur'!N1381))+(1.995*'Le calculateur'!L1381)+(0.645*LN('Le calculateur'!M1381))+(-0.284*(LN('Le calculateur'!N1381)*'Le calculateur'!L1381)-9.898)))</f>
        <v>5.5379777700259689</v>
      </c>
    </row>
    <row r="1382" spans="1:15" x14ac:dyDescent="0.3">
      <c r="A1382" s="4">
        <v>1379</v>
      </c>
      <c r="D1382" s="28"/>
      <c r="E1382" s="28"/>
      <c r="F1382" s="28"/>
      <c r="G1382" s="28"/>
      <c r="H1382" s="18"/>
      <c r="I1382" s="23">
        <f>ROUND('Le calculateur'!O1382,2-(INT(LOG('Le calculateur'!O1382))+1))</f>
        <v>5.5</v>
      </c>
      <c r="J1382" s="10" t="str">
        <f t="shared" si="84"/>
        <v/>
      </c>
      <c r="L1382" s="35">
        <f t="shared" si="85"/>
        <v>6</v>
      </c>
      <c r="M1382" s="14">
        <f t="shared" si="86"/>
        <v>0.08</v>
      </c>
      <c r="N1382" s="3">
        <f t="shared" si="87"/>
        <v>10</v>
      </c>
      <c r="O1382" s="33">
        <f>EXP((2.255*(LN('Le calculateur'!N1382))+(1.995*'Le calculateur'!L1382)+(0.645*LN('Le calculateur'!M1382))+(-0.284*(LN('Le calculateur'!N1382)*'Le calculateur'!L1382)-9.898)))</f>
        <v>5.5379777700259689</v>
      </c>
    </row>
    <row r="1383" spans="1:15" x14ac:dyDescent="0.3">
      <c r="A1383" s="4">
        <v>1380</v>
      </c>
      <c r="D1383" s="28"/>
      <c r="E1383" s="28"/>
      <c r="F1383" s="28"/>
      <c r="G1383" s="28"/>
      <c r="H1383" s="18"/>
      <c r="I1383" s="23">
        <f>ROUND('Le calculateur'!O1383,2-(INT(LOG('Le calculateur'!O1383))+1))</f>
        <v>5.5</v>
      </c>
      <c r="J1383" s="10" t="str">
        <f t="shared" si="84"/>
        <v/>
      </c>
      <c r="L1383" s="35">
        <f t="shared" si="85"/>
        <v>6</v>
      </c>
      <c r="M1383" s="14">
        <f t="shared" si="86"/>
        <v>0.08</v>
      </c>
      <c r="N1383" s="3">
        <f t="shared" si="87"/>
        <v>10</v>
      </c>
      <c r="O1383" s="33">
        <f>EXP((2.255*(LN('Le calculateur'!N1383))+(1.995*'Le calculateur'!L1383)+(0.645*LN('Le calculateur'!M1383))+(-0.284*(LN('Le calculateur'!N1383)*'Le calculateur'!L1383)-9.898)))</f>
        <v>5.5379777700259689</v>
      </c>
    </row>
    <row r="1384" spans="1:15" x14ac:dyDescent="0.3">
      <c r="A1384" s="4">
        <v>1381</v>
      </c>
      <c r="D1384" s="28"/>
      <c r="E1384" s="28"/>
      <c r="F1384" s="28"/>
      <c r="G1384" s="28"/>
      <c r="H1384" s="18"/>
      <c r="I1384" s="23">
        <f>ROUND('Le calculateur'!O1384,2-(INT(LOG('Le calculateur'!O1384))+1))</f>
        <v>5.5</v>
      </c>
      <c r="J1384" s="10" t="str">
        <f t="shared" si="84"/>
        <v/>
      </c>
      <c r="L1384" s="35">
        <f t="shared" si="85"/>
        <v>6</v>
      </c>
      <c r="M1384" s="14">
        <f t="shared" si="86"/>
        <v>0.08</v>
      </c>
      <c r="N1384" s="3">
        <f t="shared" si="87"/>
        <v>10</v>
      </c>
      <c r="O1384" s="33">
        <f>EXP((2.255*(LN('Le calculateur'!N1384))+(1.995*'Le calculateur'!L1384)+(0.645*LN('Le calculateur'!M1384))+(-0.284*(LN('Le calculateur'!N1384)*'Le calculateur'!L1384)-9.898)))</f>
        <v>5.5379777700259689</v>
      </c>
    </row>
    <row r="1385" spans="1:15" x14ac:dyDescent="0.3">
      <c r="A1385" s="4">
        <v>1382</v>
      </c>
      <c r="D1385" s="28"/>
      <c r="E1385" s="28"/>
      <c r="F1385" s="28"/>
      <c r="G1385" s="28"/>
      <c r="H1385" s="18"/>
      <c r="I1385" s="23">
        <f>ROUND('Le calculateur'!O1385,2-(INT(LOG('Le calculateur'!O1385))+1))</f>
        <v>5.5</v>
      </c>
      <c r="J1385" s="10" t="str">
        <f t="shared" si="84"/>
        <v/>
      </c>
      <c r="L1385" s="35">
        <f t="shared" si="85"/>
        <v>6</v>
      </c>
      <c r="M1385" s="14">
        <f t="shared" si="86"/>
        <v>0.08</v>
      </c>
      <c r="N1385" s="3">
        <f t="shared" si="87"/>
        <v>10</v>
      </c>
      <c r="O1385" s="33">
        <f>EXP((2.255*(LN('Le calculateur'!N1385))+(1.995*'Le calculateur'!L1385)+(0.645*LN('Le calculateur'!M1385))+(-0.284*(LN('Le calculateur'!N1385)*'Le calculateur'!L1385)-9.898)))</f>
        <v>5.5379777700259689</v>
      </c>
    </row>
    <row r="1386" spans="1:15" x14ac:dyDescent="0.3">
      <c r="A1386" s="4">
        <v>1383</v>
      </c>
      <c r="D1386" s="28"/>
      <c r="E1386" s="28"/>
      <c r="F1386" s="28"/>
      <c r="G1386" s="28"/>
      <c r="H1386" s="18"/>
      <c r="I1386" s="23">
        <f>ROUND('Le calculateur'!O1386,2-(INT(LOG('Le calculateur'!O1386))+1))</f>
        <v>5.5</v>
      </c>
      <c r="J1386" s="10" t="str">
        <f t="shared" si="84"/>
        <v/>
      </c>
      <c r="L1386" s="35">
        <f t="shared" si="85"/>
        <v>6</v>
      </c>
      <c r="M1386" s="14">
        <f t="shared" si="86"/>
        <v>0.08</v>
      </c>
      <c r="N1386" s="3">
        <f t="shared" si="87"/>
        <v>10</v>
      </c>
      <c r="O1386" s="33">
        <f>EXP((2.255*(LN('Le calculateur'!N1386))+(1.995*'Le calculateur'!L1386)+(0.645*LN('Le calculateur'!M1386))+(-0.284*(LN('Le calculateur'!N1386)*'Le calculateur'!L1386)-9.898)))</f>
        <v>5.5379777700259689</v>
      </c>
    </row>
    <row r="1387" spans="1:15" x14ac:dyDescent="0.3">
      <c r="A1387" s="4">
        <v>1384</v>
      </c>
      <c r="D1387" s="28"/>
      <c r="E1387" s="28"/>
      <c r="F1387" s="28"/>
      <c r="G1387" s="28"/>
      <c r="H1387" s="18"/>
      <c r="I1387" s="23">
        <f>ROUND('Le calculateur'!O1387,2-(INT(LOG('Le calculateur'!O1387))+1))</f>
        <v>5.5</v>
      </c>
      <c r="J1387" s="10" t="str">
        <f t="shared" si="84"/>
        <v/>
      </c>
      <c r="L1387" s="35">
        <f t="shared" si="85"/>
        <v>6</v>
      </c>
      <c r="M1387" s="14">
        <f t="shared" si="86"/>
        <v>0.08</v>
      </c>
      <c r="N1387" s="3">
        <f t="shared" si="87"/>
        <v>10</v>
      </c>
      <c r="O1387" s="33">
        <f>EXP((2.255*(LN('Le calculateur'!N1387))+(1.995*'Le calculateur'!L1387)+(0.645*LN('Le calculateur'!M1387))+(-0.284*(LN('Le calculateur'!N1387)*'Le calculateur'!L1387)-9.898)))</f>
        <v>5.5379777700259689</v>
      </c>
    </row>
    <row r="1388" spans="1:15" x14ac:dyDescent="0.3">
      <c r="A1388" s="4">
        <v>1385</v>
      </c>
      <c r="D1388" s="28"/>
      <c r="E1388" s="28"/>
      <c r="F1388" s="28"/>
      <c r="G1388" s="28"/>
      <c r="H1388" s="18"/>
      <c r="I1388" s="23">
        <f>ROUND('Le calculateur'!O1388,2-(INT(LOG('Le calculateur'!O1388))+1))</f>
        <v>5.5</v>
      </c>
      <c r="J1388" s="10" t="str">
        <f t="shared" si="84"/>
        <v/>
      </c>
      <c r="L1388" s="35">
        <f t="shared" si="85"/>
        <v>6</v>
      </c>
      <c r="M1388" s="14">
        <f t="shared" si="86"/>
        <v>0.08</v>
      </c>
      <c r="N1388" s="3">
        <f t="shared" si="87"/>
        <v>10</v>
      </c>
      <c r="O1388" s="33">
        <f>EXP((2.255*(LN('Le calculateur'!N1388))+(1.995*'Le calculateur'!L1388)+(0.645*LN('Le calculateur'!M1388))+(-0.284*(LN('Le calculateur'!N1388)*'Le calculateur'!L1388)-9.898)))</f>
        <v>5.5379777700259689</v>
      </c>
    </row>
    <row r="1389" spans="1:15" x14ac:dyDescent="0.3">
      <c r="A1389" s="4">
        <v>1386</v>
      </c>
      <c r="D1389" s="28"/>
      <c r="E1389" s="28"/>
      <c r="F1389" s="28"/>
      <c r="G1389" s="28"/>
      <c r="H1389" s="18"/>
      <c r="I1389" s="23">
        <f>ROUND('Le calculateur'!O1389,2-(INT(LOG('Le calculateur'!O1389))+1))</f>
        <v>5.5</v>
      </c>
      <c r="J1389" s="10" t="str">
        <f t="shared" si="84"/>
        <v/>
      </c>
      <c r="L1389" s="35">
        <f t="shared" si="85"/>
        <v>6</v>
      </c>
      <c r="M1389" s="14">
        <f t="shared" si="86"/>
        <v>0.08</v>
      </c>
      <c r="N1389" s="3">
        <f t="shared" si="87"/>
        <v>10</v>
      </c>
      <c r="O1389" s="33">
        <f>EXP((2.255*(LN('Le calculateur'!N1389))+(1.995*'Le calculateur'!L1389)+(0.645*LN('Le calculateur'!M1389))+(-0.284*(LN('Le calculateur'!N1389)*'Le calculateur'!L1389)-9.898)))</f>
        <v>5.5379777700259689</v>
      </c>
    </row>
    <row r="1390" spans="1:15" x14ac:dyDescent="0.3">
      <c r="A1390" s="4">
        <v>1387</v>
      </c>
      <c r="D1390" s="28"/>
      <c r="E1390" s="28"/>
      <c r="F1390" s="28"/>
      <c r="G1390" s="28"/>
      <c r="H1390" s="18"/>
      <c r="I1390" s="23">
        <f>ROUND('Le calculateur'!O1390,2-(INT(LOG('Le calculateur'!O1390))+1))</f>
        <v>5.5</v>
      </c>
      <c r="J1390" s="10" t="str">
        <f t="shared" si="84"/>
        <v/>
      </c>
      <c r="L1390" s="35">
        <f t="shared" si="85"/>
        <v>6</v>
      </c>
      <c r="M1390" s="14">
        <f t="shared" si="86"/>
        <v>0.08</v>
      </c>
      <c r="N1390" s="3">
        <f t="shared" si="87"/>
        <v>10</v>
      </c>
      <c r="O1390" s="33">
        <f>EXP((2.255*(LN('Le calculateur'!N1390))+(1.995*'Le calculateur'!L1390)+(0.645*LN('Le calculateur'!M1390))+(-0.284*(LN('Le calculateur'!N1390)*'Le calculateur'!L1390)-9.898)))</f>
        <v>5.5379777700259689</v>
      </c>
    </row>
    <row r="1391" spans="1:15" x14ac:dyDescent="0.3">
      <c r="A1391" s="4">
        <v>1388</v>
      </c>
      <c r="D1391" s="28"/>
      <c r="E1391" s="28"/>
      <c r="F1391" s="28"/>
      <c r="G1391" s="28"/>
      <c r="H1391" s="18"/>
      <c r="I1391" s="23">
        <f>ROUND('Le calculateur'!O1391,2-(INT(LOG('Le calculateur'!O1391))+1))</f>
        <v>5.5</v>
      </c>
      <c r="J1391" s="10" t="str">
        <f t="shared" si="84"/>
        <v/>
      </c>
      <c r="L1391" s="35">
        <f t="shared" si="85"/>
        <v>6</v>
      </c>
      <c r="M1391" s="14">
        <f t="shared" si="86"/>
        <v>0.08</v>
      </c>
      <c r="N1391" s="3">
        <f t="shared" si="87"/>
        <v>10</v>
      </c>
      <c r="O1391" s="33">
        <f>EXP((2.255*(LN('Le calculateur'!N1391))+(1.995*'Le calculateur'!L1391)+(0.645*LN('Le calculateur'!M1391))+(-0.284*(LN('Le calculateur'!N1391)*'Le calculateur'!L1391)-9.898)))</f>
        <v>5.5379777700259689</v>
      </c>
    </row>
    <row r="1392" spans="1:15" x14ac:dyDescent="0.3">
      <c r="A1392" s="4">
        <v>1389</v>
      </c>
      <c r="D1392" s="28"/>
      <c r="E1392" s="28"/>
      <c r="F1392" s="28"/>
      <c r="G1392" s="28"/>
      <c r="H1392" s="18"/>
      <c r="I1392" s="23">
        <f>ROUND('Le calculateur'!O1392,2-(INT(LOG('Le calculateur'!O1392))+1))</f>
        <v>5.5</v>
      </c>
      <c r="J1392" s="10" t="str">
        <f t="shared" si="84"/>
        <v/>
      </c>
      <c r="L1392" s="35">
        <f t="shared" si="85"/>
        <v>6</v>
      </c>
      <c r="M1392" s="14">
        <f t="shared" si="86"/>
        <v>0.08</v>
      </c>
      <c r="N1392" s="3">
        <f t="shared" si="87"/>
        <v>10</v>
      </c>
      <c r="O1392" s="33">
        <f>EXP((2.255*(LN('Le calculateur'!N1392))+(1.995*'Le calculateur'!L1392)+(0.645*LN('Le calculateur'!M1392))+(-0.284*(LN('Le calculateur'!N1392)*'Le calculateur'!L1392)-9.898)))</f>
        <v>5.5379777700259689</v>
      </c>
    </row>
    <row r="1393" spans="1:15" x14ac:dyDescent="0.3">
      <c r="A1393" s="4">
        <v>1390</v>
      </c>
      <c r="D1393" s="28"/>
      <c r="E1393" s="28"/>
      <c r="F1393" s="28"/>
      <c r="G1393" s="28"/>
      <c r="H1393" s="18"/>
      <c r="I1393" s="23">
        <f>ROUND('Le calculateur'!O1393,2-(INT(LOG('Le calculateur'!O1393))+1))</f>
        <v>5.5</v>
      </c>
      <c r="J1393" s="10" t="str">
        <f t="shared" si="84"/>
        <v/>
      </c>
      <c r="L1393" s="35">
        <f t="shared" si="85"/>
        <v>6</v>
      </c>
      <c r="M1393" s="14">
        <f t="shared" si="86"/>
        <v>0.08</v>
      </c>
      <c r="N1393" s="3">
        <f t="shared" si="87"/>
        <v>10</v>
      </c>
      <c r="O1393" s="33">
        <f>EXP((2.255*(LN('Le calculateur'!N1393))+(1.995*'Le calculateur'!L1393)+(0.645*LN('Le calculateur'!M1393))+(-0.284*(LN('Le calculateur'!N1393)*'Le calculateur'!L1393)-9.898)))</f>
        <v>5.5379777700259689</v>
      </c>
    </row>
    <row r="1394" spans="1:15" x14ac:dyDescent="0.3">
      <c r="A1394" s="4">
        <v>1391</v>
      </c>
      <c r="D1394" s="28"/>
      <c r="E1394" s="28"/>
      <c r="F1394" s="28"/>
      <c r="G1394" s="28"/>
      <c r="H1394" s="18"/>
      <c r="I1394" s="23">
        <f>ROUND('Le calculateur'!O1394,2-(INT(LOG('Le calculateur'!O1394))+1))</f>
        <v>5.5</v>
      </c>
      <c r="J1394" s="10" t="str">
        <f t="shared" si="84"/>
        <v/>
      </c>
      <c r="L1394" s="35">
        <f t="shared" si="85"/>
        <v>6</v>
      </c>
      <c r="M1394" s="14">
        <f t="shared" si="86"/>
        <v>0.08</v>
      </c>
      <c r="N1394" s="3">
        <f t="shared" si="87"/>
        <v>10</v>
      </c>
      <c r="O1394" s="33">
        <f>EXP((2.255*(LN('Le calculateur'!N1394))+(1.995*'Le calculateur'!L1394)+(0.645*LN('Le calculateur'!M1394))+(-0.284*(LN('Le calculateur'!N1394)*'Le calculateur'!L1394)-9.898)))</f>
        <v>5.5379777700259689</v>
      </c>
    </row>
    <row r="1395" spans="1:15" x14ac:dyDescent="0.3">
      <c r="A1395" s="4">
        <v>1392</v>
      </c>
      <c r="D1395" s="28"/>
      <c r="E1395" s="28"/>
      <c r="F1395" s="28"/>
      <c r="G1395" s="28"/>
      <c r="H1395" s="18"/>
      <c r="I1395" s="23">
        <f>ROUND('Le calculateur'!O1395,2-(INT(LOG('Le calculateur'!O1395))+1))</f>
        <v>5.5</v>
      </c>
      <c r="J1395" s="10" t="str">
        <f t="shared" si="84"/>
        <v/>
      </c>
      <c r="L1395" s="35">
        <f t="shared" si="85"/>
        <v>6</v>
      </c>
      <c r="M1395" s="14">
        <f t="shared" si="86"/>
        <v>0.08</v>
      </c>
      <c r="N1395" s="3">
        <f t="shared" si="87"/>
        <v>10</v>
      </c>
      <c r="O1395" s="33">
        <f>EXP((2.255*(LN('Le calculateur'!N1395))+(1.995*'Le calculateur'!L1395)+(0.645*LN('Le calculateur'!M1395))+(-0.284*(LN('Le calculateur'!N1395)*'Le calculateur'!L1395)-9.898)))</f>
        <v>5.5379777700259689</v>
      </c>
    </row>
    <row r="1396" spans="1:15" x14ac:dyDescent="0.3">
      <c r="A1396" s="4">
        <v>1393</v>
      </c>
      <c r="D1396" s="28"/>
      <c r="E1396" s="28"/>
      <c r="F1396" s="28"/>
      <c r="G1396" s="28"/>
      <c r="H1396" s="18"/>
      <c r="I1396" s="23">
        <f>ROUND('Le calculateur'!O1396,2-(INT(LOG('Le calculateur'!O1396))+1))</f>
        <v>5.5</v>
      </c>
      <c r="J1396" s="10" t="str">
        <f t="shared" si="84"/>
        <v/>
      </c>
      <c r="L1396" s="35">
        <f t="shared" si="85"/>
        <v>6</v>
      </c>
      <c r="M1396" s="14">
        <f t="shared" si="86"/>
        <v>0.08</v>
      </c>
      <c r="N1396" s="3">
        <f t="shared" si="87"/>
        <v>10</v>
      </c>
      <c r="O1396" s="33">
        <f>EXP((2.255*(LN('Le calculateur'!N1396))+(1.995*'Le calculateur'!L1396)+(0.645*LN('Le calculateur'!M1396))+(-0.284*(LN('Le calculateur'!N1396)*'Le calculateur'!L1396)-9.898)))</f>
        <v>5.5379777700259689</v>
      </c>
    </row>
    <row r="1397" spans="1:15" x14ac:dyDescent="0.3">
      <c r="A1397" s="4">
        <v>1394</v>
      </c>
      <c r="D1397" s="28"/>
      <c r="E1397" s="28"/>
      <c r="F1397" s="28"/>
      <c r="G1397" s="28"/>
      <c r="H1397" s="18"/>
      <c r="I1397" s="23">
        <f>ROUND('Le calculateur'!O1397,2-(INT(LOG('Le calculateur'!O1397))+1))</f>
        <v>5.5</v>
      </c>
      <c r="J1397" s="10" t="str">
        <f t="shared" si="84"/>
        <v/>
      </c>
      <c r="L1397" s="35">
        <f t="shared" si="85"/>
        <v>6</v>
      </c>
      <c r="M1397" s="14">
        <f t="shared" si="86"/>
        <v>0.08</v>
      </c>
      <c r="N1397" s="3">
        <f t="shared" si="87"/>
        <v>10</v>
      </c>
      <c r="O1397" s="33">
        <f>EXP((2.255*(LN('Le calculateur'!N1397))+(1.995*'Le calculateur'!L1397)+(0.645*LN('Le calculateur'!M1397))+(-0.284*(LN('Le calculateur'!N1397)*'Le calculateur'!L1397)-9.898)))</f>
        <v>5.5379777700259689</v>
      </c>
    </row>
    <row r="1398" spans="1:15" x14ac:dyDescent="0.3">
      <c r="A1398" s="4">
        <v>1395</v>
      </c>
      <c r="D1398" s="28"/>
      <c r="E1398" s="28"/>
      <c r="F1398" s="28"/>
      <c r="G1398" s="28"/>
      <c r="H1398" s="18"/>
      <c r="I1398" s="23">
        <f>ROUND('Le calculateur'!O1398,2-(INT(LOG('Le calculateur'!O1398))+1))</f>
        <v>5.5</v>
      </c>
      <c r="J1398" s="10" t="str">
        <f t="shared" si="84"/>
        <v/>
      </c>
      <c r="L1398" s="35">
        <f t="shared" si="85"/>
        <v>6</v>
      </c>
      <c r="M1398" s="14">
        <f t="shared" si="86"/>
        <v>0.08</v>
      </c>
      <c r="N1398" s="3">
        <f t="shared" si="87"/>
        <v>10</v>
      </c>
      <c r="O1398" s="33">
        <f>EXP((2.255*(LN('Le calculateur'!N1398))+(1.995*'Le calculateur'!L1398)+(0.645*LN('Le calculateur'!M1398))+(-0.284*(LN('Le calculateur'!N1398)*'Le calculateur'!L1398)-9.898)))</f>
        <v>5.5379777700259689</v>
      </c>
    </row>
    <row r="1399" spans="1:15" x14ac:dyDescent="0.3">
      <c r="A1399" s="4">
        <v>1396</v>
      </c>
      <c r="D1399" s="28"/>
      <c r="E1399" s="28"/>
      <c r="F1399" s="28"/>
      <c r="G1399" s="28"/>
      <c r="H1399" s="18"/>
      <c r="I1399" s="23">
        <f>ROUND('Le calculateur'!O1399,2-(INT(LOG('Le calculateur'!O1399))+1))</f>
        <v>5.5</v>
      </c>
      <c r="J1399" s="10" t="str">
        <f t="shared" si="84"/>
        <v/>
      </c>
      <c r="L1399" s="35">
        <f t="shared" si="85"/>
        <v>6</v>
      </c>
      <c r="M1399" s="14">
        <f t="shared" si="86"/>
        <v>0.08</v>
      </c>
      <c r="N1399" s="3">
        <f t="shared" si="87"/>
        <v>10</v>
      </c>
      <c r="O1399" s="33">
        <f>EXP((2.255*(LN('Le calculateur'!N1399))+(1.995*'Le calculateur'!L1399)+(0.645*LN('Le calculateur'!M1399))+(-0.284*(LN('Le calculateur'!N1399)*'Le calculateur'!L1399)-9.898)))</f>
        <v>5.5379777700259689</v>
      </c>
    </row>
    <row r="1400" spans="1:15" x14ac:dyDescent="0.3">
      <c r="A1400" s="4">
        <v>1397</v>
      </c>
      <c r="D1400" s="28"/>
      <c r="E1400" s="28"/>
      <c r="F1400" s="28"/>
      <c r="G1400" s="28"/>
      <c r="H1400" s="18"/>
      <c r="I1400" s="23">
        <f>ROUND('Le calculateur'!O1400,2-(INT(LOG('Le calculateur'!O1400))+1))</f>
        <v>5.5</v>
      </c>
      <c r="J1400" s="10" t="str">
        <f t="shared" si="84"/>
        <v/>
      </c>
      <c r="L1400" s="35">
        <f t="shared" si="85"/>
        <v>6</v>
      </c>
      <c r="M1400" s="14">
        <f t="shared" si="86"/>
        <v>0.08</v>
      </c>
      <c r="N1400" s="3">
        <f t="shared" si="87"/>
        <v>10</v>
      </c>
      <c r="O1400" s="33">
        <f>EXP((2.255*(LN('Le calculateur'!N1400))+(1.995*'Le calculateur'!L1400)+(0.645*LN('Le calculateur'!M1400))+(-0.284*(LN('Le calculateur'!N1400)*'Le calculateur'!L1400)-9.898)))</f>
        <v>5.5379777700259689</v>
      </c>
    </row>
    <row r="1401" spans="1:15" x14ac:dyDescent="0.3">
      <c r="A1401" s="4">
        <v>1398</v>
      </c>
      <c r="D1401" s="28"/>
      <c r="E1401" s="28"/>
      <c r="F1401" s="28"/>
      <c r="G1401" s="28"/>
      <c r="H1401" s="18"/>
      <c r="I1401" s="23">
        <f>ROUND('Le calculateur'!O1401,2-(INT(LOG('Le calculateur'!O1401))+1))</f>
        <v>5.5</v>
      </c>
      <c r="J1401" s="10" t="str">
        <f t="shared" si="84"/>
        <v/>
      </c>
      <c r="L1401" s="35">
        <f t="shared" si="85"/>
        <v>6</v>
      </c>
      <c r="M1401" s="14">
        <f t="shared" si="86"/>
        <v>0.08</v>
      </c>
      <c r="N1401" s="3">
        <f t="shared" si="87"/>
        <v>10</v>
      </c>
      <c r="O1401" s="33">
        <f>EXP((2.255*(LN('Le calculateur'!N1401))+(1.995*'Le calculateur'!L1401)+(0.645*LN('Le calculateur'!M1401))+(-0.284*(LN('Le calculateur'!N1401)*'Le calculateur'!L1401)-9.898)))</f>
        <v>5.5379777700259689</v>
      </c>
    </row>
    <row r="1402" spans="1:15" x14ac:dyDescent="0.3">
      <c r="A1402" s="4">
        <v>1399</v>
      </c>
      <c r="D1402" s="28"/>
      <c r="E1402" s="28"/>
      <c r="F1402" s="28"/>
      <c r="G1402" s="28"/>
      <c r="H1402" s="18"/>
      <c r="I1402" s="23">
        <f>ROUND('Le calculateur'!O1402,2-(INT(LOG('Le calculateur'!O1402))+1))</f>
        <v>5.5</v>
      </c>
      <c r="J1402" s="10" t="str">
        <f t="shared" si="84"/>
        <v/>
      </c>
      <c r="L1402" s="35">
        <f t="shared" si="85"/>
        <v>6</v>
      </c>
      <c r="M1402" s="14">
        <f t="shared" si="86"/>
        <v>0.08</v>
      </c>
      <c r="N1402" s="3">
        <f t="shared" si="87"/>
        <v>10</v>
      </c>
      <c r="O1402" s="33">
        <f>EXP((2.255*(LN('Le calculateur'!N1402))+(1.995*'Le calculateur'!L1402)+(0.645*LN('Le calculateur'!M1402))+(-0.284*(LN('Le calculateur'!N1402)*'Le calculateur'!L1402)-9.898)))</f>
        <v>5.5379777700259689</v>
      </c>
    </row>
    <row r="1403" spans="1:15" x14ac:dyDescent="0.3">
      <c r="A1403" s="4">
        <v>1400</v>
      </c>
      <c r="D1403" s="28"/>
      <c r="E1403" s="28"/>
      <c r="F1403" s="28"/>
      <c r="G1403" s="28"/>
      <c r="H1403" s="18"/>
      <c r="I1403" s="23">
        <f>ROUND('Le calculateur'!O1403,2-(INT(LOG('Le calculateur'!O1403))+1))</f>
        <v>5.5</v>
      </c>
      <c r="J1403" s="10" t="str">
        <f t="shared" si="84"/>
        <v/>
      </c>
      <c r="L1403" s="35">
        <f t="shared" si="85"/>
        <v>6</v>
      </c>
      <c r="M1403" s="14">
        <f t="shared" si="86"/>
        <v>0.08</v>
      </c>
      <c r="N1403" s="3">
        <f t="shared" si="87"/>
        <v>10</v>
      </c>
      <c r="O1403" s="33">
        <f>EXP((2.255*(LN('Le calculateur'!N1403))+(1.995*'Le calculateur'!L1403)+(0.645*LN('Le calculateur'!M1403))+(-0.284*(LN('Le calculateur'!N1403)*'Le calculateur'!L1403)-9.898)))</f>
        <v>5.5379777700259689</v>
      </c>
    </row>
    <row r="1404" spans="1:15" x14ac:dyDescent="0.3">
      <c r="A1404" s="4">
        <v>1401</v>
      </c>
      <c r="D1404" s="28"/>
      <c r="E1404" s="28"/>
      <c r="F1404" s="28"/>
      <c r="G1404" s="28"/>
      <c r="H1404" s="18"/>
      <c r="I1404" s="23">
        <f>ROUND('Le calculateur'!O1404,2-(INT(LOG('Le calculateur'!O1404))+1))</f>
        <v>5.5</v>
      </c>
      <c r="J1404" s="10" t="str">
        <f t="shared" si="84"/>
        <v/>
      </c>
      <c r="L1404" s="35">
        <f t="shared" si="85"/>
        <v>6</v>
      </c>
      <c r="M1404" s="14">
        <f t="shared" si="86"/>
        <v>0.08</v>
      </c>
      <c r="N1404" s="3">
        <f t="shared" si="87"/>
        <v>10</v>
      </c>
      <c r="O1404" s="33">
        <f>EXP((2.255*(LN('Le calculateur'!N1404))+(1.995*'Le calculateur'!L1404)+(0.645*LN('Le calculateur'!M1404))+(-0.284*(LN('Le calculateur'!N1404)*'Le calculateur'!L1404)-9.898)))</f>
        <v>5.5379777700259689</v>
      </c>
    </row>
    <row r="1405" spans="1:15" x14ac:dyDescent="0.3">
      <c r="A1405" s="4">
        <v>1402</v>
      </c>
      <c r="D1405" s="28"/>
      <c r="E1405" s="28"/>
      <c r="F1405" s="28"/>
      <c r="G1405" s="28"/>
      <c r="H1405" s="18"/>
      <c r="I1405" s="23">
        <f>ROUND('Le calculateur'!O1405,2-(INT(LOG('Le calculateur'!O1405))+1))</f>
        <v>5.5</v>
      </c>
      <c r="J1405" s="10" t="str">
        <f t="shared" si="84"/>
        <v/>
      </c>
      <c r="L1405" s="35">
        <f t="shared" si="85"/>
        <v>6</v>
      </c>
      <c r="M1405" s="14">
        <f t="shared" si="86"/>
        <v>0.08</v>
      </c>
      <c r="N1405" s="3">
        <f t="shared" si="87"/>
        <v>10</v>
      </c>
      <c r="O1405" s="33">
        <f>EXP((2.255*(LN('Le calculateur'!N1405))+(1.995*'Le calculateur'!L1405)+(0.645*LN('Le calculateur'!M1405))+(-0.284*(LN('Le calculateur'!N1405)*'Le calculateur'!L1405)-9.898)))</f>
        <v>5.5379777700259689</v>
      </c>
    </row>
    <row r="1406" spans="1:15" x14ac:dyDescent="0.3">
      <c r="A1406" s="4">
        <v>1403</v>
      </c>
      <c r="D1406" s="28"/>
      <c r="E1406" s="28"/>
      <c r="F1406" s="28"/>
      <c r="G1406" s="28"/>
      <c r="H1406" s="18"/>
      <c r="I1406" s="23">
        <f>ROUND('Le calculateur'!O1406,2-(INT(LOG('Le calculateur'!O1406))+1))</f>
        <v>5.5</v>
      </c>
      <c r="J1406" s="10" t="str">
        <f t="shared" si="84"/>
        <v/>
      </c>
      <c r="L1406" s="35">
        <f t="shared" si="85"/>
        <v>6</v>
      </c>
      <c r="M1406" s="14">
        <f t="shared" si="86"/>
        <v>0.08</v>
      </c>
      <c r="N1406" s="3">
        <f t="shared" si="87"/>
        <v>10</v>
      </c>
      <c r="O1406" s="33">
        <f>EXP((2.255*(LN('Le calculateur'!N1406))+(1.995*'Le calculateur'!L1406)+(0.645*LN('Le calculateur'!M1406))+(-0.284*(LN('Le calculateur'!N1406)*'Le calculateur'!L1406)-9.898)))</f>
        <v>5.5379777700259689</v>
      </c>
    </row>
    <row r="1407" spans="1:15" x14ac:dyDescent="0.3">
      <c r="A1407" s="4">
        <v>1404</v>
      </c>
      <c r="D1407" s="28"/>
      <c r="E1407" s="28"/>
      <c r="F1407" s="28"/>
      <c r="G1407" s="28"/>
      <c r="H1407" s="18"/>
      <c r="I1407" s="23">
        <f>ROUND('Le calculateur'!O1407,2-(INT(LOG('Le calculateur'!O1407))+1))</f>
        <v>5.5</v>
      </c>
      <c r="J1407" s="10" t="str">
        <f t="shared" si="84"/>
        <v/>
      </c>
      <c r="L1407" s="35">
        <f t="shared" si="85"/>
        <v>6</v>
      </c>
      <c r="M1407" s="14">
        <f t="shared" si="86"/>
        <v>0.08</v>
      </c>
      <c r="N1407" s="3">
        <f t="shared" si="87"/>
        <v>10</v>
      </c>
      <c r="O1407" s="33">
        <f>EXP((2.255*(LN('Le calculateur'!N1407))+(1.995*'Le calculateur'!L1407)+(0.645*LN('Le calculateur'!M1407))+(-0.284*(LN('Le calculateur'!N1407)*'Le calculateur'!L1407)-9.898)))</f>
        <v>5.5379777700259689</v>
      </c>
    </row>
    <row r="1408" spans="1:15" x14ac:dyDescent="0.3">
      <c r="A1408" s="4">
        <v>1405</v>
      </c>
      <c r="D1408" s="28"/>
      <c r="E1408" s="28"/>
      <c r="F1408" s="28"/>
      <c r="G1408" s="28"/>
      <c r="H1408" s="18"/>
      <c r="I1408" s="23">
        <f>ROUND('Le calculateur'!O1408,2-(INT(LOG('Le calculateur'!O1408))+1))</f>
        <v>5.5</v>
      </c>
      <c r="J1408" s="10" t="str">
        <f t="shared" si="84"/>
        <v/>
      </c>
      <c r="L1408" s="35">
        <f t="shared" si="85"/>
        <v>6</v>
      </c>
      <c r="M1408" s="14">
        <f t="shared" si="86"/>
        <v>0.08</v>
      </c>
      <c r="N1408" s="3">
        <f t="shared" si="87"/>
        <v>10</v>
      </c>
      <c r="O1408" s="33">
        <f>EXP((2.255*(LN('Le calculateur'!N1408))+(1.995*'Le calculateur'!L1408)+(0.645*LN('Le calculateur'!M1408))+(-0.284*(LN('Le calculateur'!N1408)*'Le calculateur'!L1408)-9.898)))</f>
        <v>5.5379777700259689</v>
      </c>
    </row>
    <row r="1409" spans="1:15" x14ac:dyDescent="0.3">
      <c r="A1409" s="4">
        <v>1406</v>
      </c>
      <c r="D1409" s="28"/>
      <c r="E1409" s="28"/>
      <c r="F1409" s="28"/>
      <c r="G1409" s="28"/>
      <c r="H1409" s="18"/>
      <c r="I1409" s="23">
        <f>ROUND('Le calculateur'!O1409,2-(INT(LOG('Le calculateur'!O1409))+1))</f>
        <v>5.5</v>
      </c>
      <c r="J1409" s="10" t="str">
        <f t="shared" si="84"/>
        <v/>
      </c>
      <c r="L1409" s="35">
        <f t="shared" si="85"/>
        <v>6</v>
      </c>
      <c r="M1409" s="14">
        <f t="shared" si="86"/>
        <v>0.08</v>
      </c>
      <c r="N1409" s="3">
        <f t="shared" si="87"/>
        <v>10</v>
      </c>
      <c r="O1409" s="33">
        <f>EXP((2.255*(LN('Le calculateur'!N1409))+(1.995*'Le calculateur'!L1409)+(0.645*LN('Le calculateur'!M1409))+(-0.284*(LN('Le calculateur'!N1409)*'Le calculateur'!L1409)-9.898)))</f>
        <v>5.5379777700259689</v>
      </c>
    </row>
    <row r="1410" spans="1:15" x14ac:dyDescent="0.3">
      <c r="A1410" s="4">
        <v>1407</v>
      </c>
      <c r="D1410" s="28"/>
      <c r="E1410" s="28"/>
      <c r="F1410" s="28"/>
      <c r="G1410" s="28"/>
      <c r="H1410" s="18"/>
      <c r="I1410" s="23">
        <f>ROUND('Le calculateur'!O1410,2-(INT(LOG('Le calculateur'!O1410))+1))</f>
        <v>5.5</v>
      </c>
      <c r="J1410" s="10" t="str">
        <f t="shared" si="84"/>
        <v/>
      </c>
      <c r="L1410" s="35">
        <f t="shared" si="85"/>
        <v>6</v>
      </c>
      <c r="M1410" s="14">
        <f t="shared" si="86"/>
        <v>0.08</v>
      </c>
      <c r="N1410" s="3">
        <f t="shared" si="87"/>
        <v>10</v>
      </c>
      <c r="O1410" s="33">
        <f>EXP((2.255*(LN('Le calculateur'!N1410))+(1.995*'Le calculateur'!L1410)+(0.645*LN('Le calculateur'!M1410))+(-0.284*(LN('Le calculateur'!N1410)*'Le calculateur'!L1410)-9.898)))</f>
        <v>5.5379777700259689</v>
      </c>
    </row>
    <row r="1411" spans="1:15" x14ac:dyDescent="0.3">
      <c r="A1411" s="4">
        <v>1408</v>
      </c>
      <c r="D1411" s="28"/>
      <c r="E1411" s="28"/>
      <c r="F1411" s="28"/>
      <c r="G1411" s="28"/>
      <c r="H1411" s="18"/>
      <c r="I1411" s="23">
        <f>ROUND('Le calculateur'!O1411,2-(INT(LOG('Le calculateur'!O1411))+1))</f>
        <v>5.5</v>
      </c>
      <c r="J1411" s="10" t="str">
        <f t="shared" si="84"/>
        <v/>
      </c>
      <c r="L1411" s="35">
        <f t="shared" si="85"/>
        <v>6</v>
      </c>
      <c r="M1411" s="14">
        <f t="shared" si="86"/>
        <v>0.08</v>
      </c>
      <c r="N1411" s="3">
        <f t="shared" si="87"/>
        <v>10</v>
      </c>
      <c r="O1411" s="33">
        <f>EXP((2.255*(LN('Le calculateur'!N1411))+(1.995*'Le calculateur'!L1411)+(0.645*LN('Le calculateur'!M1411))+(-0.284*(LN('Le calculateur'!N1411)*'Le calculateur'!L1411)-9.898)))</f>
        <v>5.5379777700259689</v>
      </c>
    </row>
    <row r="1412" spans="1:15" x14ac:dyDescent="0.3">
      <c r="A1412" s="4">
        <v>1409</v>
      </c>
      <c r="D1412" s="28"/>
      <c r="E1412" s="28"/>
      <c r="F1412" s="28"/>
      <c r="G1412" s="28"/>
      <c r="H1412" s="18"/>
      <c r="I1412" s="23">
        <f>ROUND('Le calculateur'!O1412,2-(INT(LOG('Le calculateur'!O1412))+1))</f>
        <v>5.5</v>
      </c>
      <c r="J1412" s="10" t="str">
        <f t="shared" ref="J1412:J1475" si="88">IF(D1412&gt;I1412,"yes","")</f>
        <v/>
      </c>
      <c r="L1412" s="35">
        <f t="shared" ref="L1412:L1475" si="89">IF(E1412="",6,IF(E1412&gt;8.7,8.7,IF(E1412&lt;6,6,E1412)))</f>
        <v>6</v>
      </c>
      <c r="M1412" s="14">
        <f t="shared" ref="M1412:M1475" si="90">IF(F1412="",0.08,IF(F1412&lt;0.08,0.08,IF(F1412&gt;12.3,12.3,F1412)))</f>
        <v>0.08</v>
      </c>
      <c r="N1412" s="3">
        <f t="shared" ref="N1412:N1475" si="91">IF(G1412="",10,IF(G1412&gt;430,430,IF(G1412&lt;10,10,G1412)))</f>
        <v>10</v>
      </c>
      <c r="O1412" s="33">
        <f>EXP((2.255*(LN('Le calculateur'!N1412))+(1.995*'Le calculateur'!L1412)+(0.645*LN('Le calculateur'!M1412))+(-0.284*(LN('Le calculateur'!N1412)*'Le calculateur'!L1412)-9.898)))</f>
        <v>5.5379777700259689</v>
      </c>
    </row>
    <row r="1413" spans="1:15" x14ac:dyDescent="0.3">
      <c r="A1413" s="4">
        <v>1410</v>
      </c>
      <c r="D1413" s="28"/>
      <c r="E1413" s="28"/>
      <c r="F1413" s="28"/>
      <c r="G1413" s="28"/>
      <c r="H1413" s="18"/>
      <c r="I1413" s="23">
        <f>ROUND('Le calculateur'!O1413,2-(INT(LOG('Le calculateur'!O1413))+1))</f>
        <v>5.5</v>
      </c>
      <c r="J1413" s="10" t="str">
        <f t="shared" si="88"/>
        <v/>
      </c>
      <c r="L1413" s="35">
        <f t="shared" si="89"/>
        <v>6</v>
      </c>
      <c r="M1413" s="14">
        <f t="shared" si="90"/>
        <v>0.08</v>
      </c>
      <c r="N1413" s="3">
        <f t="shared" si="91"/>
        <v>10</v>
      </c>
      <c r="O1413" s="33">
        <f>EXP((2.255*(LN('Le calculateur'!N1413))+(1.995*'Le calculateur'!L1413)+(0.645*LN('Le calculateur'!M1413))+(-0.284*(LN('Le calculateur'!N1413)*'Le calculateur'!L1413)-9.898)))</f>
        <v>5.5379777700259689</v>
      </c>
    </row>
    <row r="1414" spans="1:15" x14ac:dyDescent="0.3">
      <c r="A1414" s="4">
        <v>1411</v>
      </c>
      <c r="D1414" s="28"/>
      <c r="E1414" s="28"/>
      <c r="F1414" s="28"/>
      <c r="G1414" s="28"/>
      <c r="H1414" s="18"/>
      <c r="I1414" s="23">
        <f>ROUND('Le calculateur'!O1414,2-(INT(LOG('Le calculateur'!O1414))+1))</f>
        <v>5.5</v>
      </c>
      <c r="J1414" s="10" t="str">
        <f t="shared" si="88"/>
        <v/>
      </c>
      <c r="L1414" s="35">
        <f t="shared" si="89"/>
        <v>6</v>
      </c>
      <c r="M1414" s="14">
        <f t="shared" si="90"/>
        <v>0.08</v>
      </c>
      <c r="N1414" s="3">
        <f t="shared" si="91"/>
        <v>10</v>
      </c>
      <c r="O1414" s="33">
        <f>EXP((2.255*(LN('Le calculateur'!N1414))+(1.995*'Le calculateur'!L1414)+(0.645*LN('Le calculateur'!M1414))+(-0.284*(LN('Le calculateur'!N1414)*'Le calculateur'!L1414)-9.898)))</f>
        <v>5.5379777700259689</v>
      </c>
    </row>
    <row r="1415" spans="1:15" x14ac:dyDescent="0.3">
      <c r="A1415" s="4">
        <v>1412</v>
      </c>
      <c r="D1415" s="28"/>
      <c r="E1415" s="28"/>
      <c r="F1415" s="28"/>
      <c r="G1415" s="28"/>
      <c r="H1415" s="18"/>
      <c r="I1415" s="23">
        <f>ROUND('Le calculateur'!O1415,2-(INT(LOG('Le calculateur'!O1415))+1))</f>
        <v>5.5</v>
      </c>
      <c r="J1415" s="10" t="str">
        <f t="shared" si="88"/>
        <v/>
      </c>
      <c r="L1415" s="35">
        <f t="shared" si="89"/>
        <v>6</v>
      </c>
      <c r="M1415" s="14">
        <f t="shared" si="90"/>
        <v>0.08</v>
      </c>
      <c r="N1415" s="3">
        <f t="shared" si="91"/>
        <v>10</v>
      </c>
      <c r="O1415" s="33">
        <f>EXP((2.255*(LN('Le calculateur'!N1415))+(1.995*'Le calculateur'!L1415)+(0.645*LN('Le calculateur'!M1415))+(-0.284*(LN('Le calculateur'!N1415)*'Le calculateur'!L1415)-9.898)))</f>
        <v>5.5379777700259689</v>
      </c>
    </row>
    <row r="1416" spans="1:15" x14ac:dyDescent="0.3">
      <c r="A1416" s="4">
        <v>1413</v>
      </c>
      <c r="D1416" s="28"/>
      <c r="E1416" s="28"/>
      <c r="F1416" s="28"/>
      <c r="G1416" s="28"/>
      <c r="H1416" s="18"/>
      <c r="I1416" s="23">
        <f>ROUND('Le calculateur'!O1416,2-(INT(LOG('Le calculateur'!O1416))+1))</f>
        <v>5.5</v>
      </c>
      <c r="J1416" s="10" t="str">
        <f t="shared" si="88"/>
        <v/>
      </c>
      <c r="L1416" s="35">
        <f t="shared" si="89"/>
        <v>6</v>
      </c>
      <c r="M1416" s="14">
        <f t="shared" si="90"/>
        <v>0.08</v>
      </c>
      <c r="N1416" s="3">
        <f t="shared" si="91"/>
        <v>10</v>
      </c>
      <c r="O1416" s="33">
        <f>EXP((2.255*(LN('Le calculateur'!N1416))+(1.995*'Le calculateur'!L1416)+(0.645*LN('Le calculateur'!M1416))+(-0.284*(LN('Le calculateur'!N1416)*'Le calculateur'!L1416)-9.898)))</f>
        <v>5.5379777700259689</v>
      </c>
    </row>
    <row r="1417" spans="1:15" x14ac:dyDescent="0.3">
      <c r="A1417" s="4">
        <v>1414</v>
      </c>
      <c r="D1417" s="28"/>
      <c r="E1417" s="28"/>
      <c r="F1417" s="28"/>
      <c r="G1417" s="28"/>
      <c r="H1417" s="18"/>
      <c r="I1417" s="23">
        <f>ROUND('Le calculateur'!O1417,2-(INT(LOG('Le calculateur'!O1417))+1))</f>
        <v>5.5</v>
      </c>
      <c r="J1417" s="10" t="str">
        <f t="shared" si="88"/>
        <v/>
      </c>
      <c r="L1417" s="35">
        <f t="shared" si="89"/>
        <v>6</v>
      </c>
      <c r="M1417" s="14">
        <f t="shared" si="90"/>
        <v>0.08</v>
      </c>
      <c r="N1417" s="3">
        <f t="shared" si="91"/>
        <v>10</v>
      </c>
      <c r="O1417" s="33">
        <f>EXP((2.255*(LN('Le calculateur'!N1417))+(1.995*'Le calculateur'!L1417)+(0.645*LN('Le calculateur'!M1417))+(-0.284*(LN('Le calculateur'!N1417)*'Le calculateur'!L1417)-9.898)))</f>
        <v>5.5379777700259689</v>
      </c>
    </row>
    <row r="1418" spans="1:15" x14ac:dyDescent="0.3">
      <c r="A1418" s="4">
        <v>1415</v>
      </c>
      <c r="D1418" s="28"/>
      <c r="E1418" s="28"/>
      <c r="F1418" s="28"/>
      <c r="G1418" s="28"/>
      <c r="H1418" s="18"/>
      <c r="I1418" s="23">
        <f>ROUND('Le calculateur'!O1418,2-(INT(LOG('Le calculateur'!O1418))+1))</f>
        <v>5.5</v>
      </c>
      <c r="J1418" s="10" t="str">
        <f t="shared" si="88"/>
        <v/>
      </c>
      <c r="L1418" s="35">
        <f t="shared" si="89"/>
        <v>6</v>
      </c>
      <c r="M1418" s="14">
        <f t="shared" si="90"/>
        <v>0.08</v>
      </c>
      <c r="N1418" s="3">
        <f t="shared" si="91"/>
        <v>10</v>
      </c>
      <c r="O1418" s="33">
        <f>EXP((2.255*(LN('Le calculateur'!N1418))+(1.995*'Le calculateur'!L1418)+(0.645*LN('Le calculateur'!M1418))+(-0.284*(LN('Le calculateur'!N1418)*'Le calculateur'!L1418)-9.898)))</f>
        <v>5.5379777700259689</v>
      </c>
    </row>
    <row r="1419" spans="1:15" x14ac:dyDescent="0.3">
      <c r="A1419" s="4">
        <v>1416</v>
      </c>
      <c r="D1419" s="28"/>
      <c r="E1419" s="28"/>
      <c r="F1419" s="28"/>
      <c r="G1419" s="28"/>
      <c r="H1419" s="18"/>
      <c r="I1419" s="23">
        <f>ROUND('Le calculateur'!O1419,2-(INT(LOG('Le calculateur'!O1419))+1))</f>
        <v>5.5</v>
      </c>
      <c r="J1419" s="10" t="str">
        <f t="shared" si="88"/>
        <v/>
      </c>
      <c r="L1419" s="35">
        <f t="shared" si="89"/>
        <v>6</v>
      </c>
      <c r="M1419" s="14">
        <f t="shared" si="90"/>
        <v>0.08</v>
      </c>
      <c r="N1419" s="3">
        <f t="shared" si="91"/>
        <v>10</v>
      </c>
      <c r="O1419" s="33">
        <f>EXP((2.255*(LN('Le calculateur'!N1419))+(1.995*'Le calculateur'!L1419)+(0.645*LN('Le calculateur'!M1419))+(-0.284*(LN('Le calculateur'!N1419)*'Le calculateur'!L1419)-9.898)))</f>
        <v>5.5379777700259689</v>
      </c>
    </row>
    <row r="1420" spans="1:15" x14ac:dyDescent="0.3">
      <c r="A1420" s="4">
        <v>1417</v>
      </c>
      <c r="D1420" s="28"/>
      <c r="E1420" s="28"/>
      <c r="F1420" s="28"/>
      <c r="G1420" s="28"/>
      <c r="H1420" s="18"/>
      <c r="I1420" s="23">
        <f>ROUND('Le calculateur'!O1420,2-(INT(LOG('Le calculateur'!O1420))+1))</f>
        <v>5.5</v>
      </c>
      <c r="J1420" s="10" t="str">
        <f t="shared" si="88"/>
        <v/>
      </c>
      <c r="L1420" s="35">
        <f t="shared" si="89"/>
        <v>6</v>
      </c>
      <c r="M1420" s="14">
        <f t="shared" si="90"/>
        <v>0.08</v>
      </c>
      <c r="N1420" s="3">
        <f t="shared" si="91"/>
        <v>10</v>
      </c>
      <c r="O1420" s="33">
        <f>EXP((2.255*(LN('Le calculateur'!N1420))+(1.995*'Le calculateur'!L1420)+(0.645*LN('Le calculateur'!M1420))+(-0.284*(LN('Le calculateur'!N1420)*'Le calculateur'!L1420)-9.898)))</f>
        <v>5.5379777700259689</v>
      </c>
    </row>
    <row r="1421" spans="1:15" x14ac:dyDescent="0.3">
      <c r="A1421" s="4">
        <v>1418</v>
      </c>
      <c r="D1421" s="28"/>
      <c r="E1421" s="28"/>
      <c r="F1421" s="28"/>
      <c r="G1421" s="28"/>
      <c r="H1421" s="18"/>
      <c r="I1421" s="23">
        <f>ROUND('Le calculateur'!O1421,2-(INT(LOG('Le calculateur'!O1421))+1))</f>
        <v>5.5</v>
      </c>
      <c r="J1421" s="10" t="str">
        <f t="shared" si="88"/>
        <v/>
      </c>
      <c r="L1421" s="35">
        <f t="shared" si="89"/>
        <v>6</v>
      </c>
      <c r="M1421" s="14">
        <f t="shared" si="90"/>
        <v>0.08</v>
      </c>
      <c r="N1421" s="3">
        <f t="shared" si="91"/>
        <v>10</v>
      </c>
      <c r="O1421" s="33">
        <f>EXP((2.255*(LN('Le calculateur'!N1421))+(1.995*'Le calculateur'!L1421)+(0.645*LN('Le calculateur'!M1421))+(-0.284*(LN('Le calculateur'!N1421)*'Le calculateur'!L1421)-9.898)))</f>
        <v>5.5379777700259689</v>
      </c>
    </row>
    <row r="1422" spans="1:15" x14ac:dyDescent="0.3">
      <c r="A1422" s="4">
        <v>1419</v>
      </c>
      <c r="D1422" s="28"/>
      <c r="E1422" s="28"/>
      <c r="F1422" s="28"/>
      <c r="G1422" s="28"/>
      <c r="H1422" s="18"/>
      <c r="I1422" s="23">
        <f>ROUND('Le calculateur'!O1422,2-(INT(LOG('Le calculateur'!O1422))+1))</f>
        <v>5.5</v>
      </c>
      <c r="J1422" s="10" t="str">
        <f t="shared" si="88"/>
        <v/>
      </c>
      <c r="L1422" s="35">
        <f t="shared" si="89"/>
        <v>6</v>
      </c>
      <c r="M1422" s="14">
        <f t="shared" si="90"/>
        <v>0.08</v>
      </c>
      <c r="N1422" s="3">
        <f t="shared" si="91"/>
        <v>10</v>
      </c>
      <c r="O1422" s="33">
        <f>EXP((2.255*(LN('Le calculateur'!N1422))+(1.995*'Le calculateur'!L1422)+(0.645*LN('Le calculateur'!M1422))+(-0.284*(LN('Le calculateur'!N1422)*'Le calculateur'!L1422)-9.898)))</f>
        <v>5.5379777700259689</v>
      </c>
    </row>
    <row r="1423" spans="1:15" x14ac:dyDescent="0.3">
      <c r="A1423" s="4">
        <v>1420</v>
      </c>
      <c r="D1423" s="28"/>
      <c r="E1423" s="28"/>
      <c r="F1423" s="28"/>
      <c r="G1423" s="28"/>
      <c r="H1423" s="18"/>
      <c r="I1423" s="23">
        <f>ROUND('Le calculateur'!O1423,2-(INT(LOG('Le calculateur'!O1423))+1))</f>
        <v>5.5</v>
      </c>
      <c r="J1423" s="10" t="str">
        <f t="shared" si="88"/>
        <v/>
      </c>
      <c r="L1423" s="35">
        <f t="shared" si="89"/>
        <v>6</v>
      </c>
      <c r="M1423" s="14">
        <f t="shared" si="90"/>
        <v>0.08</v>
      </c>
      <c r="N1423" s="3">
        <f t="shared" si="91"/>
        <v>10</v>
      </c>
      <c r="O1423" s="33">
        <f>EXP((2.255*(LN('Le calculateur'!N1423))+(1.995*'Le calculateur'!L1423)+(0.645*LN('Le calculateur'!M1423))+(-0.284*(LN('Le calculateur'!N1423)*'Le calculateur'!L1423)-9.898)))</f>
        <v>5.5379777700259689</v>
      </c>
    </row>
    <row r="1424" spans="1:15" x14ac:dyDescent="0.3">
      <c r="A1424" s="4">
        <v>1421</v>
      </c>
      <c r="D1424" s="28"/>
      <c r="E1424" s="28"/>
      <c r="F1424" s="28"/>
      <c r="G1424" s="28"/>
      <c r="H1424" s="18"/>
      <c r="I1424" s="23">
        <f>ROUND('Le calculateur'!O1424,2-(INT(LOG('Le calculateur'!O1424))+1))</f>
        <v>5.5</v>
      </c>
      <c r="J1424" s="10" t="str">
        <f t="shared" si="88"/>
        <v/>
      </c>
      <c r="L1424" s="35">
        <f t="shared" si="89"/>
        <v>6</v>
      </c>
      <c r="M1424" s="14">
        <f t="shared" si="90"/>
        <v>0.08</v>
      </c>
      <c r="N1424" s="3">
        <f t="shared" si="91"/>
        <v>10</v>
      </c>
      <c r="O1424" s="33">
        <f>EXP((2.255*(LN('Le calculateur'!N1424))+(1.995*'Le calculateur'!L1424)+(0.645*LN('Le calculateur'!M1424))+(-0.284*(LN('Le calculateur'!N1424)*'Le calculateur'!L1424)-9.898)))</f>
        <v>5.5379777700259689</v>
      </c>
    </row>
    <row r="1425" spans="1:15" x14ac:dyDescent="0.3">
      <c r="A1425" s="4">
        <v>1422</v>
      </c>
      <c r="D1425" s="28"/>
      <c r="E1425" s="28"/>
      <c r="F1425" s="28"/>
      <c r="G1425" s="28"/>
      <c r="H1425" s="18"/>
      <c r="I1425" s="23">
        <f>ROUND('Le calculateur'!O1425,2-(INT(LOG('Le calculateur'!O1425))+1))</f>
        <v>5.5</v>
      </c>
      <c r="J1425" s="10" t="str">
        <f t="shared" si="88"/>
        <v/>
      </c>
      <c r="L1425" s="35">
        <f t="shared" si="89"/>
        <v>6</v>
      </c>
      <c r="M1425" s="14">
        <f t="shared" si="90"/>
        <v>0.08</v>
      </c>
      <c r="N1425" s="3">
        <f t="shared" si="91"/>
        <v>10</v>
      </c>
      <c r="O1425" s="33">
        <f>EXP((2.255*(LN('Le calculateur'!N1425))+(1.995*'Le calculateur'!L1425)+(0.645*LN('Le calculateur'!M1425))+(-0.284*(LN('Le calculateur'!N1425)*'Le calculateur'!L1425)-9.898)))</f>
        <v>5.5379777700259689</v>
      </c>
    </row>
    <row r="1426" spans="1:15" x14ac:dyDescent="0.3">
      <c r="A1426" s="4">
        <v>1423</v>
      </c>
      <c r="D1426" s="28"/>
      <c r="E1426" s="28"/>
      <c r="F1426" s="28"/>
      <c r="G1426" s="28"/>
      <c r="H1426" s="18"/>
      <c r="I1426" s="23">
        <f>ROUND('Le calculateur'!O1426,2-(INT(LOG('Le calculateur'!O1426))+1))</f>
        <v>5.5</v>
      </c>
      <c r="J1426" s="10" t="str">
        <f t="shared" si="88"/>
        <v/>
      </c>
      <c r="L1426" s="35">
        <f t="shared" si="89"/>
        <v>6</v>
      </c>
      <c r="M1426" s="14">
        <f t="shared" si="90"/>
        <v>0.08</v>
      </c>
      <c r="N1426" s="3">
        <f t="shared" si="91"/>
        <v>10</v>
      </c>
      <c r="O1426" s="33">
        <f>EXP((2.255*(LN('Le calculateur'!N1426))+(1.995*'Le calculateur'!L1426)+(0.645*LN('Le calculateur'!M1426))+(-0.284*(LN('Le calculateur'!N1426)*'Le calculateur'!L1426)-9.898)))</f>
        <v>5.5379777700259689</v>
      </c>
    </row>
    <row r="1427" spans="1:15" x14ac:dyDescent="0.3">
      <c r="A1427" s="4">
        <v>1424</v>
      </c>
      <c r="D1427" s="28"/>
      <c r="E1427" s="28"/>
      <c r="F1427" s="28"/>
      <c r="G1427" s="28"/>
      <c r="H1427" s="18"/>
      <c r="I1427" s="23">
        <f>ROUND('Le calculateur'!O1427,2-(INT(LOG('Le calculateur'!O1427))+1))</f>
        <v>5.5</v>
      </c>
      <c r="J1427" s="10" t="str">
        <f t="shared" si="88"/>
        <v/>
      </c>
      <c r="L1427" s="35">
        <f t="shared" si="89"/>
        <v>6</v>
      </c>
      <c r="M1427" s="14">
        <f t="shared" si="90"/>
        <v>0.08</v>
      </c>
      <c r="N1427" s="3">
        <f t="shared" si="91"/>
        <v>10</v>
      </c>
      <c r="O1427" s="33">
        <f>EXP((2.255*(LN('Le calculateur'!N1427))+(1.995*'Le calculateur'!L1427)+(0.645*LN('Le calculateur'!M1427))+(-0.284*(LN('Le calculateur'!N1427)*'Le calculateur'!L1427)-9.898)))</f>
        <v>5.5379777700259689</v>
      </c>
    </row>
    <row r="1428" spans="1:15" x14ac:dyDescent="0.3">
      <c r="A1428" s="4">
        <v>1425</v>
      </c>
      <c r="D1428" s="28"/>
      <c r="E1428" s="28"/>
      <c r="F1428" s="28"/>
      <c r="G1428" s="28"/>
      <c r="H1428" s="18"/>
      <c r="I1428" s="23">
        <f>ROUND('Le calculateur'!O1428,2-(INT(LOG('Le calculateur'!O1428))+1))</f>
        <v>5.5</v>
      </c>
      <c r="J1428" s="10" t="str">
        <f t="shared" si="88"/>
        <v/>
      </c>
      <c r="L1428" s="35">
        <f t="shared" si="89"/>
        <v>6</v>
      </c>
      <c r="M1428" s="14">
        <f t="shared" si="90"/>
        <v>0.08</v>
      </c>
      <c r="N1428" s="3">
        <f t="shared" si="91"/>
        <v>10</v>
      </c>
      <c r="O1428" s="33">
        <f>EXP((2.255*(LN('Le calculateur'!N1428))+(1.995*'Le calculateur'!L1428)+(0.645*LN('Le calculateur'!M1428))+(-0.284*(LN('Le calculateur'!N1428)*'Le calculateur'!L1428)-9.898)))</f>
        <v>5.5379777700259689</v>
      </c>
    </row>
    <row r="1429" spans="1:15" x14ac:dyDescent="0.3">
      <c r="A1429" s="4">
        <v>1426</v>
      </c>
      <c r="D1429" s="28"/>
      <c r="E1429" s="28"/>
      <c r="F1429" s="28"/>
      <c r="G1429" s="28"/>
      <c r="H1429" s="18"/>
      <c r="I1429" s="23">
        <f>ROUND('Le calculateur'!O1429,2-(INT(LOG('Le calculateur'!O1429))+1))</f>
        <v>5.5</v>
      </c>
      <c r="J1429" s="10" t="str">
        <f t="shared" si="88"/>
        <v/>
      </c>
      <c r="L1429" s="35">
        <f t="shared" si="89"/>
        <v>6</v>
      </c>
      <c r="M1429" s="14">
        <f t="shared" si="90"/>
        <v>0.08</v>
      </c>
      <c r="N1429" s="3">
        <f t="shared" si="91"/>
        <v>10</v>
      </c>
      <c r="O1429" s="33">
        <f>EXP((2.255*(LN('Le calculateur'!N1429))+(1.995*'Le calculateur'!L1429)+(0.645*LN('Le calculateur'!M1429))+(-0.284*(LN('Le calculateur'!N1429)*'Le calculateur'!L1429)-9.898)))</f>
        <v>5.5379777700259689</v>
      </c>
    </row>
    <row r="1430" spans="1:15" x14ac:dyDescent="0.3">
      <c r="A1430" s="4">
        <v>1427</v>
      </c>
      <c r="D1430" s="28"/>
      <c r="E1430" s="28"/>
      <c r="F1430" s="28"/>
      <c r="G1430" s="28"/>
      <c r="H1430" s="18"/>
      <c r="I1430" s="23">
        <f>ROUND('Le calculateur'!O1430,2-(INT(LOG('Le calculateur'!O1430))+1))</f>
        <v>5.5</v>
      </c>
      <c r="J1430" s="10" t="str">
        <f t="shared" si="88"/>
        <v/>
      </c>
      <c r="L1430" s="35">
        <f t="shared" si="89"/>
        <v>6</v>
      </c>
      <c r="M1430" s="14">
        <f t="shared" si="90"/>
        <v>0.08</v>
      </c>
      <c r="N1430" s="3">
        <f t="shared" si="91"/>
        <v>10</v>
      </c>
      <c r="O1430" s="33">
        <f>EXP((2.255*(LN('Le calculateur'!N1430))+(1.995*'Le calculateur'!L1430)+(0.645*LN('Le calculateur'!M1430))+(-0.284*(LN('Le calculateur'!N1430)*'Le calculateur'!L1430)-9.898)))</f>
        <v>5.5379777700259689</v>
      </c>
    </row>
    <row r="1431" spans="1:15" x14ac:dyDescent="0.3">
      <c r="A1431" s="4">
        <v>1428</v>
      </c>
      <c r="D1431" s="28"/>
      <c r="E1431" s="28"/>
      <c r="F1431" s="28"/>
      <c r="G1431" s="28"/>
      <c r="H1431" s="18"/>
      <c r="I1431" s="23">
        <f>ROUND('Le calculateur'!O1431,2-(INT(LOG('Le calculateur'!O1431))+1))</f>
        <v>5.5</v>
      </c>
      <c r="J1431" s="10" t="str">
        <f t="shared" si="88"/>
        <v/>
      </c>
      <c r="L1431" s="35">
        <f t="shared" si="89"/>
        <v>6</v>
      </c>
      <c r="M1431" s="14">
        <f t="shared" si="90"/>
        <v>0.08</v>
      </c>
      <c r="N1431" s="3">
        <f t="shared" si="91"/>
        <v>10</v>
      </c>
      <c r="O1431" s="33">
        <f>EXP((2.255*(LN('Le calculateur'!N1431))+(1.995*'Le calculateur'!L1431)+(0.645*LN('Le calculateur'!M1431))+(-0.284*(LN('Le calculateur'!N1431)*'Le calculateur'!L1431)-9.898)))</f>
        <v>5.5379777700259689</v>
      </c>
    </row>
    <row r="1432" spans="1:15" x14ac:dyDescent="0.3">
      <c r="A1432" s="4">
        <v>1429</v>
      </c>
      <c r="D1432" s="28"/>
      <c r="E1432" s="28"/>
      <c r="F1432" s="28"/>
      <c r="G1432" s="28"/>
      <c r="H1432" s="18"/>
      <c r="I1432" s="23">
        <f>ROUND('Le calculateur'!O1432,2-(INT(LOG('Le calculateur'!O1432))+1))</f>
        <v>5.5</v>
      </c>
      <c r="J1432" s="10" t="str">
        <f t="shared" si="88"/>
        <v/>
      </c>
      <c r="L1432" s="35">
        <f t="shared" si="89"/>
        <v>6</v>
      </c>
      <c r="M1432" s="14">
        <f t="shared" si="90"/>
        <v>0.08</v>
      </c>
      <c r="N1432" s="3">
        <f t="shared" si="91"/>
        <v>10</v>
      </c>
      <c r="O1432" s="33">
        <f>EXP((2.255*(LN('Le calculateur'!N1432))+(1.995*'Le calculateur'!L1432)+(0.645*LN('Le calculateur'!M1432))+(-0.284*(LN('Le calculateur'!N1432)*'Le calculateur'!L1432)-9.898)))</f>
        <v>5.5379777700259689</v>
      </c>
    </row>
    <row r="1433" spans="1:15" x14ac:dyDescent="0.3">
      <c r="A1433" s="4">
        <v>1430</v>
      </c>
      <c r="D1433" s="28"/>
      <c r="E1433" s="28"/>
      <c r="F1433" s="28"/>
      <c r="G1433" s="28"/>
      <c r="H1433" s="18"/>
      <c r="I1433" s="23">
        <f>ROUND('Le calculateur'!O1433,2-(INT(LOG('Le calculateur'!O1433))+1))</f>
        <v>5.5</v>
      </c>
      <c r="J1433" s="10" t="str">
        <f t="shared" si="88"/>
        <v/>
      </c>
      <c r="L1433" s="35">
        <f t="shared" si="89"/>
        <v>6</v>
      </c>
      <c r="M1433" s="14">
        <f t="shared" si="90"/>
        <v>0.08</v>
      </c>
      <c r="N1433" s="3">
        <f t="shared" si="91"/>
        <v>10</v>
      </c>
      <c r="O1433" s="33">
        <f>EXP((2.255*(LN('Le calculateur'!N1433))+(1.995*'Le calculateur'!L1433)+(0.645*LN('Le calculateur'!M1433))+(-0.284*(LN('Le calculateur'!N1433)*'Le calculateur'!L1433)-9.898)))</f>
        <v>5.5379777700259689</v>
      </c>
    </row>
    <row r="1434" spans="1:15" x14ac:dyDescent="0.3">
      <c r="A1434" s="4">
        <v>1431</v>
      </c>
      <c r="D1434" s="28"/>
      <c r="E1434" s="28"/>
      <c r="F1434" s="28"/>
      <c r="G1434" s="28"/>
      <c r="H1434" s="18"/>
      <c r="I1434" s="23">
        <f>ROUND('Le calculateur'!O1434,2-(INT(LOG('Le calculateur'!O1434))+1))</f>
        <v>5.5</v>
      </c>
      <c r="J1434" s="10" t="str">
        <f t="shared" si="88"/>
        <v/>
      </c>
      <c r="L1434" s="35">
        <f t="shared" si="89"/>
        <v>6</v>
      </c>
      <c r="M1434" s="14">
        <f t="shared" si="90"/>
        <v>0.08</v>
      </c>
      <c r="N1434" s="3">
        <f t="shared" si="91"/>
        <v>10</v>
      </c>
      <c r="O1434" s="33">
        <f>EXP((2.255*(LN('Le calculateur'!N1434))+(1.995*'Le calculateur'!L1434)+(0.645*LN('Le calculateur'!M1434))+(-0.284*(LN('Le calculateur'!N1434)*'Le calculateur'!L1434)-9.898)))</f>
        <v>5.5379777700259689</v>
      </c>
    </row>
    <row r="1435" spans="1:15" x14ac:dyDescent="0.3">
      <c r="A1435" s="4">
        <v>1432</v>
      </c>
      <c r="D1435" s="28"/>
      <c r="E1435" s="28"/>
      <c r="F1435" s="28"/>
      <c r="G1435" s="28"/>
      <c r="H1435" s="18"/>
      <c r="I1435" s="23">
        <f>ROUND('Le calculateur'!O1435,2-(INT(LOG('Le calculateur'!O1435))+1))</f>
        <v>5.5</v>
      </c>
      <c r="J1435" s="10" t="str">
        <f t="shared" si="88"/>
        <v/>
      </c>
      <c r="L1435" s="35">
        <f t="shared" si="89"/>
        <v>6</v>
      </c>
      <c r="M1435" s="14">
        <f t="shared" si="90"/>
        <v>0.08</v>
      </c>
      <c r="N1435" s="3">
        <f t="shared" si="91"/>
        <v>10</v>
      </c>
      <c r="O1435" s="33">
        <f>EXP((2.255*(LN('Le calculateur'!N1435))+(1.995*'Le calculateur'!L1435)+(0.645*LN('Le calculateur'!M1435))+(-0.284*(LN('Le calculateur'!N1435)*'Le calculateur'!L1435)-9.898)))</f>
        <v>5.5379777700259689</v>
      </c>
    </row>
    <row r="1436" spans="1:15" x14ac:dyDescent="0.3">
      <c r="A1436" s="4">
        <v>1433</v>
      </c>
      <c r="D1436" s="28"/>
      <c r="E1436" s="28"/>
      <c r="F1436" s="28"/>
      <c r="G1436" s="28"/>
      <c r="H1436" s="18"/>
      <c r="I1436" s="23">
        <f>ROUND('Le calculateur'!O1436,2-(INT(LOG('Le calculateur'!O1436))+1))</f>
        <v>5.5</v>
      </c>
      <c r="J1436" s="10" t="str">
        <f t="shared" si="88"/>
        <v/>
      </c>
      <c r="L1436" s="35">
        <f t="shared" si="89"/>
        <v>6</v>
      </c>
      <c r="M1436" s="14">
        <f t="shared" si="90"/>
        <v>0.08</v>
      </c>
      <c r="N1436" s="3">
        <f t="shared" si="91"/>
        <v>10</v>
      </c>
      <c r="O1436" s="33">
        <f>EXP((2.255*(LN('Le calculateur'!N1436))+(1.995*'Le calculateur'!L1436)+(0.645*LN('Le calculateur'!M1436))+(-0.284*(LN('Le calculateur'!N1436)*'Le calculateur'!L1436)-9.898)))</f>
        <v>5.5379777700259689</v>
      </c>
    </row>
    <row r="1437" spans="1:15" x14ac:dyDescent="0.3">
      <c r="A1437" s="4">
        <v>1434</v>
      </c>
      <c r="D1437" s="28"/>
      <c r="E1437" s="28"/>
      <c r="F1437" s="28"/>
      <c r="G1437" s="28"/>
      <c r="H1437" s="18"/>
      <c r="I1437" s="23">
        <f>ROUND('Le calculateur'!O1437,2-(INT(LOG('Le calculateur'!O1437))+1))</f>
        <v>5.5</v>
      </c>
      <c r="J1437" s="10" t="str">
        <f t="shared" si="88"/>
        <v/>
      </c>
      <c r="L1437" s="35">
        <f t="shared" si="89"/>
        <v>6</v>
      </c>
      <c r="M1437" s="14">
        <f t="shared" si="90"/>
        <v>0.08</v>
      </c>
      <c r="N1437" s="3">
        <f t="shared" si="91"/>
        <v>10</v>
      </c>
      <c r="O1437" s="33">
        <f>EXP((2.255*(LN('Le calculateur'!N1437))+(1.995*'Le calculateur'!L1437)+(0.645*LN('Le calculateur'!M1437))+(-0.284*(LN('Le calculateur'!N1437)*'Le calculateur'!L1437)-9.898)))</f>
        <v>5.5379777700259689</v>
      </c>
    </row>
    <row r="1438" spans="1:15" x14ac:dyDescent="0.3">
      <c r="A1438" s="4">
        <v>1435</v>
      </c>
      <c r="D1438" s="28"/>
      <c r="E1438" s="28"/>
      <c r="F1438" s="28"/>
      <c r="G1438" s="28"/>
      <c r="H1438" s="18"/>
      <c r="I1438" s="23">
        <f>ROUND('Le calculateur'!O1438,2-(INT(LOG('Le calculateur'!O1438))+1))</f>
        <v>5.5</v>
      </c>
      <c r="J1438" s="10" t="str">
        <f t="shared" si="88"/>
        <v/>
      </c>
      <c r="L1438" s="35">
        <f t="shared" si="89"/>
        <v>6</v>
      </c>
      <c r="M1438" s="14">
        <f t="shared" si="90"/>
        <v>0.08</v>
      </c>
      <c r="N1438" s="3">
        <f t="shared" si="91"/>
        <v>10</v>
      </c>
      <c r="O1438" s="33">
        <f>EXP((2.255*(LN('Le calculateur'!N1438))+(1.995*'Le calculateur'!L1438)+(0.645*LN('Le calculateur'!M1438))+(-0.284*(LN('Le calculateur'!N1438)*'Le calculateur'!L1438)-9.898)))</f>
        <v>5.5379777700259689</v>
      </c>
    </row>
    <row r="1439" spans="1:15" x14ac:dyDescent="0.3">
      <c r="A1439" s="4">
        <v>1436</v>
      </c>
      <c r="D1439" s="28"/>
      <c r="E1439" s="28"/>
      <c r="F1439" s="28"/>
      <c r="G1439" s="28"/>
      <c r="H1439" s="18"/>
      <c r="I1439" s="23">
        <f>ROUND('Le calculateur'!O1439,2-(INT(LOG('Le calculateur'!O1439))+1))</f>
        <v>5.5</v>
      </c>
      <c r="J1439" s="10" t="str">
        <f t="shared" si="88"/>
        <v/>
      </c>
      <c r="L1439" s="35">
        <f t="shared" si="89"/>
        <v>6</v>
      </c>
      <c r="M1439" s="14">
        <f t="shared" si="90"/>
        <v>0.08</v>
      </c>
      <c r="N1439" s="3">
        <f t="shared" si="91"/>
        <v>10</v>
      </c>
      <c r="O1439" s="33">
        <f>EXP((2.255*(LN('Le calculateur'!N1439))+(1.995*'Le calculateur'!L1439)+(0.645*LN('Le calculateur'!M1439))+(-0.284*(LN('Le calculateur'!N1439)*'Le calculateur'!L1439)-9.898)))</f>
        <v>5.5379777700259689</v>
      </c>
    </row>
    <row r="1440" spans="1:15" x14ac:dyDescent="0.3">
      <c r="A1440" s="4">
        <v>1437</v>
      </c>
      <c r="D1440" s="28"/>
      <c r="E1440" s="28"/>
      <c r="F1440" s="28"/>
      <c r="G1440" s="28"/>
      <c r="H1440" s="18"/>
      <c r="I1440" s="23">
        <f>ROUND('Le calculateur'!O1440,2-(INT(LOG('Le calculateur'!O1440))+1))</f>
        <v>5.5</v>
      </c>
      <c r="J1440" s="10" t="str">
        <f t="shared" si="88"/>
        <v/>
      </c>
      <c r="L1440" s="35">
        <f t="shared" si="89"/>
        <v>6</v>
      </c>
      <c r="M1440" s="14">
        <f t="shared" si="90"/>
        <v>0.08</v>
      </c>
      <c r="N1440" s="3">
        <f t="shared" si="91"/>
        <v>10</v>
      </c>
      <c r="O1440" s="33">
        <f>EXP((2.255*(LN('Le calculateur'!N1440))+(1.995*'Le calculateur'!L1440)+(0.645*LN('Le calculateur'!M1440))+(-0.284*(LN('Le calculateur'!N1440)*'Le calculateur'!L1440)-9.898)))</f>
        <v>5.5379777700259689</v>
      </c>
    </row>
    <row r="1441" spans="1:15" x14ac:dyDescent="0.3">
      <c r="A1441" s="4">
        <v>1438</v>
      </c>
      <c r="D1441" s="28"/>
      <c r="E1441" s="28"/>
      <c r="F1441" s="28"/>
      <c r="G1441" s="28"/>
      <c r="H1441" s="18"/>
      <c r="I1441" s="23">
        <f>ROUND('Le calculateur'!O1441,2-(INT(LOG('Le calculateur'!O1441))+1))</f>
        <v>5.5</v>
      </c>
      <c r="J1441" s="10" t="str">
        <f t="shared" si="88"/>
        <v/>
      </c>
      <c r="L1441" s="35">
        <f t="shared" si="89"/>
        <v>6</v>
      </c>
      <c r="M1441" s="14">
        <f t="shared" si="90"/>
        <v>0.08</v>
      </c>
      <c r="N1441" s="3">
        <f t="shared" si="91"/>
        <v>10</v>
      </c>
      <c r="O1441" s="33">
        <f>EXP((2.255*(LN('Le calculateur'!N1441))+(1.995*'Le calculateur'!L1441)+(0.645*LN('Le calculateur'!M1441))+(-0.284*(LN('Le calculateur'!N1441)*'Le calculateur'!L1441)-9.898)))</f>
        <v>5.5379777700259689</v>
      </c>
    </row>
    <row r="1442" spans="1:15" x14ac:dyDescent="0.3">
      <c r="A1442" s="4">
        <v>1439</v>
      </c>
      <c r="D1442" s="28"/>
      <c r="E1442" s="28"/>
      <c r="F1442" s="28"/>
      <c r="G1442" s="28"/>
      <c r="H1442" s="18"/>
      <c r="I1442" s="23">
        <f>ROUND('Le calculateur'!O1442,2-(INT(LOG('Le calculateur'!O1442))+1))</f>
        <v>5.5</v>
      </c>
      <c r="J1442" s="10" t="str">
        <f t="shared" si="88"/>
        <v/>
      </c>
      <c r="L1442" s="35">
        <f t="shared" si="89"/>
        <v>6</v>
      </c>
      <c r="M1442" s="14">
        <f t="shared" si="90"/>
        <v>0.08</v>
      </c>
      <c r="N1442" s="3">
        <f t="shared" si="91"/>
        <v>10</v>
      </c>
      <c r="O1442" s="33">
        <f>EXP((2.255*(LN('Le calculateur'!N1442))+(1.995*'Le calculateur'!L1442)+(0.645*LN('Le calculateur'!M1442))+(-0.284*(LN('Le calculateur'!N1442)*'Le calculateur'!L1442)-9.898)))</f>
        <v>5.5379777700259689</v>
      </c>
    </row>
    <row r="1443" spans="1:15" x14ac:dyDescent="0.3">
      <c r="A1443" s="4">
        <v>1440</v>
      </c>
      <c r="D1443" s="28"/>
      <c r="E1443" s="28"/>
      <c r="F1443" s="28"/>
      <c r="G1443" s="28"/>
      <c r="H1443" s="18"/>
      <c r="I1443" s="23">
        <f>ROUND('Le calculateur'!O1443,2-(INT(LOG('Le calculateur'!O1443))+1))</f>
        <v>5.5</v>
      </c>
      <c r="J1443" s="10" t="str">
        <f t="shared" si="88"/>
        <v/>
      </c>
      <c r="L1443" s="35">
        <f t="shared" si="89"/>
        <v>6</v>
      </c>
      <c r="M1443" s="14">
        <f t="shared" si="90"/>
        <v>0.08</v>
      </c>
      <c r="N1443" s="3">
        <f t="shared" si="91"/>
        <v>10</v>
      </c>
      <c r="O1443" s="33">
        <f>EXP((2.255*(LN('Le calculateur'!N1443))+(1.995*'Le calculateur'!L1443)+(0.645*LN('Le calculateur'!M1443))+(-0.284*(LN('Le calculateur'!N1443)*'Le calculateur'!L1443)-9.898)))</f>
        <v>5.5379777700259689</v>
      </c>
    </row>
    <row r="1444" spans="1:15" x14ac:dyDescent="0.3">
      <c r="A1444" s="4">
        <v>1441</v>
      </c>
      <c r="D1444" s="28"/>
      <c r="E1444" s="28"/>
      <c r="F1444" s="28"/>
      <c r="G1444" s="28"/>
      <c r="H1444" s="18"/>
      <c r="I1444" s="23">
        <f>ROUND('Le calculateur'!O1444,2-(INT(LOG('Le calculateur'!O1444))+1))</f>
        <v>5.5</v>
      </c>
      <c r="J1444" s="10" t="str">
        <f t="shared" si="88"/>
        <v/>
      </c>
      <c r="L1444" s="35">
        <f t="shared" si="89"/>
        <v>6</v>
      </c>
      <c r="M1444" s="14">
        <f t="shared" si="90"/>
        <v>0.08</v>
      </c>
      <c r="N1444" s="3">
        <f t="shared" si="91"/>
        <v>10</v>
      </c>
      <c r="O1444" s="33">
        <f>EXP((2.255*(LN('Le calculateur'!N1444))+(1.995*'Le calculateur'!L1444)+(0.645*LN('Le calculateur'!M1444))+(-0.284*(LN('Le calculateur'!N1444)*'Le calculateur'!L1444)-9.898)))</f>
        <v>5.5379777700259689</v>
      </c>
    </row>
    <row r="1445" spans="1:15" x14ac:dyDescent="0.3">
      <c r="A1445" s="4">
        <v>1442</v>
      </c>
      <c r="D1445" s="28"/>
      <c r="E1445" s="28"/>
      <c r="F1445" s="28"/>
      <c r="G1445" s="28"/>
      <c r="H1445" s="18"/>
      <c r="I1445" s="23">
        <f>ROUND('Le calculateur'!O1445,2-(INT(LOG('Le calculateur'!O1445))+1))</f>
        <v>5.5</v>
      </c>
      <c r="J1445" s="10" t="str">
        <f t="shared" si="88"/>
        <v/>
      </c>
      <c r="L1445" s="35">
        <f t="shared" si="89"/>
        <v>6</v>
      </c>
      <c r="M1445" s="14">
        <f t="shared" si="90"/>
        <v>0.08</v>
      </c>
      <c r="N1445" s="3">
        <f t="shared" si="91"/>
        <v>10</v>
      </c>
      <c r="O1445" s="33">
        <f>EXP((2.255*(LN('Le calculateur'!N1445))+(1.995*'Le calculateur'!L1445)+(0.645*LN('Le calculateur'!M1445))+(-0.284*(LN('Le calculateur'!N1445)*'Le calculateur'!L1445)-9.898)))</f>
        <v>5.5379777700259689</v>
      </c>
    </row>
    <row r="1446" spans="1:15" x14ac:dyDescent="0.3">
      <c r="A1446" s="4">
        <v>1443</v>
      </c>
      <c r="D1446" s="28"/>
      <c r="E1446" s="28"/>
      <c r="F1446" s="28"/>
      <c r="G1446" s="28"/>
      <c r="H1446" s="18"/>
      <c r="I1446" s="23">
        <f>ROUND('Le calculateur'!O1446,2-(INT(LOG('Le calculateur'!O1446))+1))</f>
        <v>5.5</v>
      </c>
      <c r="J1446" s="10" t="str">
        <f t="shared" si="88"/>
        <v/>
      </c>
      <c r="L1446" s="35">
        <f t="shared" si="89"/>
        <v>6</v>
      </c>
      <c r="M1446" s="14">
        <f t="shared" si="90"/>
        <v>0.08</v>
      </c>
      <c r="N1446" s="3">
        <f t="shared" si="91"/>
        <v>10</v>
      </c>
      <c r="O1446" s="33">
        <f>EXP((2.255*(LN('Le calculateur'!N1446))+(1.995*'Le calculateur'!L1446)+(0.645*LN('Le calculateur'!M1446))+(-0.284*(LN('Le calculateur'!N1446)*'Le calculateur'!L1446)-9.898)))</f>
        <v>5.5379777700259689</v>
      </c>
    </row>
    <row r="1447" spans="1:15" x14ac:dyDescent="0.3">
      <c r="A1447" s="4">
        <v>1444</v>
      </c>
      <c r="D1447" s="28"/>
      <c r="E1447" s="28"/>
      <c r="F1447" s="28"/>
      <c r="G1447" s="28"/>
      <c r="H1447" s="18"/>
      <c r="I1447" s="23">
        <f>ROUND('Le calculateur'!O1447,2-(INT(LOG('Le calculateur'!O1447))+1))</f>
        <v>5.5</v>
      </c>
      <c r="J1447" s="10" t="str">
        <f t="shared" si="88"/>
        <v/>
      </c>
      <c r="L1447" s="35">
        <f t="shared" si="89"/>
        <v>6</v>
      </c>
      <c r="M1447" s="14">
        <f t="shared" si="90"/>
        <v>0.08</v>
      </c>
      <c r="N1447" s="3">
        <f t="shared" si="91"/>
        <v>10</v>
      </c>
      <c r="O1447" s="33">
        <f>EXP((2.255*(LN('Le calculateur'!N1447))+(1.995*'Le calculateur'!L1447)+(0.645*LN('Le calculateur'!M1447))+(-0.284*(LN('Le calculateur'!N1447)*'Le calculateur'!L1447)-9.898)))</f>
        <v>5.5379777700259689</v>
      </c>
    </row>
    <row r="1448" spans="1:15" x14ac:dyDescent="0.3">
      <c r="A1448" s="4">
        <v>1445</v>
      </c>
      <c r="D1448" s="28"/>
      <c r="E1448" s="28"/>
      <c r="F1448" s="28"/>
      <c r="G1448" s="28"/>
      <c r="H1448" s="18"/>
      <c r="I1448" s="23">
        <f>ROUND('Le calculateur'!O1448,2-(INT(LOG('Le calculateur'!O1448))+1))</f>
        <v>5.5</v>
      </c>
      <c r="J1448" s="10" t="str">
        <f t="shared" si="88"/>
        <v/>
      </c>
      <c r="L1448" s="35">
        <f t="shared" si="89"/>
        <v>6</v>
      </c>
      <c r="M1448" s="14">
        <f t="shared" si="90"/>
        <v>0.08</v>
      </c>
      <c r="N1448" s="3">
        <f t="shared" si="91"/>
        <v>10</v>
      </c>
      <c r="O1448" s="33">
        <f>EXP((2.255*(LN('Le calculateur'!N1448))+(1.995*'Le calculateur'!L1448)+(0.645*LN('Le calculateur'!M1448))+(-0.284*(LN('Le calculateur'!N1448)*'Le calculateur'!L1448)-9.898)))</f>
        <v>5.5379777700259689</v>
      </c>
    </row>
    <row r="1449" spans="1:15" x14ac:dyDescent="0.3">
      <c r="A1449" s="4">
        <v>1446</v>
      </c>
      <c r="D1449" s="28"/>
      <c r="E1449" s="28"/>
      <c r="F1449" s="28"/>
      <c r="G1449" s="28"/>
      <c r="H1449" s="18"/>
      <c r="I1449" s="23">
        <f>ROUND('Le calculateur'!O1449,2-(INT(LOG('Le calculateur'!O1449))+1))</f>
        <v>5.5</v>
      </c>
      <c r="J1449" s="10" t="str">
        <f t="shared" si="88"/>
        <v/>
      </c>
      <c r="L1449" s="35">
        <f t="shared" si="89"/>
        <v>6</v>
      </c>
      <c r="M1449" s="14">
        <f t="shared" si="90"/>
        <v>0.08</v>
      </c>
      <c r="N1449" s="3">
        <f t="shared" si="91"/>
        <v>10</v>
      </c>
      <c r="O1449" s="33">
        <f>EXP((2.255*(LN('Le calculateur'!N1449))+(1.995*'Le calculateur'!L1449)+(0.645*LN('Le calculateur'!M1449))+(-0.284*(LN('Le calculateur'!N1449)*'Le calculateur'!L1449)-9.898)))</f>
        <v>5.5379777700259689</v>
      </c>
    </row>
    <row r="1450" spans="1:15" x14ac:dyDescent="0.3">
      <c r="A1450" s="4">
        <v>1447</v>
      </c>
      <c r="D1450" s="28"/>
      <c r="E1450" s="28"/>
      <c r="F1450" s="28"/>
      <c r="G1450" s="28"/>
      <c r="H1450" s="18"/>
      <c r="I1450" s="23">
        <f>ROUND('Le calculateur'!O1450,2-(INT(LOG('Le calculateur'!O1450))+1))</f>
        <v>5.5</v>
      </c>
      <c r="J1450" s="10" t="str">
        <f t="shared" si="88"/>
        <v/>
      </c>
      <c r="L1450" s="35">
        <f t="shared" si="89"/>
        <v>6</v>
      </c>
      <c r="M1450" s="14">
        <f t="shared" si="90"/>
        <v>0.08</v>
      </c>
      <c r="N1450" s="3">
        <f t="shared" si="91"/>
        <v>10</v>
      </c>
      <c r="O1450" s="33">
        <f>EXP((2.255*(LN('Le calculateur'!N1450))+(1.995*'Le calculateur'!L1450)+(0.645*LN('Le calculateur'!M1450))+(-0.284*(LN('Le calculateur'!N1450)*'Le calculateur'!L1450)-9.898)))</f>
        <v>5.5379777700259689</v>
      </c>
    </row>
    <row r="1451" spans="1:15" x14ac:dyDescent="0.3">
      <c r="A1451" s="4">
        <v>1448</v>
      </c>
      <c r="D1451" s="28"/>
      <c r="E1451" s="28"/>
      <c r="F1451" s="28"/>
      <c r="G1451" s="28"/>
      <c r="H1451" s="18"/>
      <c r="I1451" s="23">
        <f>ROUND('Le calculateur'!O1451,2-(INT(LOG('Le calculateur'!O1451))+1))</f>
        <v>5.5</v>
      </c>
      <c r="J1451" s="10" t="str">
        <f t="shared" si="88"/>
        <v/>
      </c>
      <c r="L1451" s="35">
        <f t="shared" si="89"/>
        <v>6</v>
      </c>
      <c r="M1451" s="14">
        <f t="shared" si="90"/>
        <v>0.08</v>
      </c>
      <c r="N1451" s="3">
        <f t="shared" si="91"/>
        <v>10</v>
      </c>
      <c r="O1451" s="33">
        <f>EXP((2.255*(LN('Le calculateur'!N1451))+(1.995*'Le calculateur'!L1451)+(0.645*LN('Le calculateur'!M1451))+(-0.284*(LN('Le calculateur'!N1451)*'Le calculateur'!L1451)-9.898)))</f>
        <v>5.5379777700259689</v>
      </c>
    </row>
    <row r="1452" spans="1:15" x14ac:dyDescent="0.3">
      <c r="A1452" s="4">
        <v>1449</v>
      </c>
      <c r="D1452" s="28"/>
      <c r="E1452" s="28"/>
      <c r="F1452" s="28"/>
      <c r="G1452" s="28"/>
      <c r="H1452" s="18"/>
      <c r="I1452" s="23">
        <f>ROUND('Le calculateur'!O1452,2-(INT(LOG('Le calculateur'!O1452))+1))</f>
        <v>5.5</v>
      </c>
      <c r="J1452" s="10" t="str">
        <f t="shared" si="88"/>
        <v/>
      </c>
      <c r="L1452" s="35">
        <f t="shared" si="89"/>
        <v>6</v>
      </c>
      <c r="M1452" s="14">
        <f t="shared" si="90"/>
        <v>0.08</v>
      </c>
      <c r="N1452" s="3">
        <f t="shared" si="91"/>
        <v>10</v>
      </c>
      <c r="O1452" s="33">
        <f>EXP((2.255*(LN('Le calculateur'!N1452))+(1.995*'Le calculateur'!L1452)+(0.645*LN('Le calculateur'!M1452))+(-0.284*(LN('Le calculateur'!N1452)*'Le calculateur'!L1452)-9.898)))</f>
        <v>5.5379777700259689</v>
      </c>
    </row>
    <row r="1453" spans="1:15" x14ac:dyDescent="0.3">
      <c r="A1453" s="4">
        <v>1450</v>
      </c>
      <c r="D1453" s="28"/>
      <c r="E1453" s="28"/>
      <c r="F1453" s="28"/>
      <c r="G1453" s="28"/>
      <c r="H1453" s="18"/>
      <c r="I1453" s="23">
        <f>ROUND('Le calculateur'!O1453,2-(INT(LOG('Le calculateur'!O1453))+1))</f>
        <v>5.5</v>
      </c>
      <c r="J1453" s="10" t="str">
        <f t="shared" si="88"/>
        <v/>
      </c>
      <c r="L1453" s="35">
        <f t="shared" si="89"/>
        <v>6</v>
      </c>
      <c r="M1453" s="14">
        <f t="shared" si="90"/>
        <v>0.08</v>
      </c>
      <c r="N1453" s="3">
        <f t="shared" si="91"/>
        <v>10</v>
      </c>
      <c r="O1453" s="33">
        <f>EXP((2.255*(LN('Le calculateur'!N1453))+(1.995*'Le calculateur'!L1453)+(0.645*LN('Le calculateur'!M1453))+(-0.284*(LN('Le calculateur'!N1453)*'Le calculateur'!L1453)-9.898)))</f>
        <v>5.5379777700259689</v>
      </c>
    </row>
    <row r="1454" spans="1:15" x14ac:dyDescent="0.3">
      <c r="A1454" s="4">
        <v>1451</v>
      </c>
      <c r="D1454" s="28"/>
      <c r="E1454" s="28"/>
      <c r="F1454" s="28"/>
      <c r="G1454" s="28"/>
      <c r="H1454" s="18"/>
      <c r="I1454" s="23">
        <f>ROUND('Le calculateur'!O1454,2-(INT(LOG('Le calculateur'!O1454))+1))</f>
        <v>5.5</v>
      </c>
      <c r="J1454" s="10" t="str">
        <f t="shared" si="88"/>
        <v/>
      </c>
      <c r="L1454" s="35">
        <f t="shared" si="89"/>
        <v>6</v>
      </c>
      <c r="M1454" s="14">
        <f t="shared" si="90"/>
        <v>0.08</v>
      </c>
      <c r="N1454" s="3">
        <f t="shared" si="91"/>
        <v>10</v>
      </c>
      <c r="O1454" s="33">
        <f>EXP((2.255*(LN('Le calculateur'!N1454))+(1.995*'Le calculateur'!L1454)+(0.645*LN('Le calculateur'!M1454))+(-0.284*(LN('Le calculateur'!N1454)*'Le calculateur'!L1454)-9.898)))</f>
        <v>5.5379777700259689</v>
      </c>
    </row>
    <row r="1455" spans="1:15" x14ac:dyDescent="0.3">
      <c r="A1455" s="4">
        <v>1452</v>
      </c>
      <c r="D1455" s="28"/>
      <c r="E1455" s="28"/>
      <c r="F1455" s="28"/>
      <c r="G1455" s="28"/>
      <c r="H1455" s="18"/>
      <c r="I1455" s="23">
        <f>ROUND('Le calculateur'!O1455,2-(INT(LOG('Le calculateur'!O1455))+1))</f>
        <v>5.5</v>
      </c>
      <c r="J1455" s="10" t="str">
        <f t="shared" si="88"/>
        <v/>
      </c>
      <c r="L1455" s="35">
        <f t="shared" si="89"/>
        <v>6</v>
      </c>
      <c r="M1455" s="14">
        <f t="shared" si="90"/>
        <v>0.08</v>
      </c>
      <c r="N1455" s="3">
        <f t="shared" si="91"/>
        <v>10</v>
      </c>
      <c r="O1455" s="33">
        <f>EXP((2.255*(LN('Le calculateur'!N1455))+(1.995*'Le calculateur'!L1455)+(0.645*LN('Le calculateur'!M1455))+(-0.284*(LN('Le calculateur'!N1455)*'Le calculateur'!L1455)-9.898)))</f>
        <v>5.5379777700259689</v>
      </c>
    </row>
    <row r="1456" spans="1:15" x14ac:dyDescent="0.3">
      <c r="A1456" s="4">
        <v>1453</v>
      </c>
      <c r="D1456" s="28"/>
      <c r="E1456" s="28"/>
      <c r="F1456" s="28"/>
      <c r="G1456" s="28"/>
      <c r="H1456" s="18"/>
      <c r="I1456" s="23">
        <f>ROUND('Le calculateur'!O1456,2-(INT(LOG('Le calculateur'!O1456))+1))</f>
        <v>5.5</v>
      </c>
      <c r="J1456" s="10" t="str">
        <f t="shared" si="88"/>
        <v/>
      </c>
      <c r="L1456" s="35">
        <f t="shared" si="89"/>
        <v>6</v>
      </c>
      <c r="M1456" s="14">
        <f t="shared" si="90"/>
        <v>0.08</v>
      </c>
      <c r="N1456" s="3">
        <f t="shared" si="91"/>
        <v>10</v>
      </c>
      <c r="O1456" s="33">
        <f>EXP((2.255*(LN('Le calculateur'!N1456))+(1.995*'Le calculateur'!L1456)+(0.645*LN('Le calculateur'!M1456))+(-0.284*(LN('Le calculateur'!N1456)*'Le calculateur'!L1456)-9.898)))</f>
        <v>5.5379777700259689</v>
      </c>
    </row>
    <row r="1457" spans="1:15" x14ac:dyDescent="0.3">
      <c r="A1457" s="4">
        <v>1454</v>
      </c>
      <c r="D1457" s="28"/>
      <c r="E1457" s="28"/>
      <c r="F1457" s="28"/>
      <c r="G1457" s="28"/>
      <c r="H1457" s="18"/>
      <c r="I1457" s="23">
        <f>ROUND('Le calculateur'!O1457,2-(INT(LOG('Le calculateur'!O1457))+1))</f>
        <v>5.5</v>
      </c>
      <c r="J1457" s="10" t="str">
        <f t="shared" si="88"/>
        <v/>
      </c>
      <c r="L1457" s="35">
        <f t="shared" si="89"/>
        <v>6</v>
      </c>
      <c r="M1457" s="14">
        <f t="shared" si="90"/>
        <v>0.08</v>
      </c>
      <c r="N1457" s="3">
        <f t="shared" si="91"/>
        <v>10</v>
      </c>
      <c r="O1457" s="33">
        <f>EXP((2.255*(LN('Le calculateur'!N1457))+(1.995*'Le calculateur'!L1457)+(0.645*LN('Le calculateur'!M1457))+(-0.284*(LN('Le calculateur'!N1457)*'Le calculateur'!L1457)-9.898)))</f>
        <v>5.5379777700259689</v>
      </c>
    </row>
    <row r="1458" spans="1:15" x14ac:dyDescent="0.3">
      <c r="A1458" s="4">
        <v>1455</v>
      </c>
      <c r="D1458" s="28"/>
      <c r="E1458" s="28"/>
      <c r="F1458" s="28"/>
      <c r="G1458" s="28"/>
      <c r="H1458" s="18"/>
      <c r="I1458" s="23">
        <f>ROUND('Le calculateur'!O1458,2-(INT(LOG('Le calculateur'!O1458))+1))</f>
        <v>5.5</v>
      </c>
      <c r="J1458" s="10" t="str">
        <f t="shared" si="88"/>
        <v/>
      </c>
      <c r="L1458" s="35">
        <f t="shared" si="89"/>
        <v>6</v>
      </c>
      <c r="M1458" s="14">
        <f t="shared" si="90"/>
        <v>0.08</v>
      </c>
      <c r="N1458" s="3">
        <f t="shared" si="91"/>
        <v>10</v>
      </c>
      <c r="O1458" s="33">
        <f>EXP((2.255*(LN('Le calculateur'!N1458))+(1.995*'Le calculateur'!L1458)+(0.645*LN('Le calculateur'!M1458))+(-0.284*(LN('Le calculateur'!N1458)*'Le calculateur'!L1458)-9.898)))</f>
        <v>5.5379777700259689</v>
      </c>
    </row>
    <row r="1459" spans="1:15" x14ac:dyDescent="0.3">
      <c r="A1459" s="4">
        <v>1456</v>
      </c>
      <c r="D1459" s="28"/>
      <c r="E1459" s="28"/>
      <c r="F1459" s="28"/>
      <c r="G1459" s="28"/>
      <c r="H1459" s="18"/>
      <c r="I1459" s="23">
        <f>ROUND('Le calculateur'!O1459,2-(INT(LOG('Le calculateur'!O1459))+1))</f>
        <v>5.5</v>
      </c>
      <c r="J1459" s="10" t="str">
        <f t="shared" si="88"/>
        <v/>
      </c>
      <c r="L1459" s="35">
        <f t="shared" si="89"/>
        <v>6</v>
      </c>
      <c r="M1459" s="14">
        <f t="shared" si="90"/>
        <v>0.08</v>
      </c>
      <c r="N1459" s="3">
        <f t="shared" si="91"/>
        <v>10</v>
      </c>
      <c r="O1459" s="33">
        <f>EXP((2.255*(LN('Le calculateur'!N1459))+(1.995*'Le calculateur'!L1459)+(0.645*LN('Le calculateur'!M1459))+(-0.284*(LN('Le calculateur'!N1459)*'Le calculateur'!L1459)-9.898)))</f>
        <v>5.5379777700259689</v>
      </c>
    </row>
    <row r="1460" spans="1:15" x14ac:dyDescent="0.3">
      <c r="A1460" s="4">
        <v>1457</v>
      </c>
      <c r="D1460" s="28"/>
      <c r="E1460" s="28"/>
      <c r="F1460" s="28"/>
      <c r="G1460" s="28"/>
      <c r="H1460" s="18"/>
      <c r="I1460" s="23">
        <f>ROUND('Le calculateur'!O1460,2-(INT(LOG('Le calculateur'!O1460))+1))</f>
        <v>5.5</v>
      </c>
      <c r="J1460" s="10" t="str">
        <f t="shared" si="88"/>
        <v/>
      </c>
      <c r="L1460" s="35">
        <f t="shared" si="89"/>
        <v>6</v>
      </c>
      <c r="M1460" s="14">
        <f t="shared" si="90"/>
        <v>0.08</v>
      </c>
      <c r="N1460" s="3">
        <f t="shared" si="91"/>
        <v>10</v>
      </c>
      <c r="O1460" s="33">
        <f>EXP((2.255*(LN('Le calculateur'!N1460))+(1.995*'Le calculateur'!L1460)+(0.645*LN('Le calculateur'!M1460))+(-0.284*(LN('Le calculateur'!N1460)*'Le calculateur'!L1460)-9.898)))</f>
        <v>5.5379777700259689</v>
      </c>
    </row>
    <row r="1461" spans="1:15" x14ac:dyDescent="0.3">
      <c r="A1461" s="4">
        <v>1458</v>
      </c>
      <c r="D1461" s="28"/>
      <c r="E1461" s="28"/>
      <c r="F1461" s="28"/>
      <c r="G1461" s="28"/>
      <c r="H1461" s="18"/>
      <c r="I1461" s="23">
        <f>ROUND('Le calculateur'!O1461,2-(INT(LOG('Le calculateur'!O1461))+1))</f>
        <v>5.5</v>
      </c>
      <c r="J1461" s="10" t="str">
        <f t="shared" si="88"/>
        <v/>
      </c>
      <c r="L1461" s="35">
        <f t="shared" si="89"/>
        <v>6</v>
      </c>
      <c r="M1461" s="14">
        <f t="shared" si="90"/>
        <v>0.08</v>
      </c>
      <c r="N1461" s="3">
        <f t="shared" si="91"/>
        <v>10</v>
      </c>
      <c r="O1461" s="33">
        <f>EXP((2.255*(LN('Le calculateur'!N1461))+(1.995*'Le calculateur'!L1461)+(0.645*LN('Le calculateur'!M1461))+(-0.284*(LN('Le calculateur'!N1461)*'Le calculateur'!L1461)-9.898)))</f>
        <v>5.5379777700259689</v>
      </c>
    </row>
    <row r="1462" spans="1:15" x14ac:dyDescent="0.3">
      <c r="A1462" s="4">
        <v>1459</v>
      </c>
      <c r="D1462" s="28"/>
      <c r="E1462" s="28"/>
      <c r="F1462" s="28"/>
      <c r="G1462" s="28"/>
      <c r="H1462" s="18"/>
      <c r="I1462" s="23">
        <f>ROUND('Le calculateur'!O1462,2-(INT(LOG('Le calculateur'!O1462))+1))</f>
        <v>5.5</v>
      </c>
      <c r="J1462" s="10" t="str">
        <f t="shared" si="88"/>
        <v/>
      </c>
      <c r="L1462" s="35">
        <f t="shared" si="89"/>
        <v>6</v>
      </c>
      <c r="M1462" s="14">
        <f t="shared" si="90"/>
        <v>0.08</v>
      </c>
      <c r="N1462" s="3">
        <f t="shared" si="91"/>
        <v>10</v>
      </c>
      <c r="O1462" s="33">
        <f>EXP((2.255*(LN('Le calculateur'!N1462))+(1.995*'Le calculateur'!L1462)+(0.645*LN('Le calculateur'!M1462))+(-0.284*(LN('Le calculateur'!N1462)*'Le calculateur'!L1462)-9.898)))</f>
        <v>5.5379777700259689</v>
      </c>
    </row>
    <row r="1463" spans="1:15" x14ac:dyDescent="0.3">
      <c r="A1463" s="4">
        <v>1460</v>
      </c>
      <c r="D1463" s="28"/>
      <c r="E1463" s="28"/>
      <c r="F1463" s="28"/>
      <c r="G1463" s="28"/>
      <c r="H1463" s="18"/>
      <c r="I1463" s="23">
        <f>ROUND('Le calculateur'!O1463,2-(INT(LOG('Le calculateur'!O1463))+1))</f>
        <v>5.5</v>
      </c>
      <c r="J1463" s="10" t="str">
        <f t="shared" si="88"/>
        <v/>
      </c>
      <c r="L1463" s="35">
        <f t="shared" si="89"/>
        <v>6</v>
      </c>
      <c r="M1463" s="14">
        <f t="shared" si="90"/>
        <v>0.08</v>
      </c>
      <c r="N1463" s="3">
        <f t="shared" si="91"/>
        <v>10</v>
      </c>
      <c r="O1463" s="33">
        <f>EXP((2.255*(LN('Le calculateur'!N1463))+(1.995*'Le calculateur'!L1463)+(0.645*LN('Le calculateur'!M1463))+(-0.284*(LN('Le calculateur'!N1463)*'Le calculateur'!L1463)-9.898)))</f>
        <v>5.5379777700259689</v>
      </c>
    </row>
    <row r="1464" spans="1:15" x14ac:dyDescent="0.3">
      <c r="A1464" s="4">
        <v>1461</v>
      </c>
      <c r="D1464" s="28"/>
      <c r="E1464" s="28"/>
      <c r="F1464" s="28"/>
      <c r="G1464" s="28"/>
      <c r="H1464" s="18"/>
      <c r="I1464" s="23">
        <f>ROUND('Le calculateur'!O1464,2-(INT(LOG('Le calculateur'!O1464))+1))</f>
        <v>5.5</v>
      </c>
      <c r="J1464" s="10" t="str">
        <f t="shared" si="88"/>
        <v/>
      </c>
      <c r="L1464" s="35">
        <f t="shared" si="89"/>
        <v>6</v>
      </c>
      <c r="M1464" s="14">
        <f t="shared" si="90"/>
        <v>0.08</v>
      </c>
      <c r="N1464" s="3">
        <f t="shared" si="91"/>
        <v>10</v>
      </c>
      <c r="O1464" s="33">
        <f>EXP((2.255*(LN('Le calculateur'!N1464))+(1.995*'Le calculateur'!L1464)+(0.645*LN('Le calculateur'!M1464))+(-0.284*(LN('Le calculateur'!N1464)*'Le calculateur'!L1464)-9.898)))</f>
        <v>5.5379777700259689</v>
      </c>
    </row>
    <row r="1465" spans="1:15" x14ac:dyDescent="0.3">
      <c r="A1465" s="4">
        <v>1462</v>
      </c>
      <c r="D1465" s="28"/>
      <c r="E1465" s="28"/>
      <c r="F1465" s="28"/>
      <c r="G1465" s="28"/>
      <c r="H1465" s="18"/>
      <c r="I1465" s="23">
        <f>ROUND('Le calculateur'!O1465,2-(INT(LOG('Le calculateur'!O1465))+1))</f>
        <v>5.5</v>
      </c>
      <c r="J1465" s="10" t="str">
        <f t="shared" si="88"/>
        <v/>
      </c>
      <c r="L1465" s="35">
        <f t="shared" si="89"/>
        <v>6</v>
      </c>
      <c r="M1465" s="14">
        <f t="shared" si="90"/>
        <v>0.08</v>
      </c>
      <c r="N1465" s="3">
        <f t="shared" si="91"/>
        <v>10</v>
      </c>
      <c r="O1465" s="33">
        <f>EXP((2.255*(LN('Le calculateur'!N1465))+(1.995*'Le calculateur'!L1465)+(0.645*LN('Le calculateur'!M1465))+(-0.284*(LN('Le calculateur'!N1465)*'Le calculateur'!L1465)-9.898)))</f>
        <v>5.5379777700259689</v>
      </c>
    </row>
    <row r="1466" spans="1:15" x14ac:dyDescent="0.3">
      <c r="A1466" s="4">
        <v>1463</v>
      </c>
      <c r="D1466" s="28"/>
      <c r="E1466" s="28"/>
      <c r="F1466" s="28"/>
      <c r="G1466" s="28"/>
      <c r="H1466" s="18"/>
      <c r="I1466" s="23">
        <f>ROUND('Le calculateur'!O1466,2-(INT(LOG('Le calculateur'!O1466))+1))</f>
        <v>5.5</v>
      </c>
      <c r="J1466" s="10" t="str">
        <f t="shared" si="88"/>
        <v/>
      </c>
      <c r="L1466" s="35">
        <f t="shared" si="89"/>
        <v>6</v>
      </c>
      <c r="M1466" s="14">
        <f t="shared" si="90"/>
        <v>0.08</v>
      </c>
      <c r="N1466" s="3">
        <f t="shared" si="91"/>
        <v>10</v>
      </c>
      <c r="O1466" s="33">
        <f>EXP((2.255*(LN('Le calculateur'!N1466))+(1.995*'Le calculateur'!L1466)+(0.645*LN('Le calculateur'!M1466))+(-0.284*(LN('Le calculateur'!N1466)*'Le calculateur'!L1466)-9.898)))</f>
        <v>5.5379777700259689</v>
      </c>
    </row>
    <row r="1467" spans="1:15" x14ac:dyDescent="0.3">
      <c r="A1467" s="4">
        <v>1464</v>
      </c>
      <c r="D1467" s="28"/>
      <c r="E1467" s="28"/>
      <c r="F1467" s="28"/>
      <c r="G1467" s="28"/>
      <c r="H1467" s="18"/>
      <c r="I1467" s="23">
        <f>ROUND('Le calculateur'!O1467,2-(INT(LOG('Le calculateur'!O1467))+1))</f>
        <v>5.5</v>
      </c>
      <c r="J1467" s="10" t="str">
        <f t="shared" si="88"/>
        <v/>
      </c>
      <c r="L1467" s="35">
        <f t="shared" si="89"/>
        <v>6</v>
      </c>
      <c r="M1467" s="14">
        <f t="shared" si="90"/>
        <v>0.08</v>
      </c>
      <c r="N1467" s="3">
        <f t="shared" si="91"/>
        <v>10</v>
      </c>
      <c r="O1467" s="33">
        <f>EXP((2.255*(LN('Le calculateur'!N1467))+(1.995*'Le calculateur'!L1467)+(0.645*LN('Le calculateur'!M1467))+(-0.284*(LN('Le calculateur'!N1467)*'Le calculateur'!L1467)-9.898)))</f>
        <v>5.5379777700259689</v>
      </c>
    </row>
    <row r="1468" spans="1:15" x14ac:dyDescent="0.3">
      <c r="A1468" s="4">
        <v>1465</v>
      </c>
      <c r="D1468" s="28"/>
      <c r="E1468" s="28"/>
      <c r="F1468" s="28"/>
      <c r="G1468" s="28"/>
      <c r="H1468" s="18"/>
      <c r="I1468" s="23">
        <f>ROUND('Le calculateur'!O1468,2-(INT(LOG('Le calculateur'!O1468))+1))</f>
        <v>5.5</v>
      </c>
      <c r="J1468" s="10" t="str">
        <f t="shared" si="88"/>
        <v/>
      </c>
      <c r="L1468" s="35">
        <f t="shared" si="89"/>
        <v>6</v>
      </c>
      <c r="M1468" s="14">
        <f t="shared" si="90"/>
        <v>0.08</v>
      </c>
      <c r="N1468" s="3">
        <f t="shared" si="91"/>
        <v>10</v>
      </c>
      <c r="O1468" s="33">
        <f>EXP((2.255*(LN('Le calculateur'!N1468))+(1.995*'Le calculateur'!L1468)+(0.645*LN('Le calculateur'!M1468))+(-0.284*(LN('Le calculateur'!N1468)*'Le calculateur'!L1468)-9.898)))</f>
        <v>5.5379777700259689</v>
      </c>
    </row>
    <row r="1469" spans="1:15" x14ac:dyDescent="0.3">
      <c r="A1469" s="4">
        <v>1466</v>
      </c>
      <c r="D1469" s="28"/>
      <c r="E1469" s="28"/>
      <c r="F1469" s="28"/>
      <c r="G1469" s="28"/>
      <c r="H1469" s="18"/>
      <c r="I1469" s="23">
        <f>ROUND('Le calculateur'!O1469,2-(INT(LOG('Le calculateur'!O1469))+1))</f>
        <v>5.5</v>
      </c>
      <c r="J1469" s="10" t="str">
        <f t="shared" si="88"/>
        <v/>
      </c>
      <c r="L1469" s="35">
        <f t="shared" si="89"/>
        <v>6</v>
      </c>
      <c r="M1469" s="14">
        <f t="shared" si="90"/>
        <v>0.08</v>
      </c>
      <c r="N1469" s="3">
        <f t="shared" si="91"/>
        <v>10</v>
      </c>
      <c r="O1469" s="33">
        <f>EXP((2.255*(LN('Le calculateur'!N1469))+(1.995*'Le calculateur'!L1469)+(0.645*LN('Le calculateur'!M1469))+(-0.284*(LN('Le calculateur'!N1469)*'Le calculateur'!L1469)-9.898)))</f>
        <v>5.5379777700259689</v>
      </c>
    </row>
    <row r="1470" spans="1:15" x14ac:dyDescent="0.3">
      <c r="A1470" s="4">
        <v>1467</v>
      </c>
      <c r="D1470" s="28"/>
      <c r="E1470" s="28"/>
      <c r="F1470" s="28"/>
      <c r="G1470" s="28"/>
      <c r="H1470" s="18"/>
      <c r="I1470" s="23">
        <f>ROUND('Le calculateur'!O1470,2-(INT(LOG('Le calculateur'!O1470))+1))</f>
        <v>5.5</v>
      </c>
      <c r="J1470" s="10" t="str">
        <f t="shared" si="88"/>
        <v/>
      </c>
      <c r="L1470" s="35">
        <f t="shared" si="89"/>
        <v>6</v>
      </c>
      <c r="M1470" s="14">
        <f t="shared" si="90"/>
        <v>0.08</v>
      </c>
      <c r="N1470" s="3">
        <f t="shared" si="91"/>
        <v>10</v>
      </c>
      <c r="O1470" s="33">
        <f>EXP((2.255*(LN('Le calculateur'!N1470))+(1.995*'Le calculateur'!L1470)+(0.645*LN('Le calculateur'!M1470))+(-0.284*(LN('Le calculateur'!N1470)*'Le calculateur'!L1470)-9.898)))</f>
        <v>5.5379777700259689</v>
      </c>
    </row>
    <row r="1471" spans="1:15" x14ac:dyDescent="0.3">
      <c r="A1471" s="4">
        <v>1468</v>
      </c>
      <c r="D1471" s="28"/>
      <c r="E1471" s="28"/>
      <c r="F1471" s="28"/>
      <c r="G1471" s="28"/>
      <c r="H1471" s="18"/>
      <c r="I1471" s="23">
        <f>ROUND('Le calculateur'!O1471,2-(INT(LOG('Le calculateur'!O1471))+1))</f>
        <v>5.5</v>
      </c>
      <c r="J1471" s="10" t="str">
        <f t="shared" si="88"/>
        <v/>
      </c>
      <c r="L1471" s="35">
        <f t="shared" si="89"/>
        <v>6</v>
      </c>
      <c r="M1471" s="14">
        <f t="shared" si="90"/>
        <v>0.08</v>
      </c>
      <c r="N1471" s="3">
        <f t="shared" si="91"/>
        <v>10</v>
      </c>
      <c r="O1471" s="33">
        <f>EXP((2.255*(LN('Le calculateur'!N1471))+(1.995*'Le calculateur'!L1471)+(0.645*LN('Le calculateur'!M1471))+(-0.284*(LN('Le calculateur'!N1471)*'Le calculateur'!L1471)-9.898)))</f>
        <v>5.5379777700259689</v>
      </c>
    </row>
    <row r="1472" spans="1:15" x14ac:dyDescent="0.3">
      <c r="A1472" s="4">
        <v>1469</v>
      </c>
      <c r="D1472" s="28"/>
      <c r="E1472" s="28"/>
      <c r="F1472" s="28"/>
      <c r="G1472" s="28"/>
      <c r="H1472" s="18"/>
      <c r="I1472" s="23">
        <f>ROUND('Le calculateur'!O1472,2-(INT(LOG('Le calculateur'!O1472))+1))</f>
        <v>5.5</v>
      </c>
      <c r="J1472" s="10" t="str">
        <f t="shared" si="88"/>
        <v/>
      </c>
      <c r="L1472" s="35">
        <f t="shared" si="89"/>
        <v>6</v>
      </c>
      <c r="M1472" s="14">
        <f t="shared" si="90"/>
        <v>0.08</v>
      </c>
      <c r="N1472" s="3">
        <f t="shared" si="91"/>
        <v>10</v>
      </c>
      <c r="O1472" s="33">
        <f>EXP((2.255*(LN('Le calculateur'!N1472))+(1.995*'Le calculateur'!L1472)+(0.645*LN('Le calculateur'!M1472))+(-0.284*(LN('Le calculateur'!N1472)*'Le calculateur'!L1472)-9.898)))</f>
        <v>5.5379777700259689</v>
      </c>
    </row>
    <row r="1473" spans="1:15" x14ac:dyDescent="0.3">
      <c r="A1473" s="4">
        <v>1470</v>
      </c>
      <c r="D1473" s="28"/>
      <c r="E1473" s="28"/>
      <c r="F1473" s="28"/>
      <c r="G1473" s="28"/>
      <c r="H1473" s="18"/>
      <c r="I1473" s="23">
        <f>ROUND('Le calculateur'!O1473,2-(INT(LOG('Le calculateur'!O1473))+1))</f>
        <v>5.5</v>
      </c>
      <c r="J1473" s="10" t="str">
        <f t="shared" si="88"/>
        <v/>
      </c>
      <c r="L1473" s="35">
        <f t="shared" si="89"/>
        <v>6</v>
      </c>
      <c r="M1473" s="14">
        <f t="shared" si="90"/>
        <v>0.08</v>
      </c>
      <c r="N1473" s="3">
        <f t="shared" si="91"/>
        <v>10</v>
      </c>
      <c r="O1473" s="33">
        <f>EXP((2.255*(LN('Le calculateur'!N1473))+(1.995*'Le calculateur'!L1473)+(0.645*LN('Le calculateur'!M1473))+(-0.284*(LN('Le calculateur'!N1473)*'Le calculateur'!L1473)-9.898)))</f>
        <v>5.5379777700259689</v>
      </c>
    </row>
    <row r="1474" spans="1:15" x14ac:dyDescent="0.3">
      <c r="A1474" s="4">
        <v>1471</v>
      </c>
      <c r="D1474" s="28"/>
      <c r="E1474" s="28"/>
      <c r="F1474" s="28"/>
      <c r="G1474" s="28"/>
      <c r="H1474" s="18"/>
      <c r="I1474" s="23">
        <f>ROUND('Le calculateur'!O1474,2-(INT(LOG('Le calculateur'!O1474))+1))</f>
        <v>5.5</v>
      </c>
      <c r="J1474" s="10" t="str">
        <f t="shared" si="88"/>
        <v/>
      </c>
      <c r="L1474" s="35">
        <f t="shared" si="89"/>
        <v>6</v>
      </c>
      <c r="M1474" s="14">
        <f t="shared" si="90"/>
        <v>0.08</v>
      </c>
      <c r="N1474" s="3">
        <f t="shared" si="91"/>
        <v>10</v>
      </c>
      <c r="O1474" s="33">
        <f>EXP((2.255*(LN('Le calculateur'!N1474))+(1.995*'Le calculateur'!L1474)+(0.645*LN('Le calculateur'!M1474))+(-0.284*(LN('Le calculateur'!N1474)*'Le calculateur'!L1474)-9.898)))</f>
        <v>5.5379777700259689</v>
      </c>
    </row>
    <row r="1475" spans="1:15" x14ac:dyDescent="0.3">
      <c r="A1475" s="4">
        <v>1472</v>
      </c>
      <c r="D1475" s="28"/>
      <c r="E1475" s="28"/>
      <c r="F1475" s="28"/>
      <c r="G1475" s="28"/>
      <c r="H1475" s="18"/>
      <c r="I1475" s="23">
        <f>ROUND('Le calculateur'!O1475,2-(INT(LOG('Le calculateur'!O1475))+1))</f>
        <v>5.5</v>
      </c>
      <c r="J1475" s="10" t="str">
        <f t="shared" si="88"/>
        <v/>
      </c>
      <c r="L1475" s="35">
        <f t="shared" si="89"/>
        <v>6</v>
      </c>
      <c r="M1475" s="14">
        <f t="shared" si="90"/>
        <v>0.08</v>
      </c>
      <c r="N1475" s="3">
        <f t="shared" si="91"/>
        <v>10</v>
      </c>
      <c r="O1475" s="33">
        <f>EXP((2.255*(LN('Le calculateur'!N1475))+(1.995*'Le calculateur'!L1475)+(0.645*LN('Le calculateur'!M1475))+(-0.284*(LN('Le calculateur'!N1475)*'Le calculateur'!L1475)-9.898)))</f>
        <v>5.5379777700259689</v>
      </c>
    </row>
    <row r="1476" spans="1:15" x14ac:dyDescent="0.3">
      <c r="A1476" s="4">
        <v>1473</v>
      </c>
      <c r="D1476" s="28"/>
      <c r="E1476" s="28"/>
      <c r="F1476" s="28"/>
      <c r="G1476" s="28"/>
      <c r="H1476" s="18"/>
      <c r="I1476" s="23">
        <f>ROUND('Le calculateur'!O1476,2-(INT(LOG('Le calculateur'!O1476))+1))</f>
        <v>5.5</v>
      </c>
      <c r="J1476" s="10" t="str">
        <f t="shared" ref="J1476:J1539" si="92">IF(D1476&gt;I1476,"yes","")</f>
        <v/>
      </c>
      <c r="L1476" s="35">
        <f t="shared" ref="L1476:L1539" si="93">IF(E1476="",6,IF(E1476&gt;8.7,8.7,IF(E1476&lt;6,6,E1476)))</f>
        <v>6</v>
      </c>
      <c r="M1476" s="14">
        <f t="shared" ref="M1476:M1539" si="94">IF(F1476="",0.08,IF(F1476&lt;0.08,0.08,IF(F1476&gt;12.3,12.3,F1476)))</f>
        <v>0.08</v>
      </c>
      <c r="N1476" s="3">
        <f t="shared" ref="N1476:N1539" si="95">IF(G1476="",10,IF(G1476&gt;430,430,IF(G1476&lt;10,10,G1476)))</f>
        <v>10</v>
      </c>
      <c r="O1476" s="33">
        <f>EXP((2.255*(LN('Le calculateur'!N1476))+(1.995*'Le calculateur'!L1476)+(0.645*LN('Le calculateur'!M1476))+(-0.284*(LN('Le calculateur'!N1476)*'Le calculateur'!L1476)-9.898)))</f>
        <v>5.5379777700259689</v>
      </c>
    </row>
    <row r="1477" spans="1:15" x14ac:dyDescent="0.3">
      <c r="A1477" s="4">
        <v>1474</v>
      </c>
      <c r="D1477" s="28"/>
      <c r="E1477" s="28"/>
      <c r="F1477" s="28"/>
      <c r="G1477" s="28"/>
      <c r="H1477" s="18"/>
      <c r="I1477" s="23">
        <f>ROUND('Le calculateur'!O1477,2-(INT(LOG('Le calculateur'!O1477))+1))</f>
        <v>5.5</v>
      </c>
      <c r="J1477" s="10" t="str">
        <f t="shared" si="92"/>
        <v/>
      </c>
      <c r="L1477" s="35">
        <f t="shared" si="93"/>
        <v>6</v>
      </c>
      <c r="M1477" s="14">
        <f t="shared" si="94"/>
        <v>0.08</v>
      </c>
      <c r="N1477" s="3">
        <f t="shared" si="95"/>
        <v>10</v>
      </c>
      <c r="O1477" s="33">
        <f>EXP((2.255*(LN('Le calculateur'!N1477))+(1.995*'Le calculateur'!L1477)+(0.645*LN('Le calculateur'!M1477))+(-0.284*(LN('Le calculateur'!N1477)*'Le calculateur'!L1477)-9.898)))</f>
        <v>5.5379777700259689</v>
      </c>
    </row>
    <row r="1478" spans="1:15" x14ac:dyDescent="0.3">
      <c r="A1478" s="4">
        <v>1475</v>
      </c>
      <c r="D1478" s="28"/>
      <c r="E1478" s="28"/>
      <c r="F1478" s="28"/>
      <c r="G1478" s="28"/>
      <c r="H1478" s="18"/>
      <c r="I1478" s="23">
        <f>ROUND('Le calculateur'!O1478,2-(INT(LOG('Le calculateur'!O1478))+1))</f>
        <v>5.5</v>
      </c>
      <c r="J1478" s="10" t="str">
        <f t="shared" si="92"/>
        <v/>
      </c>
      <c r="L1478" s="35">
        <f t="shared" si="93"/>
        <v>6</v>
      </c>
      <c r="M1478" s="14">
        <f t="shared" si="94"/>
        <v>0.08</v>
      </c>
      <c r="N1478" s="3">
        <f t="shared" si="95"/>
        <v>10</v>
      </c>
      <c r="O1478" s="33">
        <f>EXP((2.255*(LN('Le calculateur'!N1478))+(1.995*'Le calculateur'!L1478)+(0.645*LN('Le calculateur'!M1478))+(-0.284*(LN('Le calculateur'!N1478)*'Le calculateur'!L1478)-9.898)))</f>
        <v>5.5379777700259689</v>
      </c>
    </row>
    <row r="1479" spans="1:15" x14ac:dyDescent="0.3">
      <c r="A1479" s="4">
        <v>1476</v>
      </c>
      <c r="D1479" s="28"/>
      <c r="E1479" s="28"/>
      <c r="F1479" s="28"/>
      <c r="G1479" s="28"/>
      <c r="H1479" s="18"/>
      <c r="I1479" s="23">
        <f>ROUND('Le calculateur'!O1479,2-(INT(LOG('Le calculateur'!O1479))+1))</f>
        <v>5.5</v>
      </c>
      <c r="J1479" s="10" t="str">
        <f t="shared" si="92"/>
        <v/>
      </c>
      <c r="L1479" s="35">
        <f t="shared" si="93"/>
        <v>6</v>
      </c>
      <c r="M1479" s="14">
        <f t="shared" si="94"/>
        <v>0.08</v>
      </c>
      <c r="N1479" s="3">
        <f t="shared" si="95"/>
        <v>10</v>
      </c>
      <c r="O1479" s="33">
        <f>EXP((2.255*(LN('Le calculateur'!N1479))+(1.995*'Le calculateur'!L1479)+(0.645*LN('Le calculateur'!M1479))+(-0.284*(LN('Le calculateur'!N1479)*'Le calculateur'!L1479)-9.898)))</f>
        <v>5.5379777700259689</v>
      </c>
    </row>
    <row r="1480" spans="1:15" x14ac:dyDescent="0.3">
      <c r="A1480" s="4">
        <v>1477</v>
      </c>
      <c r="D1480" s="28"/>
      <c r="E1480" s="28"/>
      <c r="F1480" s="28"/>
      <c r="G1480" s="28"/>
      <c r="H1480" s="18"/>
      <c r="I1480" s="23">
        <f>ROUND('Le calculateur'!O1480,2-(INT(LOG('Le calculateur'!O1480))+1))</f>
        <v>5.5</v>
      </c>
      <c r="J1480" s="10" t="str">
        <f t="shared" si="92"/>
        <v/>
      </c>
      <c r="L1480" s="35">
        <f t="shared" si="93"/>
        <v>6</v>
      </c>
      <c r="M1480" s="14">
        <f t="shared" si="94"/>
        <v>0.08</v>
      </c>
      <c r="N1480" s="3">
        <f t="shared" si="95"/>
        <v>10</v>
      </c>
      <c r="O1480" s="33">
        <f>EXP((2.255*(LN('Le calculateur'!N1480))+(1.995*'Le calculateur'!L1480)+(0.645*LN('Le calculateur'!M1480))+(-0.284*(LN('Le calculateur'!N1480)*'Le calculateur'!L1480)-9.898)))</f>
        <v>5.5379777700259689</v>
      </c>
    </row>
    <row r="1481" spans="1:15" x14ac:dyDescent="0.3">
      <c r="A1481" s="4">
        <v>1478</v>
      </c>
      <c r="D1481" s="28"/>
      <c r="E1481" s="28"/>
      <c r="F1481" s="28"/>
      <c r="G1481" s="28"/>
      <c r="H1481" s="18"/>
      <c r="I1481" s="23">
        <f>ROUND('Le calculateur'!O1481,2-(INT(LOG('Le calculateur'!O1481))+1))</f>
        <v>5.5</v>
      </c>
      <c r="J1481" s="10" t="str">
        <f t="shared" si="92"/>
        <v/>
      </c>
      <c r="L1481" s="35">
        <f t="shared" si="93"/>
        <v>6</v>
      </c>
      <c r="M1481" s="14">
        <f t="shared" si="94"/>
        <v>0.08</v>
      </c>
      <c r="N1481" s="3">
        <f t="shared" si="95"/>
        <v>10</v>
      </c>
      <c r="O1481" s="33">
        <f>EXP((2.255*(LN('Le calculateur'!N1481))+(1.995*'Le calculateur'!L1481)+(0.645*LN('Le calculateur'!M1481))+(-0.284*(LN('Le calculateur'!N1481)*'Le calculateur'!L1481)-9.898)))</f>
        <v>5.5379777700259689</v>
      </c>
    </row>
    <row r="1482" spans="1:15" x14ac:dyDescent="0.3">
      <c r="A1482" s="4">
        <v>1479</v>
      </c>
      <c r="D1482" s="28"/>
      <c r="E1482" s="28"/>
      <c r="F1482" s="28"/>
      <c r="G1482" s="28"/>
      <c r="H1482" s="18"/>
      <c r="I1482" s="23">
        <f>ROUND('Le calculateur'!O1482,2-(INT(LOG('Le calculateur'!O1482))+1))</f>
        <v>5.5</v>
      </c>
      <c r="J1482" s="10" t="str">
        <f t="shared" si="92"/>
        <v/>
      </c>
      <c r="L1482" s="35">
        <f t="shared" si="93"/>
        <v>6</v>
      </c>
      <c r="M1482" s="14">
        <f t="shared" si="94"/>
        <v>0.08</v>
      </c>
      <c r="N1482" s="3">
        <f t="shared" si="95"/>
        <v>10</v>
      </c>
      <c r="O1482" s="33">
        <f>EXP((2.255*(LN('Le calculateur'!N1482))+(1.995*'Le calculateur'!L1482)+(0.645*LN('Le calculateur'!M1482))+(-0.284*(LN('Le calculateur'!N1482)*'Le calculateur'!L1482)-9.898)))</f>
        <v>5.5379777700259689</v>
      </c>
    </row>
    <row r="1483" spans="1:15" x14ac:dyDescent="0.3">
      <c r="A1483" s="4">
        <v>1480</v>
      </c>
      <c r="D1483" s="28"/>
      <c r="E1483" s="28"/>
      <c r="F1483" s="28"/>
      <c r="G1483" s="28"/>
      <c r="H1483" s="18"/>
      <c r="I1483" s="23">
        <f>ROUND('Le calculateur'!O1483,2-(INT(LOG('Le calculateur'!O1483))+1))</f>
        <v>5.5</v>
      </c>
      <c r="J1483" s="10" t="str">
        <f t="shared" si="92"/>
        <v/>
      </c>
      <c r="L1483" s="35">
        <f t="shared" si="93"/>
        <v>6</v>
      </c>
      <c r="M1483" s="14">
        <f t="shared" si="94"/>
        <v>0.08</v>
      </c>
      <c r="N1483" s="3">
        <f t="shared" si="95"/>
        <v>10</v>
      </c>
      <c r="O1483" s="33">
        <f>EXP((2.255*(LN('Le calculateur'!N1483))+(1.995*'Le calculateur'!L1483)+(0.645*LN('Le calculateur'!M1483))+(-0.284*(LN('Le calculateur'!N1483)*'Le calculateur'!L1483)-9.898)))</f>
        <v>5.5379777700259689</v>
      </c>
    </row>
    <row r="1484" spans="1:15" x14ac:dyDescent="0.3">
      <c r="A1484" s="4">
        <v>1481</v>
      </c>
      <c r="D1484" s="28"/>
      <c r="E1484" s="28"/>
      <c r="F1484" s="28"/>
      <c r="G1484" s="28"/>
      <c r="H1484" s="18"/>
      <c r="I1484" s="23">
        <f>ROUND('Le calculateur'!O1484,2-(INT(LOG('Le calculateur'!O1484))+1))</f>
        <v>5.5</v>
      </c>
      <c r="J1484" s="10" t="str">
        <f t="shared" si="92"/>
        <v/>
      </c>
      <c r="L1484" s="35">
        <f t="shared" si="93"/>
        <v>6</v>
      </c>
      <c r="M1484" s="14">
        <f t="shared" si="94"/>
        <v>0.08</v>
      </c>
      <c r="N1484" s="3">
        <f t="shared" si="95"/>
        <v>10</v>
      </c>
      <c r="O1484" s="33">
        <f>EXP((2.255*(LN('Le calculateur'!N1484))+(1.995*'Le calculateur'!L1484)+(0.645*LN('Le calculateur'!M1484))+(-0.284*(LN('Le calculateur'!N1484)*'Le calculateur'!L1484)-9.898)))</f>
        <v>5.5379777700259689</v>
      </c>
    </row>
    <row r="1485" spans="1:15" x14ac:dyDescent="0.3">
      <c r="A1485" s="4">
        <v>1482</v>
      </c>
      <c r="D1485" s="28"/>
      <c r="E1485" s="28"/>
      <c r="F1485" s="28"/>
      <c r="G1485" s="28"/>
      <c r="H1485" s="18"/>
      <c r="I1485" s="23">
        <f>ROUND('Le calculateur'!O1485,2-(INT(LOG('Le calculateur'!O1485))+1))</f>
        <v>5.5</v>
      </c>
      <c r="J1485" s="10" t="str">
        <f t="shared" si="92"/>
        <v/>
      </c>
      <c r="L1485" s="35">
        <f t="shared" si="93"/>
        <v>6</v>
      </c>
      <c r="M1485" s="14">
        <f t="shared" si="94"/>
        <v>0.08</v>
      </c>
      <c r="N1485" s="3">
        <f t="shared" si="95"/>
        <v>10</v>
      </c>
      <c r="O1485" s="33">
        <f>EXP((2.255*(LN('Le calculateur'!N1485))+(1.995*'Le calculateur'!L1485)+(0.645*LN('Le calculateur'!M1485))+(-0.284*(LN('Le calculateur'!N1485)*'Le calculateur'!L1485)-9.898)))</f>
        <v>5.5379777700259689</v>
      </c>
    </row>
    <row r="1486" spans="1:15" x14ac:dyDescent="0.3">
      <c r="A1486" s="4">
        <v>1483</v>
      </c>
      <c r="D1486" s="28"/>
      <c r="E1486" s="28"/>
      <c r="F1486" s="28"/>
      <c r="G1486" s="28"/>
      <c r="H1486" s="18"/>
      <c r="I1486" s="23">
        <f>ROUND('Le calculateur'!O1486,2-(INT(LOG('Le calculateur'!O1486))+1))</f>
        <v>5.5</v>
      </c>
      <c r="J1486" s="10" t="str">
        <f t="shared" si="92"/>
        <v/>
      </c>
      <c r="L1486" s="35">
        <f t="shared" si="93"/>
        <v>6</v>
      </c>
      <c r="M1486" s="14">
        <f t="shared" si="94"/>
        <v>0.08</v>
      </c>
      <c r="N1486" s="3">
        <f t="shared" si="95"/>
        <v>10</v>
      </c>
      <c r="O1486" s="33">
        <f>EXP((2.255*(LN('Le calculateur'!N1486))+(1.995*'Le calculateur'!L1486)+(0.645*LN('Le calculateur'!M1486))+(-0.284*(LN('Le calculateur'!N1486)*'Le calculateur'!L1486)-9.898)))</f>
        <v>5.5379777700259689</v>
      </c>
    </row>
    <row r="1487" spans="1:15" x14ac:dyDescent="0.3">
      <c r="A1487" s="4">
        <v>1484</v>
      </c>
      <c r="D1487" s="28"/>
      <c r="E1487" s="28"/>
      <c r="F1487" s="28"/>
      <c r="G1487" s="28"/>
      <c r="H1487" s="18"/>
      <c r="I1487" s="23">
        <f>ROUND('Le calculateur'!O1487,2-(INT(LOG('Le calculateur'!O1487))+1))</f>
        <v>5.5</v>
      </c>
      <c r="J1487" s="10" t="str">
        <f t="shared" si="92"/>
        <v/>
      </c>
      <c r="L1487" s="35">
        <f t="shared" si="93"/>
        <v>6</v>
      </c>
      <c r="M1487" s="14">
        <f t="shared" si="94"/>
        <v>0.08</v>
      </c>
      <c r="N1487" s="3">
        <f t="shared" si="95"/>
        <v>10</v>
      </c>
      <c r="O1487" s="33">
        <f>EXP((2.255*(LN('Le calculateur'!N1487))+(1.995*'Le calculateur'!L1487)+(0.645*LN('Le calculateur'!M1487))+(-0.284*(LN('Le calculateur'!N1487)*'Le calculateur'!L1487)-9.898)))</f>
        <v>5.5379777700259689</v>
      </c>
    </row>
    <row r="1488" spans="1:15" x14ac:dyDescent="0.3">
      <c r="A1488" s="4">
        <v>1485</v>
      </c>
      <c r="D1488" s="28"/>
      <c r="E1488" s="28"/>
      <c r="F1488" s="28"/>
      <c r="G1488" s="28"/>
      <c r="H1488" s="18"/>
      <c r="I1488" s="23">
        <f>ROUND('Le calculateur'!O1488,2-(INT(LOG('Le calculateur'!O1488))+1))</f>
        <v>5.5</v>
      </c>
      <c r="J1488" s="10" t="str">
        <f t="shared" si="92"/>
        <v/>
      </c>
      <c r="L1488" s="35">
        <f t="shared" si="93"/>
        <v>6</v>
      </c>
      <c r="M1488" s="14">
        <f t="shared" si="94"/>
        <v>0.08</v>
      </c>
      <c r="N1488" s="3">
        <f t="shared" si="95"/>
        <v>10</v>
      </c>
      <c r="O1488" s="33">
        <f>EXP((2.255*(LN('Le calculateur'!N1488))+(1.995*'Le calculateur'!L1488)+(0.645*LN('Le calculateur'!M1488))+(-0.284*(LN('Le calculateur'!N1488)*'Le calculateur'!L1488)-9.898)))</f>
        <v>5.5379777700259689</v>
      </c>
    </row>
    <row r="1489" spans="1:15" x14ac:dyDescent="0.3">
      <c r="A1489" s="4">
        <v>1486</v>
      </c>
      <c r="D1489" s="28"/>
      <c r="E1489" s="28"/>
      <c r="F1489" s="28"/>
      <c r="G1489" s="28"/>
      <c r="H1489" s="18"/>
      <c r="I1489" s="23">
        <f>ROUND('Le calculateur'!O1489,2-(INT(LOG('Le calculateur'!O1489))+1))</f>
        <v>5.5</v>
      </c>
      <c r="J1489" s="10" t="str">
        <f t="shared" si="92"/>
        <v/>
      </c>
      <c r="L1489" s="35">
        <f t="shared" si="93"/>
        <v>6</v>
      </c>
      <c r="M1489" s="14">
        <f t="shared" si="94"/>
        <v>0.08</v>
      </c>
      <c r="N1489" s="3">
        <f t="shared" si="95"/>
        <v>10</v>
      </c>
      <c r="O1489" s="33">
        <f>EXP((2.255*(LN('Le calculateur'!N1489))+(1.995*'Le calculateur'!L1489)+(0.645*LN('Le calculateur'!M1489))+(-0.284*(LN('Le calculateur'!N1489)*'Le calculateur'!L1489)-9.898)))</f>
        <v>5.5379777700259689</v>
      </c>
    </row>
    <row r="1490" spans="1:15" x14ac:dyDescent="0.3">
      <c r="A1490" s="4">
        <v>1487</v>
      </c>
      <c r="D1490" s="28"/>
      <c r="E1490" s="28"/>
      <c r="F1490" s="28"/>
      <c r="G1490" s="28"/>
      <c r="H1490" s="18"/>
      <c r="I1490" s="23">
        <f>ROUND('Le calculateur'!O1490,2-(INT(LOG('Le calculateur'!O1490))+1))</f>
        <v>5.5</v>
      </c>
      <c r="J1490" s="10" t="str">
        <f t="shared" si="92"/>
        <v/>
      </c>
      <c r="L1490" s="35">
        <f t="shared" si="93"/>
        <v>6</v>
      </c>
      <c r="M1490" s="14">
        <f t="shared" si="94"/>
        <v>0.08</v>
      </c>
      <c r="N1490" s="3">
        <f t="shared" si="95"/>
        <v>10</v>
      </c>
      <c r="O1490" s="33">
        <f>EXP((2.255*(LN('Le calculateur'!N1490))+(1.995*'Le calculateur'!L1490)+(0.645*LN('Le calculateur'!M1490))+(-0.284*(LN('Le calculateur'!N1490)*'Le calculateur'!L1490)-9.898)))</f>
        <v>5.5379777700259689</v>
      </c>
    </row>
    <row r="1491" spans="1:15" x14ac:dyDescent="0.3">
      <c r="A1491" s="4">
        <v>1488</v>
      </c>
      <c r="D1491" s="28"/>
      <c r="E1491" s="28"/>
      <c r="F1491" s="28"/>
      <c r="G1491" s="28"/>
      <c r="H1491" s="18"/>
      <c r="I1491" s="23">
        <f>ROUND('Le calculateur'!O1491,2-(INT(LOG('Le calculateur'!O1491))+1))</f>
        <v>5.5</v>
      </c>
      <c r="J1491" s="10" t="str">
        <f t="shared" si="92"/>
        <v/>
      </c>
      <c r="L1491" s="35">
        <f t="shared" si="93"/>
        <v>6</v>
      </c>
      <c r="M1491" s="14">
        <f t="shared" si="94"/>
        <v>0.08</v>
      </c>
      <c r="N1491" s="3">
        <f t="shared" si="95"/>
        <v>10</v>
      </c>
      <c r="O1491" s="33">
        <f>EXP((2.255*(LN('Le calculateur'!N1491))+(1.995*'Le calculateur'!L1491)+(0.645*LN('Le calculateur'!M1491))+(-0.284*(LN('Le calculateur'!N1491)*'Le calculateur'!L1491)-9.898)))</f>
        <v>5.5379777700259689</v>
      </c>
    </row>
    <row r="1492" spans="1:15" x14ac:dyDescent="0.3">
      <c r="A1492" s="4">
        <v>1489</v>
      </c>
      <c r="D1492" s="28"/>
      <c r="E1492" s="28"/>
      <c r="F1492" s="28"/>
      <c r="G1492" s="28"/>
      <c r="H1492" s="18"/>
      <c r="I1492" s="23">
        <f>ROUND('Le calculateur'!O1492,2-(INT(LOG('Le calculateur'!O1492))+1))</f>
        <v>5.5</v>
      </c>
      <c r="J1492" s="10" t="str">
        <f t="shared" si="92"/>
        <v/>
      </c>
      <c r="L1492" s="35">
        <f t="shared" si="93"/>
        <v>6</v>
      </c>
      <c r="M1492" s="14">
        <f t="shared" si="94"/>
        <v>0.08</v>
      </c>
      <c r="N1492" s="3">
        <f t="shared" si="95"/>
        <v>10</v>
      </c>
      <c r="O1492" s="33">
        <f>EXP((2.255*(LN('Le calculateur'!N1492))+(1.995*'Le calculateur'!L1492)+(0.645*LN('Le calculateur'!M1492))+(-0.284*(LN('Le calculateur'!N1492)*'Le calculateur'!L1492)-9.898)))</f>
        <v>5.5379777700259689</v>
      </c>
    </row>
    <row r="1493" spans="1:15" x14ac:dyDescent="0.3">
      <c r="A1493" s="4">
        <v>1490</v>
      </c>
      <c r="D1493" s="28"/>
      <c r="E1493" s="28"/>
      <c r="F1493" s="28"/>
      <c r="G1493" s="28"/>
      <c r="H1493" s="18"/>
      <c r="I1493" s="23">
        <f>ROUND('Le calculateur'!O1493,2-(INT(LOG('Le calculateur'!O1493))+1))</f>
        <v>5.5</v>
      </c>
      <c r="J1493" s="10" t="str">
        <f t="shared" si="92"/>
        <v/>
      </c>
      <c r="L1493" s="35">
        <f t="shared" si="93"/>
        <v>6</v>
      </c>
      <c r="M1493" s="14">
        <f t="shared" si="94"/>
        <v>0.08</v>
      </c>
      <c r="N1493" s="3">
        <f t="shared" si="95"/>
        <v>10</v>
      </c>
      <c r="O1493" s="33">
        <f>EXP((2.255*(LN('Le calculateur'!N1493))+(1.995*'Le calculateur'!L1493)+(0.645*LN('Le calculateur'!M1493))+(-0.284*(LN('Le calculateur'!N1493)*'Le calculateur'!L1493)-9.898)))</f>
        <v>5.5379777700259689</v>
      </c>
    </row>
    <row r="1494" spans="1:15" x14ac:dyDescent="0.3">
      <c r="A1494" s="4">
        <v>1491</v>
      </c>
      <c r="D1494" s="28"/>
      <c r="E1494" s="28"/>
      <c r="F1494" s="28"/>
      <c r="G1494" s="28"/>
      <c r="H1494" s="18"/>
      <c r="I1494" s="23">
        <f>ROUND('Le calculateur'!O1494,2-(INT(LOG('Le calculateur'!O1494))+1))</f>
        <v>5.5</v>
      </c>
      <c r="J1494" s="10" t="str">
        <f t="shared" si="92"/>
        <v/>
      </c>
      <c r="L1494" s="35">
        <f t="shared" si="93"/>
        <v>6</v>
      </c>
      <c r="M1494" s="14">
        <f t="shared" si="94"/>
        <v>0.08</v>
      </c>
      <c r="N1494" s="3">
        <f t="shared" si="95"/>
        <v>10</v>
      </c>
      <c r="O1494" s="33">
        <f>EXP((2.255*(LN('Le calculateur'!N1494))+(1.995*'Le calculateur'!L1494)+(0.645*LN('Le calculateur'!M1494))+(-0.284*(LN('Le calculateur'!N1494)*'Le calculateur'!L1494)-9.898)))</f>
        <v>5.5379777700259689</v>
      </c>
    </row>
    <row r="1495" spans="1:15" x14ac:dyDescent="0.3">
      <c r="A1495" s="4">
        <v>1492</v>
      </c>
      <c r="D1495" s="28"/>
      <c r="E1495" s="28"/>
      <c r="F1495" s="28"/>
      <c r="G1495" s="28"/>
      <c r="H1495" s="18"/>
      <c r="I1495" s="23">
        <f>ROUND('Le calculateur'!O1495,2-(INT(LOG('Le calculateur'!O1495))+1))</f>
        <v>5.5</v>
      </c>
      <c r="J1495" s="10" t="str">
        <f t="shared" si="92"/>
        <v/>
      </c>
      <c r="L1495" s="35">
        <f t="shared" si="93"/>
        <v>6</v>
      </c>
      <c r="M1495" s="14">
        <f t="shared" si="94"/>
        <v>0.08</v>
      </c>
      <c r="N1495" s="3">
        <f t="shared" si="95"/>
        <v>10</v>
      </c>
      <c r="O1495" s="33">
        <f>EXP((2.255*(LN('Le calculateur'!N1495))+(1.995*'Le calculateur'!L1495)+(0.645*LN('Le calculateur'!M1495))+(-0.284*(LN('Le calculateur'!N1495)*'Le calculateur'!L1495)-9.898)))</f>
        <v>5.5379777700259689</v>
      </c>
    </row>
    <row r="1496" spans="1:15" x14ac:dyDescent="0.3">
      <c r="A1496" s="4">
        <v>1493</v>
      </c>
      <c r="D1496" s="28"/>
      <c r="E1496" s="28"/>
      <c r="F1496" s="28"/>
      <c r="G1496" s="28"/>
      <c r="H1496" s="18"/>
      <c r="I1496" s="23">
        <f>ROUND('Le calculateur'!O1496,2-(INT(LOG('Le calculateur'!O1496))+1))</f>
        <v>5.5</v>
      </c>
      <c r="J1496" s="10" t="str">
        <f t="shared" si="92"/>
        <v/>
      </c>
      <c r="L1496" s="35">
        <f t="shared" si="93"/>
        <v>6</v>
      </c>
      <c r="M1496" s="14">
        <f t="shared" si="94"/>
        <v>0.08</v>
      </c>
      <c r="N1496" s="3">
        <f t="shared" si="95"/>
        <v>10</v>
      </c>
      <c r="O1496" s="33">
        <f>EXP((2.255*(LN('Le calculateur'!N1496))+(1.995*'Le calculateur'!L1496)+(0.645*LN('Le calculateur'!M1496))+(-0.284*(LN('Le calculateur'!N1496)*'Le calculateur'!L1496)-9.898)))</f>
        <v>5.5379777700259689</v>
      </c>
    </row>
    <row r="1497" spans="1:15" x14ac:dyDescent="0.3">
      <c r="A1497" s="4">
        <v>1494</v>
      </c>
      <c r="D1497" s="28"/>
      <c r="E1497" s="28"/>
      <c r="F1497" s="28"/>
      <c r="G1497" s="28"/>
      <c r="H1497" s="18"/>
      <c r="I1497" s="23">
        <f>ROUND('Le calculateur'!O1497,2-(INT(LOG('Le calculateur'!O1497))+1))</f>
        <v>5.5</v>
      </c>
      <c r="J1497" s="10" t="str">
        <f t="shared" si="92"/>
        <v/>
      </c>
      <c r="L1497" s="35">
        <f t="shared" si="93"/>
        <v>6</v>
      </c>
      <c r="M1497" s="14">
        <f t="shared" si="94"/>
        <v>0.08</v>
      </c>
      <c r="N1497" s="3">
        <f t="shared" si="95"/>
        <v>10</v>
      </c>
      <c r="O1497" s="33">
        <f>EXP((2.255*(LN('Le calculateur'!N1497))+(1.995*'Le calculateur'!L1497)+(0.645*LN('Le calculateur'!M1497))+(-0.284*(LN('Le calculateur'!N1497)*'Le calculateur'!L1497)-9.898)))</f>
        <v>5.5379777700259689</v>
      </c>
    </row>
    <row r="1498" spans="1:15" x14ac:dyDescent="0.3">
      <c r="A1498" s="4">
        <v>1495</v>
      </c>
      <c r="D1498" s="28"/>
      <c r="E1498" s="28"/>
      <c r="F1498" s="28"/>
      <c r="G1498" s="28"/>
      <c r="H1498" s="18"/>
      <c r="I1498" s="23">
        <f>ROUND('Le calculateur'!O1498,2-(INT(LOG('Le calculateur'!O1498))+1))</f>
        <v>5.5</v>
      </c>
      <c r="J1498" s="10" t="str">
        <f t="shared" si="92"/>
        <v/>
      </c>
      <c r="L1498" s="35">
        <f t="shared" si="93"/>
        <v>6</v>
      </c>
      <c r="M1498" s="14">
        <f t="shared" si="94"/>
        <v>0.08</v>
      </c>
      <c r="N1498" s="3">
        <f t="shared" si="95"/>
        <v>10</v>
      </c>
      <c r="O1498" s="33">
        <f>EXP((2.255*(LN('Le calculateur'!N1498))+(1.995*'Le calculateur'!L1498)+(0.645*LN('Le calculateur'!M1498))+(-0.284*(LN('Le calculateur'!N1498)*'Le calculateur'!L1498)-9.898)))</f>
        <v>5.5379777700259689</v>
      </c>
    </row>
    <row r="1499" spans="1:15" x14ac:dyDescent="0.3">
      <c r="A1499" s="4">
        <v>1496</v>
      </c>
      <c r="D1499" s="28"/>
      <c r="E1499" s="28"/>
      <c r="F1499" s="28"/>
      <c r="G1499" s="28"/>
      <c r="H1499" s="18"/>
      <c r="I1499" s="23">
        <f>ROUND('Le calculateur'!O1499,2-(INT(LOG('Le calculateur'!O1499))+1))</f>
        <v>5.5</v>
      </c>
      <c r="J1499" s="10" t="str">
        <f t="shared" si="92"/>
        <v/>
      </c>
      <c r="L1499" s="35">
        <f t="shared" si="93"/>
        <v>6</v>
      </c>
      <c r="M1499" s="14">
        <f t="shared" si="94"/>
        <v>0.08</v>
      </c>
      <c r="N1499" s="3">
        <f t="shared" si="95"/>
        <v>10</v>
      </c>
      <c r="O1499" s="33">
        <f>EXP((2.255*(LN('Le calculateur'!N1499))+(1.995*'Le calculateur'!L1499)+(0.645*LN('Le calculateur'!M1499))+(-0.284*(LN('Le calculateur'!N1499)*'Le calculateur'!L1499)-9.898)))</f>
        <v>5.5379777700259689</v>
      </c>
    </row>
    <row r="1500" spans="1:15" x14ac:dyDescent="0.3">
      <c r="A1500" s="4">
        <v>1497</v>
      </c>
      <c r="D1500" s="28"/>
      <c r="E1500" s="28"/>
      <c r="F1500" s="28"/>
      <c r="G1500" s="28"/>
      <c r="H1500" s="18"/>
      <c r="I1500" s="23">
        <f>ROUND('Le calculateur'!O1500,2-(INT(LOG('Le calculateur'!O1500))+1))</f>
        <v>5.5</v>
      </c>
      <c r="J1500" s="10" t="str">
        <f t="shared" si="92"/>
        <v/>
      </c>
      <c r="L1500" s="35">
        <f t="shared" si="93"/>
        <v>6</v>
      </c>
      <c r="M1500" s="14">
        <f t="shared" si="94"/>
        <v>0.08</v>
      </c>
      <c r="N1500" s="3">
        <f t="shared" si="95"/>
        <v>10</v>
      </c>
      <c r="O1500" s="33">
        <f>EXP((2.255*(LN('Le calculateur'!N1500))+(1.995*'Le calculateur'!L1500)+(0.645*LN('Le calculateur'!M1500))+(-0.284*(LN('Le calculateur'!N1500)*'Le calculateur'!L1500)-9.898)))</f>
        <v>5.5379777700259689</v>
      </c>
    </row>
    <row r="1501" spans="1:15" x14ac:dyDescent="0.3">
      <c r="A1501" s="4">
        <v>1498</v>
      </c>
      <c r="D1501" s="28"/>
      <c r="E1501" s="28"/>
      <c r="F1501" s="28"/>
      <c r="G1501" s="28"/>
      <c r="H1501" s="18"/>
      <c r="I1501" s="23">
        <f>ROUND('Le calculateur'!O1501,2-(INT(LOG('Le calculateur'!O1501))+1))</f>
        <v>5.5</v>
      </c>
      <c r="J1501" s="10" t="str">
        <f t="shared" si="92"/>
        <v/>
      </c>
      <c r="L1501" s="35">
        <f t="shared" si="93"/>
        <v>6</v>
      </c>
      <c r="M1501" s="14">
        <f t="shared" si="94"/>
        <v>0.08</v>
      </c>
      <c r="N1501" s="3">
        <f t="shared" si="95"/>
        <v>10</v>
      </c>
      <c r="O1501" s="33">
        <f>EXP((2.255*(LN('Le calculateur'!N1501))+(1.995*'Le calculateur'!L1501)+(0.645*LN('Le calculateur'!M1501))+(-0.284*(LN('Le calculateur'!N1501)*'Le calculateur'!L1501)-9.898)))</f>
        <v>5.5379777700259689</v>
      </c>
    </row>
    <row r="1502" spans="1:15" x14ac:dyDescent="0.3">
      <c r="A1502" s="4">
        <v>1499</v>
      </c>
      <c r="D1502" s="28"/>
      <c r="E1502" s="28"/>
      <c r="F1502" s="28"/>
      <c r="G1502" s="28"/>
      <c r="H1502" s="18"/>
      <c r="I1502" s="23">
        <f>ROUND('Le calculateur'!O1502,2-(INT(LOG('Le calculateur'!O1502))+1))</f>
        <v>5.5</v>
      </c>
      <c r="J1502" s="10" t="str">
        <f t="shared" si="92"/>
        <v/>
      </c>
      <c r="L1502" s="35">
        <f t="shared" si="93"/>
        <v>6</v>
      </c>
      <c r="M1502" s="14">
        <f t="shared" si="94"/>
        <v>0.08</v>
      </c>
      <c r="N1502" s="3">
        <f t="shared" si="95"/>
        <v>10</v>
      </c>
      <c r="O1502" s="33">
        <f>EXP((2.255*(LN('Le calculateur'!N1502))+(1.995*'Le calculateur'!L1502)+(0.645*LN('Le calculateur'!M1502))+(-0.284*(LN('Le calculateur'!N1502)*'Le calculateur'!L1502)-9.898)))</f>
        <v>5.5379777700259689</v>
      </c>
    </row>
    <row r="1503" spans="1:15" x14ac:dyDescent="0.3">
      <c r="A1503" s="4">
        <v>1500</v>
      </c>
      <c r="D1503" s="28"/>
      <c r="E1503" s="28"/>
      <c r="F1503" s="28"/>
      <c r="G1503" s="28"/>
      <c r="H1503" s="18"/>
      <c r="I1503" s="23">
        <f>ROUND('Le calculateur'!O1503,2-(INT(LOG('Le calculateur'!O1503))+1))</f>
        <v>5.5</v>
      </c>
      <c r="J1503" s="10" t="str">
        <f t="shared" si="92"/>
        <v/>
      </c>
      <c r="L1503" s="35">
        <f t="shared" si="93"/>
        <v>6</v>
      </c>
      <c r="M1503" s="14">
        <f t="shared" si="94"/>
        <v>0.08</v>
      </c>
      <c r="N1503" s="3">
        <f t="shared" si="95"/>
        <v>10</v>
      </c>
      <c r="O1503" s="33">
        <f>EXP((2.255*(LN('Le calculateur'!N1503))+(1.995*'Le calculateur'!L1503)+(0.645*LN('Le calculateur'!M1503))+(-0.284*(LN('Le calculateur'!N1503)*'Le calculateur'!L1503)-9.898)))</f>
        <v>5.5379777700259689</v>
      </c>
    </row>
    <row r="1504" spans="1:15" x14ac:dyDescent="0.3">
      <c r="A1504" s="4">
        <v>1501</v>
      </c>
      <c r="D1504" s="28"/>
      <c r="E1504" s="28"/>
      <c r="F1504" s="28"/>
      <c r="G1504" s="28"/>
      <c r="H1504" s="18"/>
      <c r="I1504" s="23">
        <f>ROUND('Le calculateur'!O1504,2-(INT(LOG('Le calculateur'!O1504))+1))</f>
        <v>5.5</v>
      </c>
      <c r="J1504" s="10" t="str">
        <f t="shared" si="92"/>
        <v/>
      </c>
      <c r="L1504" s="35">
        <f t="shared" si="93"/>
        <v>6</v>
      </c>
      <c r="M1504" s="14">
        <f t="shared" si="94"/>
        <v>0.08</v>
      </c>
      <c r="N1504" s="3">
        <f t="shared" si="95"/>
        <v>10</v>
      </c>
      <c r="O1504" s="33">
        <f>EXP((2.255*(LN('Le calculateur'!N1504))+(1.995*'Le calculateur'!L1504)+(0.645*LN('Le calculateur'!M1504))+(-0.284*(LN('Le calculateur'!N1504)*'Le calculateur'!L1504)-9.898)))</f>
        <v>5.5379777700259689</v>
      </c>
    </row>
    <row r="1505" spans="1:15" x14ac:dyDescent="0.3">
      <c r="A1505" s="4">
        <v>1502</v>
      </c>
      <c r="D1505" s="28"/>
      <c r="E1505" s="28"/>
      <c r="F1505" s="28"/>
      <c r="G1505" s="28"/>
      <c r="H1505" s="18"/>
      <c r="I1505" s="23">
        <f>ROUND('Le calculateur'!O1505,2-(INT(LOG('Le calculateur'!O1505))+1))</f>
        <v>5.5</v>
      </c>
      <c r="J1505" s="10" t="str">
        <f t="shared" si="92"/>
        <v/>
      </c>
      <c r="L1505" s="35">
        <f t="shared" si="93"/>
        <v>6</v>
      </c>
      <c r="M1505" s="14">
        <f t="shared" si="94"/>
        <v>0.08</v>
      </c>
      <c r="N1505" s="3">
        <f t="shared" si="95"/>
        <v>10</v>
      </c>
      <c r="O1505" s="33">
        <f>EXP((2.255*(LN('Le calculateur'!N1505))+(1.995*'Le calculateur'!L1505)+(0.645*LN('Le calculateur'!M1505))+(-0.284*(LN('Le calculateur'!N1505)*'Le calculateur'!L1505)-9.898)))</f>
        <v>5.5379777700259689</v>
      </c>
    </row>
    <row r="1506" spans="1:15" x14ac:dyDescent="0.3">
      <c r="A1506" s="4">
        <v>1503</v>
      </c>
      <c r="D1506" s="28"/>
      <c r="E1506" s="28"/>
      <c r="F1506" s="28"/>
      <c r="G1506" s="28"/>
      <c r="H1506" s="18"/>
      <c r="I1506" s="23">
        <f>ROUND('Le calculateur'!O1506,2-(INT(LOG('Le calculateur'!O1506))+1))</f>
        <v>5.5</v>
      </c>
      <c r="J1506" s="10" t="str">
        <f t="shared" si="92"/>
        <v/>
      </c>
      <c r="L1506" s="35">
        <f t="shared" si="93"/>
        <v>6</v>
      </c>
      <c r="M1506" s="14">
        <f t="shared" si="94"/>
        <v>0.08</v>
      </c>
      <c r="N1506" s="3">
        <f t="shared" si="95"/>
        <v>10</v>
      </c>
      <c r="O1506" s="33">
        <f>EXP((2.255*(LN('Le calculateur'!N1506))+(1.995*'Le calculateur'!L1506)+(0.645*LN('Le calculateur'!M1506))+(-0.284*(LN('Le calculateur'!N1506)*'Le calculateur'!L1506)-9.898)))</f>
        <v>5.5379777700259689</v>
      </c>
    </row>
    <row r="1507" spans="1:15" x14ac:dyDescent="0.3">
      <c r="A1507" s="4">
        <v>1504</v>
      </c>
      <c r="D1507" s="28"/>
      <c r="E1507" s="28"/>
      <c r="F1507" s="28"/>
      <c r="G1507" s="28"/>
      <c r="H1507" s="18"/>
      <c r="I1507" s="23">
        <f>ROUND('Le calculateur'!O1507,2-(INT(LOG('Le calculateur'!O1507))+1))</f>
        <v>5.5</v>
      </c>
      <c r="J1507" s="10" t="str">
        <f t="shared" si="92"/>
        <v/>
      </c>
      <c r="L1507" s="35">
        <f t="shared" si="93"/>
        <v>6</v>
      </c>
      <c r="M1507" s="14">
        <f t="shared" si="94"/>
        <v>0.08</v>
      </c>
      <c r="N1507" s="3">
        <f t="shared" si="95"/>
        <v>10</v>
      </c>
      <c r="O1507" s="33">
        <f>EXP((2.255*(LN('Le calculateur'!N1507))+(1.995*'Le calculateur'!L1507)+(0.645*LN('Le calculateur'!M1507))+(-0.284*(LN('Le calculateur'!N1507)*'Le calculateur'!L1507)-9.898)))</f>
        <v>5.5379777700259689</v>
      </c>
    </row>
    <row r="1508" spans="1:15" x14ac:dyDescent="0.3">
      <c r="A1508" s="4">
        <v>1505</v>
      </c>
      <c r="D1508" s="28"/>
      <c r="E1508" s="28"/>
      <c r="F1508" s="28"/>
      <c r="G1508" s="28"/>
      <c r="H1508" s="18"/>
      <c r="I1508" s="23">
        <f>ROUND('Le calculateur'!O1508,2-(INT(LOG('Le calculateur'!O1508))+1))</f>
        <v>5.5</v>
      </c>
      <c r="J1508" s="10" t="str">
        <f t="shared" si="92"/>
        <v/>
      </c>
      <c r="L1508" s="35">
        <f t="shared" si="93"/>
        <v>6</v>
      </c>
      <c r="M1508" s="14">
        <f t="shared" si="94"/>
        <v>0.08</v>
      </c>
      <c r="N1508" s="3">
        <f t="shared" si="95"/>
        <v>10</v>
      </c>
      <c r="O1508" s="33">
        <f>EXP((2.255*(LN('Le calculateur'!N1508))+(1.995*'Le calculateur'!L1508)+(0.645*LN('Le calculateur'!M1508))+(-0.284*(LN('Le calculateur'!N1508)*'Le calculateur'!L1508)-9.898)))</f>
        <v>5.5379777700259689</v>
      </c>
    </row>
    <row r="1509" spans="1:15" x14ac:dyDescent="0.3">
      <c r="A1509" s="4">
        <v>1506</v>
      </c>
      <c r="D1509" s="28"/>
      <c r="E1509" s="28"/>
      <c r="F1509" s="28"/>
      <c r="G1509" s="28"/>
      <c r="H1509" s="18"/>
      <c r="I1509" s="23">
        <f>ROUND('Le calculateur'!O1509,2-(INT(LOG('Le calculateur'!O1509))+1))</f>
        <v>5.5</v>
      </c>
      <c r="J1509" s="10" t="str">
        <f t="shared" si="92"/>
        <v/>
      </c>
      <c r="L1509" s="35">
        <f t="shared" si="93"/>
        <v>6</v>
      </c>
      <c r="M1509" s="14">
        <f t="shared" si="94"/>
        <v>0.08</v>
      </c>
      <c r="N1509" s="3">
        <f t="shared" si="95"/>
        <v>10</v>
      </c>
      <c r="O1509" s="33">
        <f>EXP((2.255*(LN('Le calculateur'!N1509))+(1.995*'Le calculateur'!L1509)+(0.645*LN('Le calculateur'!M1509))+(-0.284*(LN('Le calculateur'!N1509)*'Le calculateur'!L1509)-9.898)))</f>
        <v>5.5379777700259689</v>
      </c>
    </row>
    <row r="1510" spans="1:15" x14ac:dyDescent="0.3">
      <c r="A1510" s="4">
        <v>1507</v>
      </c>
      <c r="D1510" s="28"/>
      <c r="E1510" s="28"/>
      <c r="F1510" s="28"/>
      <c r="G1510" s="28"/>
      <c r="H1510" s="18"/>
      <c r="I1510" s="23">
        <f>ROUND('Le calculateur'!O1510,2-(INT(LOG('Le calculateur'!O1510))+1))</f>
        <v>5.5</v>
      </c>
      <c r="J1510" s="10" t="str">
        <f t="shared" si="92"/>
        <v/>
      </c>
      <c r="L1510" s="35">
        <f t="shared" si="93"/>
        <v>6</v>
      </c>
      <c r="M1510" s="14">
        <f t="shared" si="94"/>
        <v>0.08</v>
      </c>
      <c r="N1510" s="3">
        <f t="shared" si="95"/>
        <v>10</v>
      </c>
      <c r="O1510" s="33">
        <f>EXP((2.255*(LN('Le calculateur'!N1510))+(1.995*'Le calculateur'!L1510)+(0.645*LN('Le calculateur'!M1510))+(-0.284*(LN('Le calculateur'!N1510)*'Le calculateur'!L1510)-9.898)))</f>
        <v>5.5379777700259689</v>
      </c>
    </row>
    <row r="1511" spans="1:15" x14ac:dyDescent="0.3">
      <c r="A1511" s="4">
        <v>1508</v>
      </c>
      <c r="D1511" s="28"/>
      <c r="E1511" s="28"/>
      <c r="F1511" s="28"/>
      <c r="G1511" s="28"/>
      <c r="H1511" s="18"/>
      <c r="I1511" s="23">
        <f>ROUND('Le calculateur'!O1511,2-(INT(LOG('Le calculateur'!O1511))+1))</f>
        <v>5.5</v>
      </c>
      <c r="J1511" s="10" t="str">
        <f t="shared" si="92"/>
        <v/>
      </c>
      <c r="L1511" s="35">
        <f t="shared" si="93"/>
        <v>6</v>
      </c>
      <c r="M1511" s="14">
        <f t="shared" si="94"/>
        <v>0.08</v>
      </c>
      <c r="N1511" s="3">
        <f t="shared" si="95"/>
        <v>10</v>
      </c>
      <c r="O1511" s="33">
        <f>EXP((2.255*(LN('Le calculateur'!N1511))+(1.995*'Le calculateur'!L1511)+(0.645*LN('Le calculateur'!M1511))+(-0.284*(LN('Le calculateur'!N1511)*'Le calculateur'!L1511)-9.898)))</f>
        <v>5.5379777700259689</v>
      </c>
    </row>
    <row r="1512" spans="1:15" x14ac:dyDescent="0.3">
      <c r="A1512" s="4">
        <v>1509</v>
      </c>
      <c r="D1512" s="28"/>
      <c r="E1512" s="28"/>
      <c r="F1512" s="28"/>
      <c r="G1512" s="28"/>
      <c r="H1512" s="18"/>
      <c r="I1512" s="23">
        <f>ROUND('Le calculateur'!O1512,2-(INT(LOG('Le calculateur'!O1512))+1))</f>
        <v>5.5</v>
      </c>
      <c r="J1512" s="10" t="str">
        <f t="shared" si="92"/>
        <v/>
      </c>
      <c r="L1512" s="35">
        <f t="shared" si="93"/>
        <v>6</v>
      </c>
      <c r="M1512" s="14">
        <f t="shared" si="94"/>
        <v>0.08</v>
      </c>
      <c r="N1512" s="3">
        <f t="shared" si="95"/>
        <v>10</v>
      </c>
      <c r="O1512" s="33">
        <f>EXP((2.255*(LN('Le calculateur'!N1512))+(1.995*'Le calculateur'!L1512)+(0.645*LN('Le calculateur'!M1512))+(-0.284*(LN('Le calculateur'!N1512)*'Le calculateur'!L1512)-9.898)))</f>
        <v>5.5379777700259689</v>
      </c>
    </row>
    <row r="1513" spans="1:15" x14ac:dyDescent="0.3">
      <c r="A1513" s="4">
        <v>1510</v>
      </c>
      <c r="D1513" s="28"/>
      <c r="E1513" s="28"/>
      <c r="F1513" s="28"/>
      <c r="G1513" s="28"/>
      <c r="H1513" s="18"/>
      <c r="I1513" s="23">
        <f>ROUND('Le calculateur'!O1513,2-(INT(LOG('Le calculateur'!O1513))+1))</f>
        <v>5.5</v>
      </c>
      <c r="J1513" s="10" t="str">
        <f t="shared" si="92"/>
        <v/>
      </c>
      <c r="L1513" s="35">
        <f t="shared" si="93"/>
        <v>6</v>
      </c>
      <c r="M1513" s="14">
        <f t="shared" si="94"/>
        <v>0.08</v>
      </c>
      <c r="N1513" s="3">
        <f t="shared" si="95"/>
        <v>10</v>
      </c>
      <c r="O1513" s="33">
        <f>EXP((2.255*(LN('Le calculateur'!N1513))+(1.995*'Le calculateur'!L1513)+(0.645*LN('Le calculateur'!M1513))+(-0.284*(LN('Le calculateur'!N1513)*'Le calculateur'!L1513)-9.898)))</f>
        <v>5.5379777700259689</v>
      </c>
    </row>
    <row r="1514" spans="1:15" x14ac:dyDescent="0.3">
      <c r="A1514" s="4">
        <v>1511</v>
      </c>
      <c r="D1514" s="28"/>
      <c r="E1514" s="28"/>
      <c r="F1514" s="28"/>
      <c r="G1514" s="28"/>
      <c r="H1514" s="18"/>
      <c r="I1514" s="23">
        <f>ROUND('Le calculateur'!O1514,2-(INT(LOG('Le calculateur'!O1514))+1))</f>
        <v>5.5</v>
      </c>
      <c r="J1514" s="10" t="str">
        <f t="shared" si="92"/>
        <v/>
      </c>
      <c r="L1514" s="35">
        <f t="shared" si="93"/>
        <v>6</v>
      </c>
      <c r="M1514" s="14">
        <f t="shared" si="94"/>
        <v>0.08</v>
      </c>
      <c r="N1514" s="3">
        <f t="shared" si="95"/>
        <v>10</v>
      </c>
      <c r="O1514" s="33">
        <f>EXP((2.255*(LN('Le calculateur'!N1514))+(1.995*'Le calculateur'!L1514)+(0.645*LN('Le calculateur'!M1514))+(-0.284*(LN('Le calculateur'!N1514)*'Le calculateur'!L1514)-9.898)))</f>
        <v>5.5379777700259689</v>
      </c>
    </row>
    <row r="1515" spans="1:15" x14ac:dyDescent="0.3">
      <c r="A1515" s="4">
        <v>1512</v>
      </c>
      <c r="D1515" s="28"/>
      <c r="E1515" s="28"/>
      <c r="F1515" s="28"/>
      <c r="G1515" s="28"/>
      <c r="H1515" s="18"/>
      <c r="I1515" s="23">
        <f>ROUND('Le calculateur'!O1515,2-(INT(LOG('Le calculateur'!O1515))+1))</f>
        <v>5.5</v>
      </c>
      <c r="J1515" s="10" t="str">
        <f t="shared" si="92"/>
        <v/>
      </c>
      <c r="L1515" s="35">
        <f t="shared" si="93"/>
        <v>6</v>
      </c>
      <c r="M1515" s="14">
        <f t="shared" si="94"/>
        <v>0.08</v>
      </c>
      <c r="N1515" s="3">
        <f t="shared" si="95"/>
        <v>10</v>
      </c>
      <c r="O1515" s="33">
        <f>EXP((2.255*(LN('Le calculateur'!N1515))+(1.995*'Le calculateur'!L1515)+(0.645*LN('Le calculateur'!M1515))+(-0.284*(LN('Le calculateur'!N1515)*'Le calculateur'!L1515)-9.898)))</f>
        <v>5.5379777700259689</v>
      </c>
    </row>
    <row r="1516" spans="1:15" x14ac:dyDescent="0.3">
      <c r="A1516" s="4">
        <v>1513</v>
      </c>
      <c r="D1516" s="28"/>
      <c r="E1516" s="28"/>
      <c r="F1516" s="28"/>
      <c r="G1516" s="28"/>
      <c r="H1516" s="18"/>
      <c r="I1516" s="23">
        <f>ROUND('Le calculateur'!O1516,2-(INT(LOG('Le calculateur'!O1516))+1))</f>
        <v>5.5</v>
      </c>
      <c r="J1516" s="10" t="str">
        <f t="shared" si="92"/>
        <v/>
      </c>
      <c r="L1516" s="35">
        <f t="shared" si="93"/>
        <v>6</v>
      </c>
      <c r="M1516" s="14">
        <f t="shared" si="94"/>
        <v>0.08</v>
      </c>
      <c r="N1516" s="3">
        <f t="shared" si="95"/>
        <v>10</v>
      </c>
      <c r="O1516" s="33">
        <f>EXP((2.255*(LN('Le calculateur'!N1516))+(1.995*'Le calculateur'!L1516)+(0.645*LN('Le calculateur'!M1516))+(-0.284*(LN('Le calculateur'!N1516)*'Le calculateur'!L1516)-9.898)))</f>
        <v>5.5379777700259689</v>
      </c>
    </row>
    <row r="1517" spans="1:15" x14ac:dyDescent="0.3">
      <c r="A1517" s="4">
        <v>1514</v>
      </c>
      <c r="D1517" s="28"/>
      <c r="E1517" s="28"/>
      <c r="F1517" s="28"/>
      <c r="G1517" s="28"/>
      <c r="H1517" s="18"/>
      <c r="I1517" s="23">
        <f>ROUND('Le calculateur'!O1517,2-(INT(LOG('Le calculateur'!O1517))+1))</f>
        <v>5.5</v>
      </c>
      <c r="J1517" s="10" t="str">
        <f t="shared" si="92"/>
        <v/>
      </c>
      <c r="L1517" s="35">
        <f t="shared" si="93"/>
        <v>6</v>
      </c>
      <c r="M1517" s="14">
        <f t="shared" si="94"/>
        <v>0.08</v>
      </c>
      <c r="N1517" s="3">
        <f t="shared" si="95"/>
        <v>10</v>
      </c>
      <c r="O1517" s="33">
        <f>EXP((2.255*(LN('Le calculateur'!N1517))+(1.995*'Le calculateur'!L1517)+(0.645*LN('Le calculateur'!M1517))+(-0.284*(LN('Le calculateur'!N1517)*'Le calculateur'!L1517)-9.898)))</f>
        <v>5.5379777700259689</v>
      </c>
    </row>
    <row r="1518" spans="1:15" x14ac:dyDescent="0.3">
      <c r="A1518" s="4">
        <v>1515</v>
      </c>
      <c r="D1518" s="28"/>
      <c r="E1518" s="28"/>
      <c r="F1518" s="28"/>
      <c r="G1518" s="28"/>
      <c r="H1518" s="18"/>
      <c r="I1518" s="23">
        <f>ROUND('Le calculateur'!O1518,2-(INT(LOG('Le calculateur'!O1518))+1))</f>
        <v>5.5</v>
      </c>
      <c r="J1518" s="10" t="str">
        <f t="shared" si="92"/>
        <v/>
      </c>
      <c r="L1518" s="35">
        <f t="shared" si="93"/>
        <v>6</v>
      </c>
      <c r="M1518" s="14">
        <f t="shared" si="94"/>
        <v>0.08</v>
      </c>
      <c r="N1518" s="3">
        <f t="shared" si="95"/>
        <v>10</v>
      </c>
      <c r="O1518" s="33">
        <f>EXP((2.255*(LN('Le calculateur'!N1518))+(1.995*'Le calculateur'!L1518)+(0.645*LN('Le calculateur'!M1518))+(-0.284*(LN('Le calculateur'!N1518)*'Le calculateur'!L1518)-9.898)))</f>
        <v>5.5379777700259689</v>
      </c>
    </row>
    <row r="1519" spans="1:15" x14ac:dyDescent="0.3">
      <c r="A1519" s="4">
        <v>1516</v>
      </c>
      <c r="D1519" s="28"/>
      <c r="E1519" s="28"/>
      <c r="F1519" s="28"/>
      <c r="G1519" s="28"/>
      <c r="H1519" s="18"/>
      <c r="I1519" s="23">
        <f>ROUND('Le calculateur'!O1519,2-(INT(LOG('Le calculateur'!O1519))+1))</f>
        <v>5.5</v>
      </c>
      <c r="J1519" s="10" t="str">
        <f t="shared" si="92"/>
        <v/>
      </c>
      <c r="L1519" s="35">
        <f t="shared" si="93"/>
        <v>6</v>
      </c>
      <c r="M1519" s="14">
        <f t="shared" si="94"/>
        <v>0.08</v>
      </c>
      <c r="N1519" s="3">
        <f t="shared" si="95"/>
        <v>10</v>
      </c>
      <c r="O1519" s="33">
        <f>EXP((2.255*(LN('Le calculateur'!N1519))+(1.995*'Le calculateur'!L1519)+(0.645*LN('Le calculateur'!M1519))+(-0.284*(LN('Le calculateur'!N1519)*'Le calculateur'!L1519)-9.898)))</f>
        <v>5.5379777700259689</v>
      </c>
    </row>
    <row r="1520" spans="1:15" x14ac:dyDescent="0.3">
      <c r="A1520" s="4">
        <v>1517</v>
      </c>
      <c r="D1520" s="28"/>
      <c r="E1520" s="28"/>
      <c r="F1520" s="28"/>
      <c r="G1520" s="28"/>
      <c r="H1520" s="18"/>
      <c r="I1520" s="23">
        <f>ROUND('Le calculateur'!O1520,2-(INT(LOG('Le calculateur'!O1520))+1))</f>
        <v>5.5</v>
      </c>
      <c r="J1520" s="10" t="str">
        <f t="shared" si="92"/>
        <v/>
      </c>
      <c r="L1520" s="35">
        <f t="shared" si="93"/>
        <v>6</v>
      </c>
      <c r="M1520" s="14">
        <f t="shared" si="94"/>
        <v>0.08</v>
      </c>
      <c r="N1520" s="3">
        <f t="shared" si="95"/>
        <v>10</v>
      </c>
      <c r="O1520" s="33">
        <f>EXP((2.255*(LN('Le calculateur'!N1520))+(1.995*'Le calculateur'!L1520)+(0.645*LN('Le calculateur'!M1520))+(-0.284*(LN('Le calculateur'!N1520)*'Le calculateur'!L1520)-9.898)))</f>
        <v>5.5379777700259689</v>
      </c>
    </row>
    <row r="1521" spans="1:15" x14ac:dyDescent="0.3">
      <c r="A1521" s="4">
        <v>1518</v>
      </c>
      <c r="D1521" s="28"/>
      <c r="E1521" s="28"/>
      <c r="F1521" s="28"/>
      <c r="G1521" s="28"/>
      <c r="H1521" s="18"/>
      <c r="I1521" s="23">
        <f>ROUND('Le calculateur'!O1521,2-(INT(LOG('Le calculateur'!O1521))+1))</f>
        <v>5.5</v>
      </c>
      <c r="J1521" s="10" t="str">
        <f t="shared" si="92"/>
        <v/>
      </c>
      <c r="L1521" s="35">
        <f t="shared" si="93"/>
        <v>6</v>
      </c>
      <c r="M1521" s="14">
        <f t="shared" si="94"/>
        <v>0.08</v>
      </c>
      <c r="N1521" s="3">
        <f t="shared" si="95"/>
        <v>10</v>
      </c>
      <c r="O1521" s="33">
        <f>EXP((2.255*(LN('Le calculateur'!N1521))+(1.995*'Le calculateur'!L1521)+(0.645*LN('Le calculateur'!M1521))+(-0.284*(LN('Le calculateur'!N1521)*'Le calculateur'!L1521)-9.898)))</f>
        <v>5.5379777700259689</v>
      </c>
    </row>
    <row r="1522" spans="1:15" x14ac:dyDescent="0.3">
      <c r="A1522" s="4">
        <v>1519</v>
      </c>
      <c r="D1522" s="28"/>
      <c r="E1522" s="28"/>
      <c r="F1522" s="28"/>
      <c r="G1522" s="28"/>
      <c r="H1522" s="18"/>
      <c r="I1522" s="23">
        <f>ROUND('Le calculateur'!O1522,2-(INT(LOG('Le calculateur'!O1522))+1))</f>
        <v>5.5</v>
      </c>
      <c r="J1522" s="10" t="str">
        <f t="shared" si="92"/>
        <v/>
      </c>
      <c r="L1522" s="35">
        <f t="shared" si="93"/>
        <v>6</v>
      </c>
      <c r="M1522" s="14">
        <f t="shared" si="94"/>
        <v>0.08</v>
      </c>
      <c r="N1522" s="3">
        <f t="shared" si="95"/>
        <v>10</v>
      </c>
      <c r="O1522" s="33">
        <f>EXP((2.255*(LN('Le calculateur'!N1522))+(1.995*'Le calculateur'!L1522)+(0.645*LN('Le calculateur'!M1522))+(-0.284*(LN('Le calculateur'!N1522)*'Le calculateur'!L1522)-9.898)))</f>
        <v>5.5379777700259689</v>
      </c>
    </row>
    <row r="1523" spans="1:15" x14ac:dyDescent="0.3">
      <c r="A1523" s="4">
        <v>1520</v>
      </c>
      <c r="D1523" s="28"/>
      <c r="E1523" s="28"/>
      <c r="F1523" s="28"/>
      <c r="G1523" s="28"/>
      <c r="H1523" s="18"/>
      <c r="I1523" s="23">
        <f>ROUND('Le calculateur'!O1523,2-(INT(LOG('Le calculateur'!O1523))+1))</f>
        <v>5.5</v>
      </c>
      <c r="J1523" s="10" t="str">
        <f t="shared" si="92"/>
        <v/>
      </c>
      <c r="L1523" s="35">
        <f t="shared" si="93"/>
        <v>6</v>
      </c>
      <c r="M1523" s="14">
        <f t="shared" si="94"/>
        <v>0.08</v>
      </c>
      <c r="N1523" s="3">
        <f t="shared" si="95"/>
        <v>10</v>
      </c>
      <c r="O1523" s="33">
        <f>EXP((2.255*(LN('Le calculateur'!N1523))+(1.995*'Le calculateur'!L1523)+(0.645*LN('Le calculateur'!M1523))+(-0.284*(LN('Le calculateur'!N1523)*'Le calculateur'!L1523)-9.898)))</f>
        <v>5.5379777700259689</v>
      </c>
    </row>
    <row r="1524" spans="1:15" x14ac:dyDescent="0.3">
      <c r="A1524" s="4">
        <v>1521</v>
      </c>
      <c r="D1524" s="28"/>
      <c r="E1524" s="28"/>
      <c r="F1524" s="28"/>
      <c r="G1524" s="28"/>
      <c r="H1524" s="18"/>
      <c r="I1524" s="23">
        <f>ROUND('Le calculateur'!O1524,2-(INT(LOG('Le calculateur'!O1524))+1))</f>
        <v>5.5</v>
      </c>
      <c r="J1524" s="10" t="str">
        <f t="shared" si="92"/>
        <v/>
      </c>
      <c r="L1524" s="35">
        <f t="shared" si="93"/>
        <v>6</v>
      </c>
      <c r="M1524" s="14">
        <f t="shared" si="94"/>
        <v>0.08</v>
      </c>
      <c r="N1524" s="3">
        <f t="shared" si="95"/>
        <v>10</v>
      </c>
      <c r="O1524" s="33">
        <f>EXP((2.255*(LN('Le calculateur'!N1524))+(1.995*'Le calculateur'!L1524)+(0.645*LN('Le calculateur'!M1524))+(-0.284*(LN('Le calculateur'!N1524)*'Le calculateur'!L1524)-9.898)))</f>
        <v>5.5379777700259689</v>
      </c>
    </row>
    <row r="1525" spans="1:15" x14ac:dyDescent="0.3">
      <c r="A1525" s="4">
        <v>1522</v>
      </c>
      <c r="D1525" s="28"/>
      <c r="E1525" s="28"/>
      <c r="F1525" s="28"/>
      <c r="G1525" s="28"/>
      <c r="H1525" s="18"/>
      <c r="I1525" s="23">
        <f>ROUND('Le calculateur'!O1525,2-(INT(LOG('Le calculateur'!O1525))+1))</f>
        <v>5.5</v>
      </c>
      <c r="J1525" s="10" t="str">
        <f t="shared" si="92"/>
        <v/>
      </c>
      <c r="L1525" s="35">
        <f t="shared" si="93"/>
        <v>6</v>
      </c>
      <c r="M1525" s="14">
        <f t="shared" si="94"/>
        <v>0.08</v>
      </c>
      <c r="N1525" s="3">
        <f t="shared" si="95"/>
        <v>10</v>
      </c>
      <c r="O1525" s="33">
        <f>EXP((2.255*(LN('Le calculateur'!N1525))+(1.995*'Le calculateur'!L1525)+(0.645*LN('Le calculateur'!M1525))+(-0.284*(LN('Le calculateur'!N1525)*'Le calculateur'!L1525)-9.898)))</f>
        <v>5.5379777700259689</v>
      </c>
    </row>
    <row r="1526" spans="1:15" x14ac:dyDescent="0.3">
      <c r="A1526" s="4">
        <v>1523</v>
      </c>
      <c r="D1526" s="28"/>
      <c r="E1526" s="28"/>
      <c r="F1526" s="28"/>
      <c r="G1526" s="28"/>
      <c r="H1526" s="18"/>
      <c r="I1526" s="23">
        <f>ROUND('Le calculateur'!O1526,2-(INT(LOG('Le calculateur'!O1526))+1))</f>
        <v>5.5</v>
      </c>
      <c r="J1526" s="10" t="str">
        <f t="shared" si="92"/>
        <v/>
      </c>
      <c r="L1526" s="35">
        <f t="shared" si="93"/>
        <v>6</v>
      </c>
      <c r="M1526" s="14">
        <f t="shared" si="94"/>
        <v>0.08</v>
      </c>
      <c r="N1526" s="3">
        <f t="shared" si="95"/>
        <v>10</v>
      </c>
      <c r="O1526" s="33">
        <f>EXP((2.255*(LN('Le calculateur'!N1526))+(1.995*'Le calculateur'!L1526)+(0.645*LN('Le calculateur'!M1526))+(-0.284*(LN('Le calculateur'!N1526)*'Le calculateur'!L1526)-9.898)))</f>
        <v>5.5379777700259689</v>
      </c>
    </row>
    <row r="1527" spans="1:15" x14ac:dyDescent="0.3">
      <c r="A1527" s="4">
        <v>1524</v>
      </c>
      <c r="D1527" s="28"/>
      <c r="E1527" s="28"/>
      <c r="F1527" s="28"/>
      <c r="G1527" s="28"/>
      <c r="H1527" s="18"/>
      <c r="I1527" s="23">
        <f>ROUND('Le calculateur'!O1527,2-(INT(LOG('Le calculateur'!O1527))+1))</f>
        <v>5.5</v>
      </c>
      <c r="J1527" s="10" t="str">
        <f t="shared" si="92"/>
        <v/>
      </c>
      <c r="L1527" s="35">
        <f t="shared" si="93"/>
        <v>6</v>
      </c>
      <c r="M1527" s="14">
        <f t="shared" si="94"/>
        <v>0.08</v>
      </c>
      <c r="N1527" s="3">
        <f t="shared" si="95"/>
        <v>10</v>
      </c>
      <c r="O1527" s="33">
        <f>EXP((2.255*(LN('Le calculateur'!N1527))+(1.995*'Le calculateur'!L1527)+(0.645*LN('Le calculateur'!M1527))+(-0.284*(LN('Le calculateur'!N1527)*'Le calculateur'!L1527)-9.898)))</f>
        <v>5.5379777700259689</v>
      </c>
    </row>
    <row r="1528" spans="1:15" x14ac:dyDescent="0.3">
      <c r="A1528" s="4">
        <v>1525</v>
      </c>
      <c r="D1528" s="28"/>
      <c r="E1528" s="28"/>
      <c r="F1528" s="28"/>
      <c r="G1528" s="28"/>
      <c r="H1528" s="18"/>
      <c r="I1528" s="23">
        <f>ROUND('Le calculateur'!O1528,2-(INT(LOG('Le calculateur'!O1528))+1))</f>
        <v>5.5</v>
      </c>
      <c r="J1528" s="10" t="str">
        <f t="shared" si="92"/>
        <v/>
      </c>
      <c r="L1528" s="35">
        <f t="shared" si="93"/>
        <v>6</v>
      </c>
      <c r="M1528" s="14">
        <f t="shared" si="94"/>
        <v>0.08</v>
      </c>
      <c r="N1528" s="3">
        <f t="shared" si="95"/>
        <v>10</v>
      </c>
      <c r="O1528" s="33">
        <f>EXP((2.255*(LN('Le calculateur'!N1528))+(1.995*'Le calculateur'!L1528)+(0.645*LN('Le calculateur'!M1528))+(-0.284*(LN('Le calculateur'!N1528)*'Le calculateur'!L1528)-9.898)))</f>
        <v>5.5379777700259689</v>
      </c>
    </row>
    <row r="1529" spans="1:15" x14ac:dyDescent="0.3">
      <c r="A1529" s="4">
        <v>1526</v>
      </c>
      <c r="D1529" s="28"/>
      <c r="E1529" s="28"/>
      <c r="F1529" s="28"/>
      <c r="G1529" s="28"/>
      <c r="H1529" s="18"/>
      <c r="I1529" s="23">
        <f>ROUND('Le calculateur'!O1529,2-(INT(LOG('Le calculateur'!O1529))+1))</f>
        <v>5.5</v>
      </c>
      <c r="J1529" s="10" t="str">
        <f t="shared" si="92"/>
        <v/>
      </c>
      <c r="L1529" s="35">
        <f t="shared" si="93"/>
        <v>6</v>
      </c>
      <c r="M1529" s="14">
        <f t="shared" si="94"/>
        <v>0.08</v>
      </c>
      <c r="N1529" s="3">
        <f t="shared" si="95"/>
        <v>10</v>
      </c>
      <c r="O1529" s="33">
        <f>EXP((2.255*(LN('Le calculateur'!N1529))+(1.995*'Le calculateur'!L1529)+(0.645*LN('Le calculateur'!M1529))+(-0.284*(LN('Le calculateur'!N1529)*'Le calculateur'!L1529)-9.898)))</f>
        <v>5.5379777700259689</v>
      </c>
    </row>
    <row r="1530" spans="1:15" x14ac:dyDescent="0.3">
      <c r="A1530" s="4">
        <v>1527</v>
      </c>
      <c r="D1530" s="28"/>
      <c r="E1530" s="28"/>
      <c r="F1530" s="28"/>
      <c r="G1530" s="28"/>
      <c r="H1530" s="18"/>
      <c r="I1530" s="23">
        <f>ROUND('Le calculateur'!O1530,2-(INT(LOG('Le calculateur'!O1530))+1))</f>
        <v>5.5</v>
      </c>
      <c r="J1530" s="10" t="str">
        <f t="shared" si="92"/>
        <v/>
      </c>
      <c r="L1530" s="35">
        <f t="shared" si="93"/>
        <v>6</v>
      </c>
      <c r="M1530" s="14">
        <f t="shared" si="94"/>
        <v>0.08</v>
      </c>
      <c r="N1530" s="3">
        <f t="shared" si="95"/>
        <v>10</v>
      </c>
      <c r="O1530" s="33">
        <f>EXP((2.255*(LN('Le calculateur'!N1530))+(1.995*'Le calculateur'!L1530)+(0.645*LN('Le calculateur'!M1530))+(-0.284*(LN('Le calculateur'!N1530)*'Le calculateur'!L1530)-9.898)))</f>
        <v>5.5379777700259689</v>
      </c>
    </row>
    <row r="1531" spans="1:15" x14ac:dyDescent="0.3">
      <c r="A1531" s="4">
        <v>1528</v>
      </c>
      <c r="D1531" s="28"/>
      <c r="E1531" s="28"/>
      <c r="F1531" s="28"/>
      <c r="G1531" s="28"/>
      <c r="H1531" s="18"/>
      <c r="I1531" s="23">
        <f>ROUND('Le calculateur'!O1531,2-(INT(LOG('Le calculateur'!O1531))+1))</f>
        <v>5.5</v>
      </c>
      <c r="J1531" s="10" t="str">
        <f t="shared" si="92"/>
        <v/>
      </c>
      <c r="L1531" s="35">
        <f t="shared" si="93"/>
        <v>6</v>
      </c>
      <c r="M1531" s="14">
        <f t="shared" si="94"/>
        <v>0.08</v>
      </c>
      <c r="N1531" s="3">
        <f t="shared" si="95"/>
        <v>10</v>
      </c>
      <c r="O1531" s="33">
        <f>EXP((2.255*(LN('Le calculateur'!N1531))+(1.995*'Le calculateur'!L1531)+(0.645*LN('Le calculateur'!M1531))+(-0.284*(LN('Le calculateur'!N1531)*'Le calculateur'!L1531)-9.898)))</f>
        <v>5.5379777700259689</v>
      </c>
    </row>
    <row r="1532" spans="1:15" x14ac:dyDescent="0.3">
      <c r="A1532" s="4">
        <v>1529</v>
      </c>
      <c r="D1532" s="28"/>
      <c r="E1532" s="28"/>
      <c r="F1532" s="28"/>
      <c r="G1532" s="28"/>
      <c r="H1532" s="18"/>
      <c r="I1532" s="23">
        <f>ROUND('Le calculateur'!O1532,2-(INT(LOG('Le calculateur'!O1532))+1))</f>
        <v>5.5</v>
      </c>
      <c r="J1532" s="10" t="str">
        <f t="shared" si="92"/>
        <v/>
      </c>
      <c r="L1532" s="35">
        <f t="shared" si="93"/>
        <v>6</v>
      </c>
      <c r="M1532" s="14">
        <f t="shared" si="94"/>
        <v>0.08</v>
      </c>
      <c r="N1532" s="3">
        <f t="shared" si="95"/>
        <v>10</v>
      </c>
      <c r="O1532" s="33">
        <f>EXP((2.255*(LN('Le calculateur'!N1532))+(1.995*'Le calculateur'!L1532)+(0.645*LN('Le calculateur'!M1532))+(-0.284*(LN('Le calculateur'!N1532)*'Le calculateur'!L1532)-9.898)))</f>
        <v>5.5379777700259689</v>
      </c>
    </row>
    <row r="1533" spans="1:15" x14ac:dyDescent="0.3">
      <c r="A1533" s="4">
        <v>1530</v>
      </c>
      <c r="D1533" s="28"/>
      <c r="E1533" s="28"/>
      <c r="F1533" s="28"/>
      <c r="G1533" s="28"/>
      <c r="H1533" s="18"/>
      <c r="I1533" s="23">
        <f>ROUND('Le calculateur'!O1533,2-(INT(LOG('Le calculateur'!O1533))+1))</f>
        <v>5.5</v>
      </c>
      <c r="J1533" s="10" t="str">
        <f t="shared" si="92"/>
        <v/>
      </c>
      <c r="L1533" s="35">
        <f t="shared" si="93"/>
        <v>6</v>
      </c>
      <c r="M1533" s="14">
        <f t="shared" si="94"/>
        <v>0.08</v>
      </c>
      <c r="N1533" s="3">
        <f t="shared" si="95"/>
        <v>10</v>
      </c>
      <c r="O1533" s="33">
        <f>EXP((2.255*(LN('Le calculateur'!N1533))+(1.995*'Le calculateur'!L1533)+(0.645*LN('Le calculateur'!M1533))+(-0.284*(LN('Le calculateur'!N1533)*'Le calculateur'!L1533)-9.898)))</f>
        <v>5.5379777700259689</v>
      </c>
    </row>
    <row r="1534" spans="1:15" x14ac:dyDescent="0.3">
      <c r="A1534" s="4">
        <v>1531</v>
      </c>
      <c r="D1534" s="28"/>
      <c r="E1534" s="28"/>
      <c r="F1534" s="28"/>
      <c r="G1534" s="28"/>
      <c r="H1534" s="18"/>
      <c r="I1534" s="23">
        <f>ROUND('Le calculateur'!O1534,2-(INT(LOG('Le calculateur'!O1534))+1))</f>
        <v>5.5</v>
      </c>
      <c r="J1534" s="10" t="str">
        <f t="shared" si="92"/>
        <v/>
      </c>
      <c r="L1534" s="35">
        <f t="shared" si="93"/>
        <v>6</v>
      </c>
      <c r="M1534" s="14">
        <f t="shared" si="94"/>
        <v>0.08</v>
      </c>
      <c r="N1534" s="3">
        <f t="shared" si="95"/>
        <v>10</v>
      </c>
      <c r="O1534" s="33">
        <f>EXP((2.255*(LN('Le calculateur'!N1534))+(1.995*'Le calculateur'!L1534)+(0.645*LN('Le calculateur'!M1534))+(-0.284*(LN('Le calculateur'!N1534)*'Le calculateur'!L1534)-9.898)))</f>
        <v>5.5379777700259689</v>
      </c>
    </row>
    <row r="1535" spans="1:15" x14ac:dyDescent="0.3">
      <c r="A1535" s="4">
        <v>1532</v>
      </c>
      <c r="D1535" s="28"/>
      <c r="E1535" s="28"/>
      <c r="F1535" s="28"/>
      <c r="G1535" s="28"/>
      <c r="H1535" s="18"/>
      <c r="I1535" s="23">
        <f>ROUND('Le calculateur'!O1535,2-(INT(LOG('Le calculateur'!O1535))+1))</f>
        <v>5.5</v>
      </c>
      <c r="J1535" s="10" t="str">
        <f t="shared" si="92"/>
        <v/>
      </c>
      <c r="L1535" s="35">
        <f t="shared" si="93"/>
        <v>6</v>
      </c>
      <c r="M1535" s="14">
        <f t="shared" si="94"/>
        <v>0.08</v>
      </c>
      <c r="N1535" s="3">
        <f t="shared" si="95"/>
        <v>10</v>
      </c>
      <c r="O1535" s="33">
        <f>EXP((2.255*(LN('Le calculateur'!N1535))+(1.995*'Le calculateur'!L1535)+(0.645*LN('Le calculateur'!M1535))+(-0.284*(LN('Le calculateur'!N1535)*'Le calculateur'!L1535)-9.898)))</f>
        <v>5.5379777700259689</v>
      </c>
    </row>
    <row r="1536" spans="1:15" x14ac:dyDescent="0.3">
      <c r="A1536" s="4">
        <v>1533</v>
      </c>
      <c r="D1536" s="28"/>
      <c r="E1536" s="28"/>
      <c r="F1536" s="28"/>
      <c r="G1536" s="28"/>
      <c r="H1536" s="18"/>
      <c r="I1536" s="23">
        <f>ROUND('Le calculateur'!O1536,2-(INT(LOG('Le calculateur'!O1536))+1))</f>
        <v>5.5</v>
      </c>
      <c r="J1536" s="10" t="str">
        <f t="shared" si="92"/>
        <v/>
      </c>
      <c r="L1536" s="35">
        <f t="shared" si="93"/>
        <v>6</v>
      </c>
      <c r="M1536" s="14">
        <f t="shared" si="94"/>
        <v>0.08</v>
      </c>
      <c r="N1536" s="3">
        <f t="shared" si="95"/>
        <v>10</v>
      </c>
      <c r="O1536" s="33">
        <f>EXP((2.255*(LN('Le calculateur'!N1536))+(1.995*'Le calculateur'!L1536)+(0.645*LN('Le calculateur'!M1536))+(-0.284*(LN('Le calculateur'!N1536)*'Le calculateur'!L1536)-9.898)))</f>
        <v>5.5379777700259689</v>
      </c>
    </row>
    <row r="1537" spans="1:15" x14ac:dyDescent="0.3">
      <c r="A1537" s="4">
        <v>1534</v>
      </c>
      <c r="D1537" s="28"/>
      <c r="E1537" s="28"/>
      <c r="F1537" s="28"/>
      <c r="G1537" s="28"/>
      <c r="H1537" s="18"/>
      <c r="I1537" s="23">
        <f>ROUND('Le calculateur'!O1537,2-(INT(LOG('Le calculateur'!O1537))+1))</f>
        <v>5.5</v>
      </c>
      <c r="J1537" s="10" t="str">
        <f t="shared" si="92"/>
        <v/>
      </c>
      <c r="L1537" s="35">
        <f t="shared" si="93"/>
        <v>6</v>
      </c>
      <c r="M1537" s="14">
        <f t="shared" si="94"/>
        <v>0.08</v>
      </c>
      <c r="N1537" s="3">
        <f t="shared" si="95"/>
        <v>10</v>
      </c>
      <c r="O1537" s="33">
        <f>EXP((2.255*(LN('Le calculateur'!N1537))+(1.995*'Le calculateur'!L1537)+(0.645*LN('Le calculateur'!M1537))+(-0.284*(LN('Le calculateur'!N1537)*'Le calculateur'!L1537)-9.898)))</f>
        <v>5.5379777700259689</v>
      </c>
    </row>
    <row r="1538" spans="1:15" x14ac:dyDescent="0.3">
      <c r="A1538" s="4">
        <v>1535</v>
      </c>
      <c r="D1538" s="28"/>
      <c r="E1538" s="28"/>
      <c r="F1538" s="28"/>
      <c r="G1538" s="28"/>
      <c r="H1538" s="18"/>
      <c r="I1538" s="23">
        <f>ROUND('Le calculateur'!O1538,2-(INT(LOG('Le calculateur'!O1538))+1))</f>
        <v>5.5</v>
      </c>
      <c r="J1538" s="10" t="str">
        <f t="shared" si="92"/>
        <v/>
      </c>
      <c r="L1538" s="35">
        <f t="shared" si="93"/>
        <v>6</v>
      </c>
      <c r="M1538" s="14">
        <f t="shared" si="94"/>
        <v>0.08</v>
      </c>
      <c r="N1538" s="3">
        <f t="shared" si="95"/>
        <v>10</v>
      </c>
      <c r="O1538" s="33">
        <f>EXP((2.255*(LN('Le calculateur'!N1538))+(1.995*'Le calculateur'!L1538)+(0.645*LN('Le calculateur'!M1538))+(-0.284*(LN('Le calculateur'!N1538)*'Le calculateur'!L1538)-9.898)))</f>
        <v>5.5379777700259689</v>
      </c>
    </row>
    <row r="1539" spans="1:15" x14ac:dyDescent="0.3">
      <c r="A1539" s="4">
        <v>1536</v>
      </c>
      <c r="D1539" s="28"/>
      <c r="E1539" s="28"/>
      <c r="F1539" s="28"/>
      <c r="G1539" s="28"/>
      <c r="H1539" s="18"/>
      <c r="I1539" s="23">
        <f>ROUND('Le calculateur'!O1539,2-(INT(LOG('Le calculateur'!O1539))+1))</f>
        <v>5.5</v>
      </c>
      <c r="J1539" s="10" t="str">
        <f t="shared" si="92"/>
        <v/>
      </c>
      <c r="L1539" s="35">
        <f t="shared" si="93"/>
        <v>6</v>
      </c>
      <c r="M1539" s="14">
        <f t="shared" si="94"/>
        <v>0.08</v>
      </c>
      <c r="N1539" s="3">
        <f t="shared" si="95"/>
        <v>10</v>
      </c>
      <c r="O1539" s="33">
        <f>EXP((2.255*(LN('Le calculateur'!N1539))+(1.995*'Le calculateur'!L1539)+(0.645*LN('Le calculateur'!M1539))+(-0.284*(LN('Le calculateur'!N1539)*'Le calculateur'!L1539)-9.898)))</f>
        <v>5.5379777700259689</v>
      </c>
    </row>
    <row r="1540" spans="1:15" x14ac:dyDescent="0.3">
      <c r="A1540" s="4">
        <v>1537</v>
      </c>
      <c r="D1540" s="28"/>
      <c r="E1540" s="28"/>
      <c r="F1540" s="28"/>
      <c r="G1540" s="28"/>
      <c r="H1540" s="18"/>
      <c r="I1540" s="23">
        <f>ROUND('Le calculateur'!O1540,2-(INT(LOG('Le calculateur'!O1540))+1))</f>
        <v>5.5</v>
      </c>
      <c r="J1540" s="10" t="str">
        <f t="shared" ref="J1540:J1603" si="96">IF(D1540&gt;I1540,"yes","")</f>
        <v/>
      </c>
      <c r="L1540" s="35">
        <f t="shared" ref="L1540:L1603" si="97">IF(E1540="",6,IF(E1540&gt;8.7,8.7,IF(E1540&lt;6,6,E1540)))</f>
        <v>6</v>
      </c>
      <c r="M1540" s="14">
        <f t="shared" ref="M1540:M1603" si="98">IF(F1540="",0.08,IF(F1540&lt;0.08,0.08,IF(F1540&gt;12.3,12.3,F1540)))</f>
        <v>0.08</v>
      </c>
      <c r="N1540" s="3">
        <f t="shared" ref="N1540:N1603" si="99">IF(G1540="",10,IF(G1540&gt;430,430,IF(G1540&lt;10,10,G1540)))</f>
        <v>10</v>
      </c>
      <c r="O1540" s="33">
        <f>EXP((2.255*(LN('Le calculateur'!N1540))+(1.995*'Le calculateur'!L1540)+(0.645*LN('Le calculateur'!M1540))+(-0.284*(LN('Le calculateur'!N1540)*'Le calculateur'!L1540)-9.898)))</f>
        <v>5.5379777700259689</v>
      </c>
    </row>
    <row r="1541" spans="1:15" x14ac:dyDescent="0.3">
      <c r="A1541" s="4">
        <v>1538</v>
      </c>
      <c r="D1541" s="28"/>
      <c r="E1541" s="28"/>
      <c r="F1541" s="28"/>
      <c r="G1541" s="28"/>
      <c r="H1541" s="18"/>
      <c r="I1541" s="23">
        <f>ROUND('Le calculateur'!O1541,2-(INT(LOG('Le calculateur'!O1541))+1))</f>
        <v>5.5</v>
      </c>
      <c r="J1541" s="10" t="str">
        <f t="shared" si="96"/>
        <v/>
      </c>
      <c r="L1541" s="35">
        <f t="shared" si="97"/>
        <v>6</v>
      </c>
      <c r="M1541" s="14">
        <f t="shared" si="98"/>
        <v>0.08</v>
      </c>
      <c r="N1541" s="3">
        <f t="shared" si="99"/>
        <v>10</v>
      </c>
      <c r="O1541" s="33">
        <f>EXP((2.255*(LN('Le calculateur'!N1541))+(1.995*'Le calculateur'!L1541)+(0.645*LN('Le calculateur'!M1541))+(-0.284*(LN('Le calculateur'!N1541)*'Le calculateur'!L1541)-9.898)))</f>
        <v>5.5379777700259689</v>
      </c>
    </row>
    <row r="1542" spans="1:15" x14ac:dyDescent="0.3">
      <c r="A1542" s="4">
        <v>1539</v>
      </c>
      <c r="D1542" s="28"/>
      <c r="E1542" s="28"/>
      <c r="F1542" s="28"/>
      <c r="G1542" s="28"/>
      <c r="H1542" s="18"/>
      <c r="I1542" s="23">
        <f>ROUND('Le calculateur'!O1542,2-(INT(LOG('Le calculateur'!O1542))+1))</f>
        <v>5.5</v>
      </c>
      <c r="J1542" s="10" t="str">
        <f t="shared" si="96"/>
        <v/>
      </c>
      <c r="L1542" s="35">
        <f t="shared" si="97"/>
        <v>6</v>
      </c>
      <c r="M1542" s="14">
        <f t="shared" si="98"/>
        <v>0.08</v>
      </c>
      <c r="N1542" s="3">
        <f t="shared" si="99"/>
        <v>10</v>
      </c>
      <c r="O1542" s="33">
        <f>EXP((2.255*(LN('Le calculateur'!N1542))+(1.995*'Le calculateur'!L1542)+(0.645*LN('Le calculateur'!M1542))+(-0.284*(LN('Le calculateur'!N1542)*'Le calculateur'!L1542)-9.898)))</f>
        <v>5.5379777700259689</v>
      </c>
    </row>
    <row r="1543" spans="1:15" x14ac:dyDescent="0.3">
      <c r="A1543" s="4">
        <v>1540</v>
      </c>
      <c r="D1543" s="28"/>
      <c r="E1543" s="28"/>
      <c r="F1543" s="28"/>
      <c r="G1543" s="28"/>
      <c r="H1543" s="18"/>
      <c r="I1543" s="23">
        <f>ROUND('Le calculateur'!O1543,2-(INT(LOG('Le calculateur'!O1543))+1))</f>
        <v>5.5</v>
      </c>
      <c r="J1543" s="10" t="str">
        <f t="shared" si="96"/>
        <v/>
      </c>
      <c r="L1543" s="35">
        <f t="shared" si="97"/>
        <v>6</v>
      </c>
      <c r="M1543" s="14">
        <f t="shared" si="98"/>
        <v>0.08</v>
      </c>
      <c r="N1543" s="3">
        <f t="shared" si="99"/>
        <v>10</v>
      </c>
      <c r="O1543" s="33">
        <f>EXP((2.255*(LN('Le calculateur'!N1543))+(1.995*'Le calculateur'!L1543)+(0.645*LN('Le calculateur'!M1543))+(-0.284*(LN('Le calculateur'!N1543)*'Le calculateur'!L1543)-9.898)))</f>
        <v>5.5379777700259689</v>
      </c>
    </row>
    <row r="1544" spans="1:15" x14ac:dyDescent="0.3">
      <c r="A1544" s="4">
        <v>1541</v>
      </c>
      <c r="D1544" s="28"/>
      <c r="E1544" s="28"/>
      <c r="F1544" s="28"/>
      <c r="G1544" s="28"/>
      <c r="H1544" s="18"/>
      <c r="I1544" s="23">
        <f>ROUND('Le calculateur'!O1544,2-(INT(LOG('Le calculateur'!O1544))+1))</f>
        <v>5.5</v>
      </c>
      <c r="J1544" s="10" t="str">
        <f t="shared" si="96"/>
        <v/>
      </c>
      <c r="L1544" s="35">
        <f t="shared" si="97"/>
        <v>6</v>
      </c>
      <c r="M1544" s="14">
        <f t="shared" si="98"/>
        <v>0.08</v>
      </c>
      <c r="N1544" s="3">
        <f t="shared" si="99"/>
        <v>10</v>
      </c>
      <c r="O1544" s="33">
        <f>EXP((2.255*(LN('Le calculateur'!N1544))+(1.995*'Le calculateur'!L1544)+(0.645*LN('Le calculateur'!M1544))+(-0.284*(LN('Le calculateur'!N1544)*'Le calculateur'!L1544)-9.898)))</f>
        <v>5.5379777700259689</v>
      </c>
    </row>
    <row r="1545" spans="1:15" x14ac:dyDescent="0.3">
      <c r="A1545" s="4">
        <v>1542</v>
      </c>
      <c r="D1545" s="28"/>
      <c r="E1545" s="28"/>
      <c r="F1545" s="28"/>
      <c r="G1545" s="28"/>
      <c r="H1545" s="18"/>
      <c r="I1545" s="23">
        <f>ROUND('Le calculateur'!O1545,2-(INT(LOG('Le calculateur'!O1545))+1))</f>
        <v>5.5</v>
      </c>
      <c r="J1545" s="10" t="str">
        <f t="shared" si="96"/>
        <v/>
      </c>
      <c r="L1545" s="35">
        <f t="shared" si="97"/>
        <v>6</v>
      </c>
      <c r="M1545" s="14">
        <f t="shared" si="98"/>
        <v>0.08</v>
      </c>
      <c r="N1545" s="3">
        <f t="shared" si="99"/>
        <v>10</v>
      </c>
      <c r="O1545" s="33">
        <f>EXP((2.255*(LN('Le calculateur'!N1545))+(1.995*'Le calculateur'!L1545)+(0.645*LN('Le calculateur'!M1545))+(-0.284*(LN('Le calculateur'!N1545)*'Le calculateur'!L1545)-9.898)))</f>
        <v>5.5379777700259689</v>
      </c>
    </row>
    <row r="1546" spans="1:15" x14ac:dyDescent="0.3">
      <c r="A1546" s="4">
        <v>1543</v>
      </c>
      <c r="D1546" s="28"/>
      <c r="E1546" s="28"/>
      <c r="F1546" s="28"/>
      <c r="G1546" s="28"/>
      <c r="H1546" s="18"/>
      <c r="I1546" s="23">
        <f>ROUND('Le calculateur'!O1546,2-(INT(LOG('Le calculateur'!O1546))+1))</f>
        <v>5.5</v>
      </c>
      <c r="J1546" s="10" t="str">
        <f t="shared" si="96"/>
        <v/>
      </c>
      <c r="L1546" s="35">
        <f t="shared" si="97"/>
        <v>6</v>
      </c>
      <c r="M1546" s="14">
        <f t="shared" si="98"/>
        <v>0.08</v>
      </c>
      <c r="N1546" s="3">
        <f t="shared" si="99"/>
        <v>10</v>
      </c>
      <c r="O1546" s="33">
        <f>EXP((2.255*(LN('Le calculateur'!N1546))+(1.995*'Le calculateur'!L1546)+(0.645*LN('Le calculateur'!M1546))+(-0.284*(LN('Le calculateur'!N1546)*'Le calculateur'!L1546)-9.898)))</f>
        <v>5.5379777700259689</v>
      </c>
    </row>
    <row r="1547" spans="1:15" x14ac:dyDescent="0.3">
      <c r="A1547" s="4">
        <v>1544</v>
      </c>
      <c r="D1547" s="28"/>
      <c r="E1547" s="28"/>
      <c r="F1547" s="28"/>
      <c r="G1547" s="28"/>
      <c r="H1547" s="18"/>
      <c r="I1547" s="23">
        <f>ROUND('Le calculateur'!O1547,2-(INT(LOG('Le calculateur'!O1547))+1))</f>
        <v>5.5</v>
      </c>
      <c r="J1547" s="10" t="str">
        <f t="shared" si="96"/>
        <v/>
      </c>
      <c r="L1547" s="35">
        <f t="shared" si="97"/>
        <v>6</v>
      </c>
      <c r="M1547" s="14">
        <f t="shared" si="98"/>
        <v>0.08</v>
      </c>
      <c r="N1547" s="3">
        <f t="shared" si="99"/>
        <v>10</v>
      </c>
      <c r="O1547" s="33">
        <f>EXP((2.255*(LN('Le calculateur'!N1547))+(1.995*'Le calculateur'!L1547)+(0.645*LN('Le calculateur'!M1547))+(-0.284*(LN('Le calculateur'!N1547)*'Le calculateur'!L1547)-9.898)))</f>
        <v>5.5379777700259689</v>
      </c>
    </row>
    <row r="1548" spans="1:15" x14ac:dyDescent="0.3">
      <c r="A1548" s="4">
        <v>1545</v>
      </c>
      <c r="D1548" s="28"/>
      <c r="E1548" s="28"/>
      <c r="F1548" s="28"/>
      <c r="G1548" s="28"/>
      <c r="H1548" s="18"/>
      <c r="I1548" s="23">
        <f>ROUND('Le calculateur'!O1548,2-(INT(LOG('Le calculateur'!O1548))+1))</f>
        <v>5.5</v>
      </c>
      <c r="J1548" s="10" t="str">
        <f t="shared" si="96"/>
        <v/>
      </c>
      <c r="L1548" s="35">
        <f t="shared" si="97"/>
        <v>6</v>
      </c>
      <c r="M1548" s="14">
        <f t="shared" si="98"/>
        <v>0.08</v>
      </c>
      <c r="N1548" s="3">
        <f t="shared" si="99"/>
        <v>10</v>
      </c>
      <c r="O1548" s="33">
        <f>EXP((2.255*(LN('Le calculateur'!N1548))+(1.995*'Le calculateur'!L1548)+(0.645*LN('Le calculateur'!M1548))+(-0.284*(LN('Le calculateur'!N1548)*'Le calculateur'!L1548)-9.898)))</f>
        <v>5.5379777700259689</v>
      </c>
    </row>
    <row r="1549" spans="1:15" x14ac:dyDescent="0.3">
      <c r="A1549" s="4">
        <v>1546</v>
      </c>
      <c r="D1549" s="28"/>
      <c r="E1549" s="28"/>
      <c r="F1549" s="28"/>
      <c r="G1549" s="28"/>
      <c r="H1549" s="18"/>
      <c r="I1549" s="23">
        <f>ROUND('Le calculateur'!O1549,2-(INT(LOG('Le calculateur'!O1549))+1))</f>
        <v>5.5</v>
      </c>
      <c r="J1549" s="10" t="str">
        <f t="shared" si="96"/>
        <v/>
      </c>
      <c r="L1549" s="35">
        <f t="shared" si="97"/>
        <v>6</v>
      </c>
      <c r="M1549" s="14">
        <f t="shared" si="98"/>
        <v>0.08</v>
      </c>
      <c r="N1549" s="3">
        <f t="shared" si="99"/>
        <v>10</v>
      </c>
      <c r="O1549" s="33">
        <f>EXP((2.255*(LN('Le calculateur'!N1549))+(1.995*'Le calculateur'!L1549)+(0.645*LN('Le calculateur'!M1549))+(-0.284*(LN('Le calculateur'!N1549)*'Le calculateur'!L1549)-9.898)))</f>
        <v>5.5379777700259689</v>
      </c>
    </row>
    <row r="1550" spans="1:15" x14ac:dyDescent="0.3">
      <c r="A1550" s="4">
        <v>1547</v>
      </c>
      <c r="D1550" s="28"/>
      <c r="E1550" s="28"/>
      <c r="F1550" s="28"/>
      <c r="G1550" s="28"/>
      <c r="H1550" s="18"/>
      <c r="I1550" s="23">
        <f>ROUND('Le calculateur'!O1550,2-(INT(LOG('Le calculateur'!O1550))+1))</f>
        <v>5.5</v>
      </c>
      <c r="J1550" s="10" t="str">
        <f t="shared" si="96"/>
        <v/>
      </c>
      <c r="L1550" s="35">
        <f t="shared" si="97"/>
        <v>6</v>
      </c>
      <c r="M1550" s="14">
        <f t="shared" si="98"/>
        <v>0.08</v>
      </c>
      <c r="N1550" s="3">
        <f t="shared" si="99"/>
        <v>10</v>
      </c>
      <c r="O1550" s="33">
        <f>EXP((2.255*(LN('Le calculateur'!N1550))+(1.995*'Le calculateur'!L1550)+(0.645*LN('Le calculateur'!M1550))+(-0.284*(LN('Le calculateur'!N1550)*'Le calculateur'!L1550)-9.898)))</f>
        <v>5.5379777700259689</v>
      </c>
    </row>
    <row r="1551" spans="1:15" x14ac:dyDescent="0.3">
      <c r="A1551" s="4">
        <v>1548</v>
      </c>
      <c r="D1551" s="28"/>
      <c r="E1551" s="28"/>
      <c r="F1551" s="28"/>
      <c r="G1551" s="28"/>
      <c r="H1551" s="18"/>
      <c r="I1551" s="23">
        <f>ROUND('Le calculateur'!O1551,2-(INT(LOG('Le calculateur'!O1551))+1))</f>
        <v>5.5</v>
      </c>
      <c r="J1551" s="10" t="str">
        <f t="shared" si="96"/>
        <v/>
      </c>
      <c r="L1551" s="35">
        <f t="shared" si="97"/>
        <v>6</v>
      </c>
      <c r="M1551" s="14">
        <f t="shared" si="98"/>
        <v>0.08</v>
      </c>
      <c r="N1551" s="3">
        <f t="shared" si="99"/>
        <v>10</v>
      </c>
      <c r="O1551" s="33">
        <f>EXP((2.255*(LN('Le calculateur'!N1551))+(1.995*'Le calculateur'!L1551)+(0.645*LN('Le calculateur'!M1551))+(-0.284*(LN('Le calculateur'!N1551)*'Le calculateur'!L1551)-9.898)))</f>
        <v>5.5379777700259689</v>
      </c>
    </row>
    <row r="1552" spans="1:15" x14ac:dyDescent="0.3">
      <c r="A1552" s="4">
        <v>1549</v>
      </c>
      <c r="D1552" s="28"/>
      <c r="E1552" s="28"/>
      <c r="F1552" s="28"/>
      <c r="G1552" s="28"/>
      <c r="H1552" s="18"/>
      <c r="I1552" s="23">
        <f>ROUND('Le calculateur'!O1552,2-(INT(LOG('Le calculateur'!O1552))+1))</f>
        <v>5.5</v>
      </c>
      <c r="J1552" s="10" t="str">
        <f t="shared" si="96"/>
        <v/>
      </c>
      <c r="L1552" s="35">
        <f t="shared" si="97"/>
        <v>6</v>
      </c>
      <c r="M1552" s="14">
        <f t="shared" si="98"/>
        <v>0.08</v>
      </c>
      <c r="N1552" s="3">
        <f t="shared" si="99"/>
        <v>10</v>
      </c>
      <c r="O1552" s="33">
        <f>EXP((2.255*(LN('Le calculateur'!N1552))+(1.995*'Le calculateur'!L1552)+(0.645*LN('Le calculateur'!M1552))+(-0.284*(LN('Le calculateur'!N1552)*'Le calculateur'!L1552)-9.898)))</f>
        <v>5.5379777700259689</v>
      </c>
    </row>
    <row r="1553" spans="1:15" x14ac:dyDescent="0.3">
      <c r="A1553" s="4">
        <v>1550</v>
      </c>
      <c r="D1553" s="28"/>
      <c r="E1553" s="28"/>
      <c r="F1553" s="28"/>
      <c r="G1553" s="28"/>
      <c r="H1553" s="18"/>
      <c r="I1553" s="23">
        <f>ROUND('Le calculateur'!O1553,2-(INT(LOG('Le calculateur'!O1553))+1))</f>
        <v>5.5</v>
      </c>
      <c r="J1553" s="10" t="str">
        <f t="shared" si="96"/>
        <v/>
      </c>
      <c r="L1553" s="35">
        <f t="shared" si="97"/>
        <v>6</v>
      </c>
      <c r="M1553" s="14">
        <f t="shared" si="98"/>
        <v>0.08</v>
      </c>
      <c r="N1553" s="3">
        <f t="shared" si="99"/>
        <v>10</v>
      </c>
      <c r="O1553" s="33">
        <f>EXP((2.255*(LN('Le calculateur'!N1553))+(1.995*'Le calculateur'!L1553)+(0.645*LN('Le calculateur'!M1553))+(-0.284*(LN('Le calculateur'!N1553)*'Le calculateur'!L1553)-9.898)))</f>
        <v>5.5379777700259689</v>
      </c>
    </row>
    <row r="1554" spans="1:15" x14ac:dyDescent="0.3">
      <c r="A1554" s="4">
        <v>1551</v>
      </c>
      <c r="D1554" s="28"/>
      <c r="E1554" s="28"/>
      <c r="F1554" s="28"/>
      <c r="G1554" s="28"/>
      <c r="H1554" s="18"/>
      <c r="I1554" s="23">
        <f>ROUND('Le calculateur'!O1554,2-(INT(LOG('Le calculateur'!O1554))+1))</f>
        <v>5.5</v>
      </c>
      <c r="J1554" s="10" t="str">
        <f t="shared" si="96"/>
        <v/>
      </c>
      <c r="L1554" s="35">
        <f t="shared" si="97"/>
        <v>6</v>
      </c>
      <c r="M1554" s="14">
        <f t="shared" si="98"/>
        <v>0.08</v>
      </c>
      <c r="N1554" s="3">
        <f t="shared" si="99"/>
        <v>10</v>
      </c>
      <c r="O1554" s="33">
        <f>EXP((2.255*(LN('Le calculateur'!N1554))+(1.995*'Le calculateur'!L1554)+(0.645*LN('Le calculateur'!M1554))+(-0.284*(LN('Le calculateur'!N1554)*'Le calculateur'!L1554)-9.898)))</f>
        <v>5.5379777700259689</v>
      </c>
    </row>
    <row r="1555" spans="1:15" x14ac:dyDescent="0.3">
      <c r="A1555" s="4">
        <v>1552</v>
      </c>
      <c r="D1555" s="28"/>
      <c r="E1555" s="28"/>
      <c r="F1555" s="28"/>
      <c r="G1555" s="28"/>
      <c r="H1555" s="18"/>
      <c r="I1555" s="23">
        <f>ROUND('Le calculateur'!O1555,2-(INT(LOG('Le calculateur'!O1555))+1))</f>
        <v>5.5</v>
      </c>
      <c r="J1555" s="10" t="str">
        <f t="shared" si="96"/>
        <v/>
      </c>
      <c r="L1555" s="35">
        <f t="shared" si="97"/>
        <v>6</v>
      </c>
      <c r="M1555" s="14">
        <f t="shared" si="98"/>
        <v>0.08</v>
      </c>
      <c r="N1555" s="3">
        <f t="shared" si="99"/>
        <v>10</v>
      </c>
      <c r="O1555" s="33">
        <f>EXP((2.255*(LN('Le calculateur'!N1555))+(1.995*'Le calculateur'!L1555)+(0.645*LN('Le calculateur'!M1555))+(-0.284*(LN('Le calculateur'!N1555)*'Le calculateur'!L1555)-9.898)))</f>
        <v>5.5379777700259689</v>
      </c>
    </row>
    <row r="1556" spans="1:15" x14ac:dyDescent="0.3">
      <c r="A1556" s="4">
        <v>1553</v>
      </c>
      <c r="D1556" s="28"/>
      <c r="E1556" s="28"/>
      <c r="F1556" s="28"/>
      <c r="G1556" s="28"/>
      <c r="H1556" s="18"/>
      <c r="I1556" s="23">
        <f>ROUND('Le calculateur'!O1556,2-(INT(LOG('Le calculateur'!O1556))+1))</f>
        <v>5.5</v>
      </c>
      <c r="J1556" s="10" t="str">
        <f t="shared" si="96"/>
        <v/>
      </c>
      <c r="L1556" s="35">
        <f t="shared" si="97"/>
        <v>6</v>
      </c>
      <c r="M1556" s="14">
        <f t="shared" si="98"/>
        <v>0.08</v>
      </c>
      <c r="N1556" s="3">
        <f t="shared" si="99"/>
        <v>10</v>
      </c>
      <c r="O1556" s="33">
        <f>EXP((2.255*(LN('Le calculateur'!N1556))+(1.995*'Le calculateur'!L1556)+(0.645*LN('Le calculateur'!M1556))+(-0.284*(LN('Le calculateur'!N1556)*'Le calculateur'!L1556)-9.898)))</f>
        <v>5.5379777700259689</v>
      </c>
    </row>
    <row r="1557" spans="1:15" x14ac:dyDescent="0.3">
      <c r="A1557" s="4">
        <v>1554</v>
      </c>
      <c r="D1557" s="28"/>
      <c r="E1557" s="28"/>
      <c r="F1557" s="28"/>
      <c r="G1557" s="28"/>
      <c r="H1557" s="18"/>
      <c r="I1557" s="23">
        <f>ROUND('Le calculateur'!O1557,2-(INT(LOG('Le calculateur'!O1557))+1))</f>
        <v>5.5</v>
      </c>
      <c r="J1557" s="10" t="str">
        <f t="shared" si="96"/>
        <v/>
      </c>
      <c r="L1557" s="35">
        <f t="shared" si="97"/>
        <v>6</v>
      </c>
      <c r="M1557" s="14">
        <f t="shared" si="98"/>
        <v>0.08</v>
      </c>
      <c r="N1557" s="3">
        <f t="shared" si="99"/>
        <v>10</v>
      </c>
      <c r="O1557" s="33">
        <f>EXP((2.255*(LN('Le calculateur'!N1557))+(1.995*'Le calculateur'!L1557)+(0.645*LN('Le calculateur'!M1557))+(-0.284*(LN('Le calculateur'!N1557)*'Le calculateur'!L1557)-9.898)))</f>
        <v>5.5379777700259689</v>
      </c>
    </row>
    <row r="1558" spans="1:15" x14ac:dyDescent="0.3">
      <c r="A1558" s="4">
        <v>1555</v>
      </c>
      <c r="D1558" s="28"/>
      <c r="E1558" s="28"/>
      <c r="F1558" s="28"/>
      <c r="G1558" s="28"/>
      <c r="H1558" s="18"/>
      <c r="I1558" s="23">
        <f>ROUND('Le calculateur'!O1558,2-(INT(LOG('Le calculateur'!O1558))+1))</f>
        <v>5.5</v>
      </c>
      <c r="J1558" s="10" t="str">
        <f t="shared" si="96"/>
        <v/>
      </c>
      <c r="L1558" s="35">
        <f t="shared" si="97"/>
        <v>6</v>
      </c>
      <c r="M1558" s="14">
        <f t="shared" si="98"/>
        <v>0.08</v>
      </c>
      <c r="N1558" s="3">
        <f t="shared" si="99"/>
        <v>10</v>
      </c>
      <c r="O1558" s="33">
        <f>EXP((2.255*(LN('Le calculateur'!N1558))+(1.995*'Le calculateur'!L1558)+(0.645*LN('Le calculateur'!M1558))+(-0.284*(LN('Le calculateur'!N1558)*'Le calculateur'!L1558)-9.898)))</f>
        <v>5.5379777700259689</v>
      </c>
    </row>
    <row r="1559" spans="1:15" x14ac:dyDescent="0.3">
      <c r="A1559" s="4">
        <v>1556</v>
      </c>
      <c r="D1559" s="28"/>
      <c r="E1559" s="28"/>
      <c r="F1559" s="28"/>
      <c r="G1559" s="28"/>
      <c r="H1559" s="18"/>
      <c r="I1559" s="23">
        <f>ROUND('Le calculateur'!O1559,2-(INT(LOG('Le calculateur'!O1559))+1))</f>
        <v>5.5</v>
      </c>
      <c r="J1559" s="10" t="str">
        <f t="shared" si="96"/>
        <v/>
      </c>
      <c r="L1559" s="35">
        <f t="shared" si="97"/>
        <v>6</v>
      </c>
      <c r="M1559" s="14">
        <f t="shared" si="98"/>
        <v>0.08</v>
      </c>
      <c r="N1559" s="3">
        <f t="shared" si="99"/>
        <v>10</v>
      </c>
      <c r="O1559" s="33">
        <f>EXP((2.255*(LN('Le calculateur'!N1559))+(1.995*'Le calculateur'!L1559)+(0.645*LN('Le calculateur'!M1559))+(-0.284*(LN('Le calculateur'!N1559)*'Le calculateur'!L1559)-9.898)))</f>
        <v>5.5379777700259689</v>
      </c>
    </row>
    <row r="1560" spans="1:15" x14ac:dyDescent="0.3">
      <c r="A1560" s="4">
        <v>1557</v>
      </c>
      <c r="D1560" s="28"/>
      <c r="E1560" s="28"/>
      <c r="F1560" s="28"/>
      <c r="G1560" s="28"/>
      <c r="H1560" s="18"/>
      <c r="I1560" s="23">
        <f>ROUND('Le calculateur'!O1560,2-(INT(LOG('Le calculateur'!O1560))+1))</f>
        <v>5.5</v>
      </c>
      <c r="J1560" s="10" t="str">
        <f t="shared" si="96"/>
        <v/>
      </c>
      <c r="L1560" s="35">
        <f t="shared" si="97"/>
        <v>6</v>
      </c>
      <c r="M1560" s="14">
        <f t="shared" si="98"/>
        <v>0.08</v>
      </c>
      <c r="N1560" s="3">
        <f t="shared" si="99"/>
        <v>10</v>
      </c>
      <c r="O1560" s="33">
        <f>EXP((2.255*(LN('Le calculateur'!N1560))+(1.995*'Le calculateur'!L1560)+(0.645*LN('Le calculateur'!M1560))+(-0.284*(LN('Le calculateur'!N1560)*'Le calculateur'!L1560)-9.898)))</f>
        <v>5.5379777700259689</v>
      </c>
    </row>
    <row r="1561" spans="1:15" x14ac:dyDescent="0.3">
      <c r="A1561" s="4">
        <v>1558</v>
      </c>
      <c r="D1561" s="28"/>
      <c r="E1561" s="28"/>
      <c r="F1561" s="28"/>
      <c r="G1561" s="28"/>
      <c r="H1561" s="18"/>
      <c r="I1561" s="23">
        <f>ROUND('Le calculateur'!O1561,2-(INT(LOG('Le calculateur'!O1561))+1))</f>
        <v>5.5</v>
      </c>
      <c r="J1561" s="10" t="str">
        <f t="shared" si="96"/>
        <v/>
      </c>
      <c r="L1561" s="35">
        <f t="shared" si="97"/>
        <v>6</v>
      </c>
      <c r="M1561" s="14">
        <f t="shared" si="98"/>
        <v>0.08</v>
      </c>
      <c r="N1561" s="3">
        <f t="shared" si="99"/>
        <v>10</v>
      </c>
      <c r="O1561" s="33">
        <f>EXP((2.255*(LN('Le calculateur'!N1561))+(1.995*'Le calculateur'!L1561)+(0.645*LN('Le calculateur'!M1561))+(-0.284*(LN('Le calculateur'!N1561)*'Le calculateur'!L1561)-9.898)))</f>
        <v>5.5379777700259689</v>
      </c>
    </row>
    <row r="1562" spans="1:15" x14ac:dyDescent="0.3">
      <c r="A1562" s="4">
        <v>1559</v>
      </c>
      <c r="D1562" s="28"/>
      <c r="E1562" s="28"/>
      <c r="F1562" s="28"/>
      <c r="G1562" s="28"/>
      <c r="H1562" s="18"/>
      <c r="I1562" s="23">
        <f>ROUND('Le calculateur'!O1562,2-(INT(LOG('Le calculateur'!O1562))+1))</f>
        <v>5.5</v>
      </c>
      <c r="J1562" s="10" t="str">
        <f t="shared" si="96"/>
        <v/>
      </c>
      <c r="L1562" s="35">
        <f t="shared" si="97"/>
        <v>6</v>
      </c>
      <c r="M1562" s="14">
        <f t="shared" si="98"/>
        <v>0.08</v>
      </c>
      <c r="N1562" s="3">
        <f t="shared" si="99"/>
        <v>10</v>
      </c>
      <c r="O1562" s="33">
        <f>EXP((2.255*(LN('Le calculateur'!N1562))+(1.995*'Le calculateur'!L1562)+(0.645*LN('Le calculateur'!M1562))+(-0.284*(LN('Le calculateur'!N1562)*'Le calculateur'!L1562)-9.898)))</f>
        <v>5.5379777700259689</v>
      </c>
    </row>
    <row r="1563" spans="1:15" x14ac:dyDescent="0.3">
      <c r="A1563" s="4">
        <v>1560</v>
      </c>
      <c r="D1563" s="28"/>
      <c r="E1563" s="28"/>
      <c r="F1563" s="28"/>
      <c r="G1563" s="28"/>
      <c r="H1563" s="18"/>
      <c r="I1563" s="23">
        <f>ROUND('Le calculateur'!O1563,2-(INT(LOG('Le calculateur'!O1563))+1))</f>
        <v>5.5</v>
      </c>
      <c r="J1563" s="10" t="str">
        <f t="shared" si="96"/>
        <v/>
      </c>
      <c r="L1563" s="35">
        <f t="shared" si="97"/>
        <v>6</v>
      </c>
      <c r="M1563" s="14">
        <f t="shared" si="98"/>
        <v>0.08</v>
      </c>
      <c r="N1563" s="3">
        <f t="shared" si="99"/>
        <v>10</v>
      </c>
      <c r="O1563" s="33">
        <f>EXP((2.255*(LN('Le calculateur'!N1563))+(1.995*'Le calculateur'!L1563)+(0.645*LN('Le calculateur'!M1563))+(-0.284*(LN('Le calculateur'!N1563)*'Le calculateur'!L1563)-9.898)))</f>
        <v>5.5379777700259689</v>
      </c>
    </row>
    <row r="1564" spans="1:15" x14ac:dyDescent="0.3">
      <c r="A1564" s="4">
        <v>1561</v>
      </c>
      <c r="D1564" s="28"/>
      <c r="E1564" s="28"/>
      <c r="F1564" s="28"/>
      <c r="G1564" s="28"/>
      <c r="H1564" s="18"/>
      <c r="I1564" s="23">
        <f>ROUND('Le calculateur'!O1564,2-(INT(LOG('Le calculateur'!O1564))+1))</f>
        <v>5.5</v>
      </c>
      <c r="J1564" s="10" t="str">
        <f t="shared" si="96"/>
        <v/>
      </c>
      <c r="L1564" s="35">
        <f t="shared" si="97"/>
        <v>6</v>
      </c>
      <c r="M1564" s="14">
        <f t="shared" si="98"/>
        <v>0.08</v>
      </c>
      <c r="N1564" s="3">
        <f t="shared" si="99"/>
        <v>10</v>
      </c>
      <c r="O1564" s="33">
        <f>EXP((2.255*(LN('Le calculateur'!N1564))+(1.995*'Le calculateur'!L1564)+(0.645*LN('Le calculateur'!M1564))+(-0.284*(LN('Le calculateur'!N1564)*'Le calculateur'!L1564)-9.898)))</f>
        <v>5.5379777700259689</v>
      </c>
    </row>
    <row r="1565" spans="1:15" x14ac:dyDescent="0.3">
      <c r="A1565" s="4">
        <v>1562</v>
      </c>
      <c r="D1565" s="28"/>
      <c r="E1565" s="28"/>
      <c r="F1565" s="28"/>
      <c r="G1565" s="28"/>
      <c r="H1565" s="18"/>
      <c r="I1565" s="23">
        <f>ROUND('Le calculateur'!O1565,2-(INT(LOG('Le calculateur'!O1565))+1))</f>
        <v>5.5</v>
      </c>
      <c r="J1565" s="10" t="str">
        <f t="shared" si="96"/>
        <v/>
      </c>
      <c r="L1565" s="35">
        <f t="shared" si="97"/>
        <v>6</v>
      </c>
      <c r="M1565" s="14">
        <f t="shared" si="98"/>
        <v>0.08</v>
      </c>
      <c r="N1565" s="3">
        <f t="shared" si="99"/>
        <v>10</v>
      </c>
      <c r="O1565" s="33">
        <f>EXP((2.255*(LN('Le calculateur'!N1565))+(1.995*'Le calculateur'!L1565)+(0.645*LN('Le calculateur'!M1565))+(-0.284*(LN('Le calculateur'!N1565)*'Le calculateur'!L1565)-9.898)))</f>
        <v>5.5379777700259689</v>
      </c>
    </row>
    <row r="1566" spans="1:15" x14ac:dyDescent="0.3">
      <c r="A1566" s="4">
        <v>1563</v>
      </c>
      <c r="D1566" s="28"/>
      <c r="E1566" s="28"/>
      <c r="F1566" s="28"/>
      <c r="G1566" s="28"/>
      <c r="H1566" s="18"/>
      <c r="I1566" s="23">
        <f>ROUND('Le calculateur'!O1566,2-(INT(LOG('Le calculateur'!O1566))+1))</f>
        <v>5.5</v>
      </c>
      <c r="J1566" s="10" t="str">
        <f t="shared" si="96"/>
        <v/>
      </c>
      <c r="L1566" s="35">
        <f t="shared" si="97"/>
        <v>6</v>
      </c>
      <c r="M1566" s="14">
        <f t="shared" si="98"/>
        <v>0.08</v>
      </c>
      <c r="N1566" s="3">
        <f t="shared" si="99"/>
        <v>10</v>
      </c>
      <c r="O1566" s="33">
        <f>EXP((2.255*(LN('Le calculateur'!N1566))+(1.995*'Le calculateur'!L1566)+(0.645*LN('Le calculateur'!M1566))+(-0.284*(LN('Le calculateur'!N1566)*'Le calculateur'!L1566)-9.898)))</f>
        <v>5.5379777700259689</v>
      </c>
    </row>
    <row r="1567" spans="1:15" x14ac:dyDescent="0.3">
      <c r="A1567" s="4">
        <v>1564</v>
      </c>
      <c r="D1567" s="28"/>
      <c r="E1567" s="28"/>
      <c r="F1567" s="28"/>
      <c r="G1567" s="28"/>
      <c r="H1567" s="18"/>
      <c r="I1567" s="23">
        <f>ROUND('Le calculateur'!O1567,2-(INT(LOG('Le calculateur'!O1567))+1))</f>
        <v>5.5</v>
      </c>
      <c r="J1567" s="10" t="str">
        <f t="shared" si="96"/>
        <v/>
      </c>
      <c r="L1567" s="35">
        <f t="shared" si="97"/>
        <v>6</v>
      </c>
      <c r="M1567" s="14">
        <f t="shared" si="98"/>
        <v>0.08</v>
      </c>
      <c r="N1567" s="3">
        <f t="shared" si="99"/>
        <v>10</v>
      </c>
      <c r="O1567" s="33">
        <f>EXP((2.255*(LN('Le calculateur'!N1567))+(1.995*'Le calculateur'!L1567)+(0.645*LN('Le calculateur'!M1567))+(-0.284*(LN('Le calculateur'!N1567)*'Le calculateur'!L1567)-9.898)))</f>
        <v>5.5379777700259689</v>
      </c>
    </row>
    <row r="1568" spans="1:15" x14ac:dyDescent="0.3">
      <c r="A1568" s="4">
        <v>1565</v>
      </c>
      <c r="D1568" s="28"/>
      <c r="E1568" s="28"/>
      <c r="F1568" s="28"/>
      <c r="G1568" s="28"/>
      <c r="H1568" s="18"/>
      <c r="I1568" s="23">
        <f>ROUND('Le calculateur'!O1568,2-(INT(LOG('Le calculateur'!O1568))+1))</f>
        <v>5.5</v>
      </c>
      <c r="J1568" s="10" t="str">
        <f t="shared" si="96"/>
        <v/>
      </c>
      <c r="L1568" s="35">
        <f t="shared" si="97"/>
        <v>6</v>
      </c>
      <c r="M1568" s="14">
        <f t="shared" si="98"/>
        <v>0.08</v>
      </c>
      <c r="N1568" s="3">
        <f t="shared" si="99"/>
        <v>10</v>
      </c>
      <c r="O1568" s="33">
        <f>EXP((2.255*(LN('Le calculateur'!N1568))+(1.995*'Le calculateur'!L1568)+(0.645*LN('Le calculateur'!M1568))+(-0.284*(LN('Le calculateur'!N1568)*'Le calculateur'!L1568)-9.898)))</f>
        <v>5.5379777700259689</v>
      </c>
    </row>
    <row r="1569" spans="1:15" x14ac:dyDescent="0.3">
      <c r="A1569" s="4">
        <v>1566</v>
      </c>
      <c r="D1569" s="28"/>
      <c r="E1569" s="28"/>
      <c r="F1569" s="28"/>
      <c r="G1569" s="28"/>
      <c r="H1569" s="18"/>
      <c r="I1569" s="23">
        <f>ROUND('Le calculateur'!O1569,2-(INT(LOG('Le calculateur'!O1569))+1))</f>
        <v>5.5</v>
      </c>
      <c r="J1569" s="10" t="str">
        <f t="shared" si="96"/>
        <v/>
      </c>
      <c r="L1569" s="35">
        <f t="shared" si="97"/>
        <v>6</v>
      </c>
      <c r="M1569" s="14">
        <f t="shared" si="98"/>
        <v>0.08</v>
      </c>
      <c r="N1569" s="3">
        <f t="shared" si="99"/>
        <v>10</v>
      </c>
      <c r="O1569" s="33">
        <f>EXP((2.255*(LN('Le calculateur'!N1569))+(1.995*'Le calculateur'!L1569)+(0.645*LN('Le calculateur'!M1569))+(-0.284*(LN('Le calculateur'!N1569)*'Le calculateur'!L1569)-9.898)))</f>
        <v>5.5379777700259689</v>
      </c>
    </row>
    <row r="1570" spans="1:15" x14ac:dyDescent="0.3">
      <c r="A1570" s="4">
        <v>1567</v>
      </c>
      <c r="D1570" s="28"/>
      <c r="E1570" s="28"/>
      <c r="F1570" s="28"/>
      <c r="G1570" s="28"/>
      <c r="H1570" s="18"/>
      <c r="I1570" s="23">
        <f>ROUND('Le calculateur'!O1570,2-(INT(LOG('Le calculateur'!O1570))+1))</f>
        <v>5.5</v>
      </c>
      <c r="J1570" s="10" t="str">
        <f t="shared" si="96"/>
        <v/>
      </c>
      <c r="L1570" s="35">
        <f t="shared" si="97"/>
        <v>6</v>
      </c>
      <c r="M1570" s="14">
        <f t="shared" si="98"/>
        <v>0.08</v>
      </c>
      <c r="N1570" s="3">
        <f t="shared" si="99"/>
        <v>10</v>
      </c>
      <c r="O1570" s="33">
        <f>EXP((2.255*(LN('Le calculateur'!N1570))+(1.995*'Le calculateur'!L1570)+(0.645*LN('Le calculateur'!M1570))+(-0.284*(LN('Le calculateur'!N1570)*'Le calculateur'!L1570)-9.898)))</f>
        <v>5.5379777700259689</v>
      </c>
    </row>
    <row r="1571" spans="1:15" x14ac:dyDescent="0.3">
      <c r="A1571" s="4">
        <v>1568</v>
      </c>
      <c r="D1571" s="28"/>
      <c r="E1571" s="28"/>
      <c r="F1571" s="28"/>
      <c r="G1571" s="28"/>
      <c r="H1571" s="18"/>
      <c r="I1571" s="23">
        <f>ROUND('Le calculateur'!O1571,2-(INT(LOG('Le calculateur'!O1571))+1))</f>
        <v>5.5</v>
      </c>
      <c r="J1571" s="10" t="str">
        <f t="shared" si="96"/>
        <v/>
      </c>
      <c r="L1571" s="35">
        <f t="shared" si="97"/>
        <v>6</v>
      </c>
      <c r="M1571" s="14">
        <f t="shared" si="98"/>
        <v>0.08</v>
      </c>
      <c r="N1571" s="3">
        <f t="shared" si="99"/>
        <v>10</v>
      </c>
      <c r="O1571" s="33">
        <f>EXP((2.255*(LN('Le calculateur'!N1571))+(1.995*'Le calculateur'!L1571)+(0.645*LN('Le calculateur'!M1571))+(-0.284*(LN('Le calculateur'!N1571)*'Le calculateur'!L1571)-9.898)))</f>
        <v>5.5379777700259689</v>
      </c>
    </row>
    <row r="1572" spans="1:15" x14ac:dyDescent="0.3">
      <c r="A1572" s="4">
        <v>1569</v>
      </c>
      <c r="D1572" s="28"/>
      <c r="E1572" s="28"/>
      <c r="F1572" s="28"/>
      <c r="G1572" s="28"/>
      <c r="H1572" s="18"/>
      <c r="I1572" s="23">
        <f>ROUND('Le calculateur'!O1572,2-(INT(LOG('Le calculateur'!O1572))+1))</f>
        <v>5.5</v>
      </c>
      <c r="J1572" s="10" t="str">
        <f t="shared" si="96"/>
        <v/>
      </c>
      <c r="L1572" s="35">
        <f t="shared" si="97"/>
        <v>6</v>
      </c>
      <c r="M1572" s="14">
        <f t="shared" si="98"/>
        <v>0.08</v>
      </c>
      <c r="N1572" s="3">
        <f t="shared" si="99"/>
        <v>10</v>
      </c>
      <c r="O1572" s="33">
        <f>EXP((2.255*(LN('Le calculateur'!N1572))+(1.995*'Le calculateur'!L1572)+(0.645*LN('Le calculateur'!M1572))+(-0.284*(LN('Le calculateur'!N1572)*'Le calculateur'!L1572)-9.898)))</f>
        <v>5.5379777700259689</v>
      </c>
    </row>
    <row r="1573" spans="1:15" x14ac:dyDescent="0.3">
      <c r="A1573" s="4">
        <v>1570</v>
      </c>
      <c r="D1573" s="28"/>
      <c r="E1573" s="28"/>
      <c r="F1573" s="28"/>
      <c r="G1573" s="28"/>
      <c r="H1573" s="18"/>
      <c r="I1573" s="23">
        <f>ROUND('Le calculateur'!O1573,2-(INT(LOG('Le calculateur'!O1573))+1))</f>
        <v>5.5</v>
      </c>
      <c r="J1573" s="10" t="str">
        <f t="shared" si="96"/>
        <v/>
      </c>
      <c r="L1573" s="35">
        <f t="shared" si="97"/>
        <v>6</v>
      </c>
      <c r="M1573" s="14">
        <f t="shared" si="98"/>
        <v>0.08</v>
      </c>
      <c r="N1573" s="3">
        <f t="shared" si="99"/>
        <v>10</v>
      </c>
      <c r="O1573" s="33">
        <f>EXP((2.255*(LN('Le calculateur'!N1573))+(1.995*'Le calculateur'!L1573)+(0.645*LN('Le calculateur'!M1573))+(-0.284*(LN('Le calculateur'!N1573)*'Le calculateur'!L1573)-9.898)))</f>
        <v>5.5379777700259689</v>
      </c>
    </row>
    <row r="1574" spans="1:15" x14ac:dyDescent="0.3">
      <c r="A1574" s="4">
        <v>1571</v>
      </c>
      <c r="D1574" s="28"/>
      <c r="E1574" s="28"/>
      <c r="F1574" s="28"/>
      <c r="G1574" s="28"/>
      <c r="H1574" s="18"/>
      <c r="I1574" s="23">
        <f>ROUND('Le calculateur'!O1574,2-(INT(LOG('Le calculateur'!O1574))+1))</f>
        <v>5.5</v>
      </c>
      <c r="J1574" s="10" t="str">
        <f t="shared" si="96"/>
        <v/>
      </c>
      <c r="L1574" s="35">
        <f t="shared" si="97"/>
        <v>6</v>
      </c>
      <c r="M1574" s="14">
        <f t="shared" si="98"/>
        <v>0.08</v>
      </c>
      <c r="N1574" s="3">
        <f t="shared" si="99"/>
        <v>10</v>
      </c>
      <c r="O1574" s="33">
        <f>EXP((2.255*(LN('Le calculateur'!N1574))+(1.995*'Le calculateur'!L1574)+(0.645*LN('Le calculateur'!M1574))+(-0.284*(LN('Le calculateur'!N1574)*'Le calculateur'!L1574)-9.898)))</f>
        <v>5.5379777700259689</v>
      </c>
    </row>
    <row r="1575" spans="1:15" x14ac:dyDescent="0.3">
      <c r="A1575" s="4">
        <v>1572</v>
      </c>
      <c r="D1575" s="28"/>
      <c r="E1575" s="28"/>
      <c r="F1575" s="28"/>
      <c r="G1575" s="28"/>
      <c r="H1575" s="18"/>
      <c r="I1575" s="23">
        <f>ROUND('Le calculateur'!O1575,2-(INT(LOG('Le calculateur'!O1575))+1))</f>
        <v>5.5</v>
      </c>
      <c r="J1575" s="10" t="str">
        <f t="shared" si="96"/>
        <v/>
      </c>
      <c r="L1575" s="35">
        <f t="shared" si="97"/>
        <v>6</v>
      </c>
      <c r="M1575" s="14">
        <f t="shared" si="98"/>
        <v>0.08</v>
      </c>
      <c r="N1575" s="3">
        <f t="shared" si="99"/>
        <v>10</v>
      </c>
      <c r="O1575" s="33">
        <f>EXP((2.255*(LN('Le calculateur'!N1575))+(1.995*'Le calculateur'!L1575)+(0.645*LN('Le calculateur'!M1575))+(-0.284*(LN('Le calculateur'!N1575)*'Le calculateur'!L1575)-9.898)))</f>
        <v>5.5379777700259689</v>
      </c>
    </row>
    <row r="1576" spans="1:15" x14ac:dyDescent="0.3">
      <c r="A1576" s="4">
        <v>1573</v>
      </c>
      <c r="D1576" s="28"/>
      <c r="E1576" s="28"/>
      <c r="F1576" s="28"/>
      <c r="G1576" s="28"/>
      <c r="H1576" s="18"/>
      <c r="I1576" s="23">
        <f>ROUND('Le calculateur'!O1576,2-(INT(LOG('Le calculateur'!O1576))+1))</f>
        <v>5.5</v>
      </c>
      <c r="J1576" s="10" t="str">
        <f t="shared" si="96"/>
        <v/>
      </c>
      <c r="L1576" s="35">
        <f t="shared" si="97"/>
        <v>6</v>
      </c>
      <c r="M1576" s="14">
        <f t="shared" si="98"/>
        <v>0.08</v>
      </c>
      <c r="N1576" s="3">
        <f t="shared" si="99"/>
        <v>10</v>
      </c>
      <c r="O1576" s="33">
        <f>EXP((2.255*(LN('Le calculateur'!N1576))+(1.995*'Le calculateur'!L1576)+(0.645*LN('Le calculateur'!M1576))+(-0.284*(LN('Le calculateur'!N1576)*'Le calculateur'!L1576)-9.898)))</f>
        <v>5.5379777700259689</v>
      </c>
    </row>
    <row r="1577" spans="1:15" x14ac:dyDescent="0.3">
      <c r="A1577" s="4">
        <v>1574</v>
      </c>
      <c r="D1577" s="28"/>
      <c r="E1577" s="28"/>
      <c r="F1577" s="28"/>
      <c r="G1577" s="28"/>
      <c r="H1577" s="18"/>
      <c r="I1577" s="23">
        <f>ROUND('Le calculateur'!O1577,2-(INT(LOG('Le calculateur'!O1577))+1))</f>
        <v>5.5</v>
      </c>
      <c r="J1577" s="10" t="str">
        <f t="shared" si="96"/>
        <v/>
      </c>
      <c r="L1577" s="35">
        <f t="shared" si="97"/>
        <v>6</v>
      </c>
      <c r="M1577" s="14">
        <f t="shared" si="98"/>
        <v>0.08</v>
      </c>
      <c r="N1577" s="3">
        <f t="shared" si="99"/>
        <v>10</v>
      </c>
      <c r="O1577" s="33">
        <f>EXP((2.255*(LN('Le calculateur'!N1577))+(1.995*'Le calculateur'!L1577)+(0.645*LN('Le calculateur'!M1577))+(-0.284*(LN('Le calculateur'!N1577)*'Le calculateur'!L1577)-9.898)))</f>
        <v>5.5379777700259689</v>
      </c>
    </row>
    <row r="1578" spans="1:15" x14ac:dyDescent="0.3">
      <c r="A1578" s="4">
        <v>1575</v>
      </c>
      <c r="D1578" s="28"/>
      <c r="E1578" s="28"/>
      <c r="F1578" s="28"/>
      <c r="G1578" s="28"/>
      <c r="H1578" s="18"/>
      <c r="I1578" s="23">
        <f>ROUND('Le calculateur'!O1578,2-(INT(LOG('Le calculateur'!O1578))+1))</f>
        <v>5.5</v>
      </c>
      <c r="J1578" s="10" t="str">
        <f t="shared" si="96"/>
        <v/>
      </c>
      <c r="L1578" s="35">
        <f t="shared" si="97"/>
        <v>6</v>
      </c>
      <c r="M1578" s="14">
        <f t="shared" si="98"/>
        <v>0.08</v>
      </c>
      <c r="N1578" s="3">
        <f t="shared" si="99"/>
        <v>10</v>
      </c>
      <c r="O1578" s="33">
        <f>EXP((2.255*(LN('Le calculateur'!N1578))+(1.995*'Le calculateur'!L1578)+(0.645*LN('Le calculateur'!M1578))+(-0.284*(LN('Le calculateur'!N1578)*'Le calculateur'!L1578)-9.898)))</f>
        <v>5.5379777700259689</v>
      </c>
    </row>
    <row r="1579" spans="1:15" x14ac:dyDescent="0.3">
      <c r="A1579" s="4">
        <v>1576</v>
      </c>
      <c r="D1579" s="28"/>
      <c r="E1579" s="28"/>
      <c r="F1579" s="28"/>
      <c r="G1579" s="28"/>
      <c r="H1579" s="18"/>
      <c r="I1579" s="23">
        <f>ROUND('Le calculateur'!O1579,2-(INT(LOG('Le calculateur'!O1579))+1))</f>
        <v>5.5</v>
      </c>
      <c r="J1579" s="10" t="str">
        <f t="shared" si="96"/>
        <v/>
      </c>
      <c r="L1579" s="35">
        <f t="shared" si="97"/>
        <v>6</v>
      </c>
      <c r="M1579" s="14">
        <f t="shared" si="98"/>
        <v>0.08</v>
      </c>
      <c r="N1579" s="3">
        <f t="shared" si="99"/>
        <v>10</v>
      </c>
      <c r="O1579" s="33">
        <f>EXP((2.255*(LN('Le calculateur'!N1579))+(1.995*'Le calculateur'!L1579)+(0.645*LN('Le calculateur'!M1579))+(-0.284*(LN('Le calculateur'!N1579)*'Le calculateur'!L1579)-9.898)))</f>
        <v>5.5379777700259689</v>
      </c>
    </row>
    <row r="1580" spans="1:15" x14ac:dyDescent="0.3">
      <c r="A1580" s="4">
        <v>1577</v>
      </c>
      <c r="D1580" s="28"/>
      <c r="E1580" s="28"/>
      <c r="F1580" s="28"/>
      <c r="G1580" s="28"/>
      <c r="H1580" s="18"/>
      <c r="I1580" s="23">
        <f>ROUND('Le calculateur'!O1580,2-(INT(LOG('Le calculateur'!O1580))+1))</f>
        <v>5.5</v>
      </c>
      <c r="J1580" s="10" t="str">
        <f t="shared" si="96"/>
        <v/>
      </c>
      <c r="L1580" s="35">
        <f t="shared" si="97"/>
        <v>6</v>
      </c>
      <c r="M1580" s="14">
        <f t="shared" si="98"/>
        <v>0.08</v>
      </c>
      <c r="N1580" s="3">
        <f t="shared" si="99"/>
        <v>10</v>
      </c>
      <c r="O1580" s="33">
        <f>EXP((2.255*(LN('Le calculateur'!N1580))+(1.995*'Le calculateur'!L1580)+(0.645*LN('Le calculateur'!M1580))+(-0.284*(LN('Le calculateur'!N1580)*'Le calculateur'!L1580)-9.898)))</f>
        <v>5.5379777700259689</v>
      </c>
    </row>
    <row r="1581" spans="1:15" x14ac:dyDescent="0.3">
      <c r="A1581" s="4">
        <v>1578</v>
      </c>
      <c r="D1581" s="28"/>
      <c r="E1581" s="28"/>
      <c r="F1581" s="28"/>
      <c r="G1581" s="28"/>
      <c r="H1581" s="18"/>
      <c r="I1581" s="23">
        <f>ROUND('Le calculateur'!O1581,2-(INT(LOG('Le calculateur'!O1581))+1))</f>
        <v>5.5</v>
      </c>
      <c r="J1581" s="10" t="str">
        <f t="shared" si="96"/>
        <v/>
      </c>
      <c r="L1581" s="35">
        <f t="shared" si="97"/>
        <v>6</v>
      </c>
      <c r="M1581" s="14">
        <f t="shared" si="98"/>
        <v>0.08</v>
      </c>
      <c r="N1581" s="3">
        <f t="shared" si="99"/>
        <v>10</v>
      </c>
      <c r="O1581" s="33">
        <f>EXP((2.255*(LN('Le calculateur'!N1581))+(1.995*'Le calculateur'!L1581)+(0.645*LN('Le calculateur'!M1581))+(-0.284*(LN('Le calculateur'!N1581)*'Le calculateur'!L1581)-9.898)))</f>
        <v>5.5379777700259689</v>
      </c>
    </row>
    <row r="1582" spans="1:15" x14ac:dyDescent="0.3">
      <c r="A1582" s="4">
        <v>1579</v>
      </c>
      <c r="D1582" s="28"/>
      <c r="E1582" s="28"/>
      <c r="F1582" s="28"/>
      <c r="G1582" s="28"/>
      <c r="H1582" s="18"/>
      <c r="I1582" s="23">
        <f>ROUND('Le calculateur'!O1582,2-(INT(LOG('Le calculateur'!O1582))+1))</f>
        <v>5.5</v>
      </c>
      <c r="J1582" s="10" t="str">
        <f t="shared" si="96"/>
        <v/>
      </c>
      <c r="L1582" s="35">
        <f t="shared" si="97"/>
        <v>6</v>
      </c>
      <c r="M1582" s="14">
        <f t="shared" si="98"/>
        <v>0.08</v>
      </c>
      <c r="N1582" s="3">
        <f t="shared" si="99"/>
        <v>10</v>
      </c>
      <c r="O1582" s="33">
        <f>EXP((2.255*(LN('Le calculateur'!N1582))+(1.995*'Le calculateur'!L1582)+(0.645*LN('Le calculateur'!M1582))+(-0.284*(LN('Le calculateur'!N1582)*'Le calculateur'!L1582)-9.898)))</f>
        <v>5.5379777700259689</v>
      </c>
    </row>
    <row r="1583" spans="1:15" x14ac:dyDescent="0.3">
      <c r="A1583" s="4">
        <v>1580</v>
      </c>
      <c r="D1583" s="28"/>
      <c r="E1583" s="28"/>
      <c r="F1583" s="28"/>
      <c r="G1583" s="28"/>
      <c r="H1583" s="18"/>
      <c r="I1583" s="23">
        <f>ROUND('Le calculateur'!O1583,2-(INT(LOG('Le calculateur'!O1583))+1))</f>
        <v>5.5</v>
      </c>
      <c r="J1583" s="10" t="str">
        <f t="shared" si="96"/>
        <v/>
      </c>
      <c r="L1583" s="35">
        <f t="shared" si="97"/>
        <v>6</v>
      </c>
      <c r="M1583" s="14">
        <f t="shared" si="98"/>
        <v>0.08</v>
      </c>
      <c r="N1583" s="3">
        <f t="shared" si="99"/>
        <v>10</v>
      </c>
      <c r="O1583" s="33">
        <f>EXP((2.255*(LN('Le calculateur'!N1583))+(1.995*'Le calculateur'!L1583)+(0.645*LN('Le calculateur'!M1583))+(-0.284*(LN('Le calculateur'!N1583)*'Le calculateur'!L1583)-9.898)))</f>
        <v>5.5379777700259689</v>
      </c>
    </row>
    <row r="1584" spans="1:15" x14ac:dyDescent="0.3">
      <c r="A1584" s="4">
        <v>1581</v>
      </c>
      <c r="D1584" s="28"/>
      <c r="E1584" s="28"/>
      <c r="F1584" s="28"/>
      <c r="G1584" s="28"/>
      <c r="H1584" s="18"/>
      <c r="I1584" s="23">
        <f>ROUND('Le calculateur'!O1584,2-(INT(LOG('Le calculateur'!O1584))+1))</f>
        <v>5.5</v>
      </c>
      <c r="J1584" s="10" t="str">
        <f t="shared" si="96"/>
        <v/>
      </c>
      <c r="L1584" s="35">
        <f t="shared" si="97"/>
        <v>6</v>
      </c>
      <c r="M1584" s="14">
        <f t="shared" si="98"/>
        <v>0.08</v>
      </c>
      <c r="N1584" s="3">
        <f t="shared" si="99"/>
        <v>10</v>
      </c>
      <c r="O1584" s="33">
        <f>EXP((2.255*(LN('Le calculateur'!N1584))+(1.995*'Le calculateur'!L1584)+(0.645*LN('Le calculateur'!M1584))+(-0.284*(LN('Le calculateur'!N1584)*'Le calculateur'!L1584)-9.898)))</f>
        <v>5.5379777700259689</v>
      </c>
    </row>
    <row r="1585" spans="1:15" x14ac:dyDescent="0.3">
      <c r="A1585" s="4">
        <v>1582</v>
      </c>
      <c r="D1585" s="28"/>
      <c r="E1585" s="28"/>
      <c r="F1585" s="28"/>
      <c r="G1585" s="28"/>
      <c r="H1585" s="18"/>
      <c r="I1585" s="23">
        <f>ROUND('Le calculateur'!O1585,2-(INT(LOG('Le calculateur'!O1585))+1))</f>
        <v>5.5</v>
      </c>
      <c r="J1585" s="10" t="str">
        <f t="shared" si="96"/>
        <v/>
      </c>
      <c r="L1585" s="35">
        <f t="shared" si="97"/>
        <v>6</v>
      </c>
      <c r="M1585" s="14">
        <f t="shared" si="98"/>
        <v>0.08</v>
      </c>
      <c r="N1585" s="3">
        <f t="shared" si="99"/>
        <v>10</v>
      </c>
      <c r="O1585" s="33">
        <f>EXP((2.255*(LN('Le calculateur'!N1585))+(1.995*'Le calculateur'!L1585)+(0.645*LN('Le calculateur'!M1585))+(-0.284*(LN('Le calculateur'!N1585)*'Le calculateur'!L1585)-9.898)))</f>
        <v>5.5379777700259689</v>
      </c>
    </row>
    <row r="1586" spans="1:15" x14ac:dyDescent="0.3">
      <c r="A1586" s="4">
        <v>1583</v>
      </c>
      <c r="D1586" s="28"/>
      <c r="E1586" s="28"/>
      <c r="F1586" s="28"/>
      <c r="G1586" s="28"/>
      <c r="H1586" s="18"/>
      <c r="I1586" s="23">
        <f>ROUND('Le calculateur'!O1586,2-(INT(LOG('Le calculateur'!O1586))+1))</f>
        <v>5.5</v>
      </c>
      <c r="J1586" s="10" t="str">
        <f t="shared" si="96"/>
        <v/>
      </c>
      <c r="L1586" s="35">
        <f t="shared" si="97"/>
        <v>6</v>
      </c>
      <c r="M1586" s="14">
        <f t="shared" si="98"/>
        <v>0.08</v>
      </c>
      <c r="N1586" s="3">
        <f t="shared" si="99"/>
        <v>10</v>
      </c>
      <c r="O1586" s="33">
        <f>EXP((2.255*(LN('Le calculateur'!N1586))+(1.995*'Le calculateur'!L1586)+(0.645*LN('Le calculateur'!M1586))+(-0.284*(LN('Le calculateur'!N1586)*'Le calculateur'!L1586)-9.898)))</f>
        <v>5.5379777700259689</v>
      </c>
    </row>
    <row r="1587" spans="1:15" x14ac:dyDescent="0.3">
      <c r="A1587" s="4">
        <v>1584</v>
      </c>
      <c r="D1587" s="28"/>
      <c r="E1587" s="28"/>
      <c r="F1587" s="28"/>
      <c r="G1587" s="28"/>
      <c r="H1587" s="18"/>
      <c r="I1587" s="23">
        <f>ROUND('Le calculateur'!O1587,2-(INT(LOG('Le calculateur'!O1587))+1))</f>
        <v>5.5</v>
      </c>
      <c r="J1587" s="10" t="str">
        <f t="shared" si="96"/>
        <v/>
      </c>
      <c r="L1587" s="35">
        <f t="shared" si="97"/>
        <v>6</v>
      </c>
      <c r="M1587" s="14">
        <f t="shared" si="98"/>
        <v>0.08</v>
      </c>
      <c r="N1587" s="3">
        <f t="shared" si="99"/>
        <v>10</v>
      </c>
      <c r="O1587" s="33">
        <f>EXP((2.255*(LN('Le calculateur'!N1587))+(1.995*'Le calculateur'!L1587)+(0.645*LN('Le calculateur'!M1587))+(-0.284*(LN('Le calculateur'!N1587)*'Le calculateur'!L1587)-9.898)))</f>
        <v>5.5379777700259689</v>
      </c>
    </row>
    <row r="1588" spans="1:15" x14ac:dyDescent="0.3">
      <c r="A1588" s="4">
        <v>1585</v>
      </c>
      <c r="D1588" s="28"/>
      <c r="E1588" s="28"/>
      <c r="F1588" s="28"/>
      <c r="G1588" s="28"/>
      <c r="H1588" s="18"/>
      <c r="I1588" s="23">
        <f>ROUND('Le calculateur'!O1588,2-(INT(LOG('Le calculateur'!O1588))+1))</f>
        <v>5.5</v>
      </c>
      <c r="J1588" s="10" t="str">
        <f t="shared" si="96"/>
        <v/>
      </c>
      <c r="L1588" s="35">
        <f t="shared" si="97"/>
        <v>6</v>
      </c>
      <c r="M1588" s="14">
        <f t="shared" si="98"/>
        <v>0.08</v>
      </c>
      <c r="N1588" s="3">
        <f t="shared" si="99"/>
        <v>10</v>
      </c>
      <c r="O1588" s="33">
        <f>EXP((2.255*(LN('Le calculateur'!N1588))+(1.995*'Le calculateur'!L1588)+(0.645*LN('Le calculateur'!M1588))+(-0.284*(LN('Le calculateur'!N1588)*'Le calculateur'!L1588)-9.898)))</f>
        <v>5.5379777700259689</v>
      </c>
    </row>
    <row r="1589" spans="1:15" x14ac:dyDescent="0.3">
      <c r="A1589" s="4">
        <v>1586</v>
      </c>
      <c r="D1589" s="28"/>
      <c r="E1589" s="28"/>
      <c r="F1589" s="28"/>
      <c r="G1589" s="28"/>
      <c r="H1589" s="18"/>
      <c r="I1589" s="23">
        <f>ROUND('Le calculateur'!O1589,2-(INT(LOG('Le calculateur'!O1589))+1))</f>
        <v>5.5</v>
      </c>
      <c r="J1589" s="10" t="str">
        <f t="shared" si="96"/>
        <v/>
      </c>
      <c r="L1589" s="35">
        <f t="shared" si="97"/>
        <v>6</v>
      </c>
      <c r="M1589" s="14">
        <f t="shared" si="98"/>
        <v>0.08</v>
      </c>
      <c r="N1589" s="3">
        <f t="shared" si="99"/>
        <v>10</v>
      </c>
      <c r="O1589" s="33">
        <f>EXP((2.255*(LN('Le calculateur'!N1589))+(1.995*'Le calculateur'!L1589)+(0.645*LN('Le calculateur'!M1589))+(-0.284*(LN('Le calculateur'!N1589)*'Le calculateur'!L1589)-9.898)))</f>
        <v>5.5379777700259689</v>
      </c>
    </row>
    <row r="1590" spans="1:15" x14ac:dyDescent="0.3">
      <c r="A1590" s="4">
        <v>1587</v>
      </c>
      <c r="D1590" s="28"/>
      <c r="E1590" s="28"/>
      <c r="F1590" s="28"/>
      <c r="G1590" s="28"/>
      <c r="H1590" s="18"/>
      <c r="I1590" s="23">
        <f>ROUND('Le calculateur'!O1590,2-(INT(LOG('Le calculateur'!O1590))+1))</f>
        <v>5.5</v>
      </c>
      <c r="J1590" s="10" t="str">
        <f t="shared" si="96"/>
        <v/>
      </c>
      <c r="L1590" s="35">
        <f t="shared" si="97"/>
        <v>6</v>
      </c>
      <c r="M1590" s="14">
        <f t="shared" si="98"/>
        <v>0.08</v>
      </c>
      <c r="N1590" s="3">
        <f t="shared" si="99"/>
        <v>10</v>
      </c>
      <c r="O1590" s="33">
        <f>EXP((2.255*(LN('Le calculateur'!N1590))+(1.995*'Le calculateur'!L1590)+(0.645*LN('Le calculateur'!M1590))+(-0.284*(LN('Le calculateur'!N1590)*'Le calculateur'!L1590)-9.898)))</f>
        <v>5.5379777700259689</v>
      </c>
    </row>
    <row r="1591" spans="1:15" x14ac:dyDescent="0.3">
      <c r="A1591" s="4">
        <v>1588</v>
      </c>
      <c r="D1591" s="28"/>
      <c r="E1591" s="28"/>
      <c r="F1591" s="28"/>
      <c r="G1591" s="28"/>
      <c r="H1591" s="18"/>
      <c r="I1591" s="23">
        <f>ROUND('Le calculateur'!O1591,2-(INT(LOG('Le calculateur'!O1591))+1))</f>
        <v>5.5</v>
      </c>
      <c r="J1591" s="10" t="str">
        <f t="shared" si="96"/>
        <v/>
      </c>
      <c r="L1591" s="35">
        <f t="shared" si="97"/>
        <v>6</v>
      </c>
      <c r="M1591" s="14">
        <f t="shared" si="98"/>
        <v>0.08</v>
      </c>
      <c r="N1591" s="3">
        <f t="shared" si="99"/>
        <v>10</v>
      </c>
      <c r="O1591" s="33">
        <f>EXP((2.255*(LN('Le calculateur'!N1591))+(1.995*'Le calculateur'!L1591)+(0.645*LN('Le calculateur'!M1591))+(-0.284*(LN('Le calculateur'!N1591)*'Le calculateur'!L1591)-9.898)))</f>
        <v>5.5379777700259689</v>
      </c>
    </row>
    <row r="1592" spans="1:15" x14ac:dyDescent="0.3">
      <c r="A1592" s="4">
        <v>1589</v>
      </c>
      <c r="D1592" s="28"/>
      <c r="E1592" s="28"/>
      <c r="F1592" s="28"/>
      <c r="G1592" s="28"/>
      <c r="H1592" s="18"/>
      <c r="I1592" s="23">
        <f>ROUND('Le calculateur'!O1592,2-(INT(LOG('Le calculateur'!O1592))+1))</f>
        <v>5.5</v>
      </c>
      <c r="J1592" s="10" t="str">
        <f t="shared" si="96"/>
        <v/>
      </c>
      <c r="L1592" s="35">
        <f t="shared" si="97"/>
        <v>6</v>
      </c>
      <c r="M1592" s="14">
        <f t="shared" si="98"/>
        <v>0.08</v>
      </c>
      <c r="N1592" s="3">
        <f t="shared" si="99"/>
        <v>10</v>
      </c>
      <c r="O1592" s="33">
        <f>EXP((2.255*(LN('Le calculateur'!N1592))+(1.995*'Le calculateur'!L1592)+(0.645*LN('Le calculateur'!M1592))+(-0.284*(LN('Le calculateur'!N1592)*'Le calculateur'!L1592)-9.898)))</f>
        <v>5.5379777700259689</v>
      </c>
    </row>
    <row r="1593" spans="1:15" x14ac:dyDescent="0.3">
      <c r="A1593" s="4">
        <v>1590</v>
      </c>
      <c r="D1593" s="28"/>
      <c r="E1593" s="28"/>
      <c r="F1593" s="28"/>
      <c r="G1593" s="28"/>
      <c r="H1593" s="18"/>
      <c r="I1593" s="23">
        <f>ROUND('Le calculateur'!O1593,2-(INT(LOG('Le calculateur'!O1593))+1))</f>
        <v>5.5</v>
      </c>
      <c r="J1593" s="10" t="str">
        <f t="shared" si="96"/>
        <v/>
      </c>
      <c r="L1593" s="35">
        <f t="shared" si="97"/>
        <v>6</v>
      </c>
      <c r="M1593" s="14">
        <f t="shared" si="98"/>
        <v>0.08</v>
      </c>
      <c r="N1593" s="3">
        <f t="shared" si="99"/>
        <v>10</v>
      </c>
      <c r="O1593" s="33">
        <f>EXP((2.255*(LN('Le calculateur'!N1593))+(1.995*'Le calculateur'!L1593)+(0.645*LN('Le calculateur'!M1593))+(-0.284*(LN('Le calculateur'!N1593)*'Le calculateur'!L1593)-9.898)))</f>
        <v>5.5379777700259689</v>
      </c>
    </row>
    <row r="1594" spans="1:15" x14ac:dyDescent="0.3">
      <c r="A1594" s="4">
        <v>1591</v>
      </c>
      <c r="D1594" s="28"/>
      <c r="E1594" s="28"/>
      <c r="F1594" s="28"/>
      <c r="G1594" s="28"/>
      <c r="H1594" s="18"/>
      <c r="I1594" s="23">
        <f>ROUND('Le calculateur'!O1594,2-(INT(LOG('Le calculateur'!O1594))+1))</f>
        <v>5.5</v>
      </c>
      <c r="J1594" s="10" t="str">
        <f t="shared" si="96"/>
        <v/>
      </c>
      <c r="L1594" s="35">
        <f t="shared" si="97"/>
        <v>6</v>
      </c>
      <c r="M1594" s="14">
        <f t="shared" si="98"/>
        <v>0.08</v>
      </c>
      <c r="N1594" s="3">
        <f t="shared" si="99"/>
        <v>10</v>
      </c>
      <c r="O1594" s="33">
        <f>EXP((2.255*(LN('Le calculateur'!N1594))+(1.995*'Le calculateur'!L1594)+(0.645*LN('Le calculateur'!M1594))+(-0.284*(LN('Le calculateur'!N1594)*'Le calculateur'!L1594)-9.898)))</f>
        <v>5.5379777700259689</v>
      </c>
    </row>
    <row r="1595" spans="1:15" x14ac:dyDescent="0.3">
      <c r="A1595" s="4">
        <v>1592</v>
      </c>
      <c r="D1595" s="28"/>
      <c r="E1595" s="28"/>
      <c r="F1595" s="28"/>
      <c r="G1595" s="28"/>
      <c r="H1595" s="18"/>
      <c r="I1595" s="23">
        <f>ROUND('Le calculateur'!O1595,2-(INT(LOG('Le calculateur'!O1595))+1))</f>
        <v>5.5</v>
      </c>
      <c r="J1595" s="10" t="str">
        <f t="shared" si="96"/>
        <v/>
      </c>
      <c r="L1595" s="35">
        <f t="shared" si="97"/>
        <v>6</v>
      </c>
      <c r="M1595" s="14">
        <f t="shared" si="98"/>
        <v>0.08</v>
      </c>
      <c r="N1595" s="3">
        <f t="shared" si="99"/>
        <v>10</v>
      </c>
      <c r="O1595" s="33">
        <f>EXP((2.255*(LN('Le calculateur'!N1595))+(1.995*'Le calculateur'!L1595)+(0.645*LN('Le calculateur'!M1595))+(-0.284*(LN('Le calculateur'!N1595)*'Le calculateur'!L1595)-9.898)))</f>
        <v>5.5379777700259689</v>
      </c>
    </row>
    <row r="1596" spans="1:15" x14ac:dyDescent="0.3">
      <c r="A1596" s="4">
        <v>1593</v>
      </c>
      <c r="D1596" s="28"/>
      <c r="E1596" s="28"/>
      <c r="F1596" s="28"/>
      <c r="G1596" s="28"/>
      <c r="H1596" s="18"/>
      <c r="I1596" s="23">
        <f>ROUND('Le calculateur'!O1596,2-(INT(LOG('Le calculateur'!O1596))+1))</f>
        <v>5.5</v>
      </c>
      <c r="J1596" s="10" t="str">
        <f t="shared" si="96"/>
        <v/>
      </c>
      <c r="L1596" s="35">
        <f t="shared" si="97"/>
        <v>6</v>
      </c>
      <c r="M1596" s="14">
        <f t="shared" si="98"/>
        <v>0.08</v>
      </c>
      <c r="N1596" s="3">
        <f t="shared" si="99"/>
        <v>10</v>
      </c>
      <c r="O1596" s="33">
        <f>EXP((2.255*(LN('Le calculateur'!N1596))+(1.995*'Le calculateur'!L1596)+(0.645*LN('Le calculateur'!M1596))+(-0.284*(LN('Le calculateur'!N1596)*'Le calculateur'!L1596)-9.898)))</f>
        <v>5.5379777700259689</v>
      </c>
    </row>
    <row r="1597" spans="1:15" x14ac:dyDescent="0.3">
      <c r="A1597" s="4">
        <v>1594</v>
      </c>
      <c r="D1597" s="28"/>
      <c r="E1597" s="28"/>
      <c r="F1597" s="28"/>
      <c r="G1597" s="28"/>
      <c r="H1597" s="18"/>
      <c r="I1597" s="23">
        <f>ROUND('Le calculateur'!O1597,2-(INT(LOG('Le calculateur'!O1597))+1))</f>
        <v>5.5</v>
      </c>
      <c r="J1597" s="10" t="str">
        <f t="shared" si="96"/>
        <v/>
      </c>
      <c r="L1597" s="35">
        <f t="shared" si="97"/>
        <v>6</v>
      </c>
      <c r="M1597" s="14">
        <f t="shared" si="98"/>
        <v>0.08</v>
      </c>
      <c r="N1597" s="3">
        <f t="shared" si="99"/>
        <v>10</v>
      </c>
      <c r="O1597" s="33">
        <f>EXP((2.255*(LN('Le calculateur'!N1597))+(1.995*'Le calculateur'!L1597)+(0.645*LN('Le calculateur'!M1597))+(-0.284*(LN('Le calculateur'!N1597)*'Le calculateur'!L1597)-9.898)))</f>
        <v>5.5379777700259689</v>
      </c>
    </row>
    <row r="1598" spans="1:15" x14ac:dyDescent="0.3">
      <c r="A1598" s="4">
        <v>1595</v>
      </c>
      <c r="D1598" s="28"/>
      <c r="E1598" s="28"/>
      <c r="F1598" s="28"/>
      <c r="G1598" s="28"/>
      <c r="H1598" s="18"/>
      <c r="I1598" s="23">
        <f>ROUND('Le calculateur'!O1598,2-(INT(LOG('Le calculateur'!O1598))+1))</f>
        <v>5.5</v>
      </c>
      <c r="J1598" s="10" t="str">
        <f t="shared" si="96"/>
        <v/>
      </c>
      <c r="L1598" s="35">
        <f t="shared" si="97"/>
        <v>6</v>
      </c>
      <c r="M1598" s="14">
        <f t="shared" si="98"/>
        <v>0.08</v>
      </c>
      <c r="N1598" s="3">
        <f t="shared" si="99"/>
        <v>10</v>
      </c>
      <c r="O1598" s="33">
        <f>EXP((2.255*(LN('Le calculateur'!N1598))+(1.995*'Le calculateur'!L1598)+(0.645*LN('Le calculateur'!M1598))+(-0.284*(LN('Le calculateur'!N1598)*'Le calculateur'!L1598)-9.898)))</f>
        <v>5.5379777700259689</v>
      </c>
    </row>
    <row r="1599" spans="1:15" x14ac:dyDescent="0.3">
      <c r="A1599" s="4">
        <v>1596</v>
      </c>
      <c r="D1599" s="28"/>
      <c r="E1599" s="28"/>
      <c r="F1599" s="28"/>
      <c r="G1599" s="28"/>
      <c r="H1599" s="18"/>
      <c r="I1599" s="23">
        <f>ROUND('Le calculateur'!O1599,2-(INT(LOG('Le calculateur'!O1599))+1))</f>
        <v>5.5</v>
      </c>
      <c r="J1599" s="10" t="str">
        <f t="shared" si="96"/>
        <v/>
      </c>
      <c r="L1599" s="35">
        <f t="shared" si="97"/>
        <v>6</v>
      </c>
      <c r="M1599" s="14">
        <f t="shared" si="98"/>
        <v>0.08</v>
      </c>
      <c r="N1599" s="3">
        <f t="shared" si="99"/>
        <v>10</v>
      </c>
      <c r="O1599" s="33">
        <f>EXP((2.255*(LN('Le calculateur'!N1599))+(1.995*'Le calculateur'!L1599)+(0.645*LN('Le calculateur'!M1599))+(-0.284*(LN('Le calculateur'!N1599)*'Le calculateur'!L1599)-9.898)))</f>
        <v>5.5379777700259689</v>
      </c>
    </row>
    <row r="1600" spans="1:15" x14ac:dyDescent="0.3">
      <c r="A1600" s="4">
        <v>1597</v>
      </c>
      <c r="D1600" s="28"/>
      <c r="E1600" s="28"/>
      <c r="F1600" s="28"/>
      <c r="G1600" s="28"/>
      <c r="H1600" s="18"/>
      <c r="I1600" s="23">
        <f>ROUND('Le calculateur'!O1600,2-(INT(LOG('Le calculateur'!O1600))+1))</f>
        <v>5.5</v>
      </c>
      <c r="J1600" s="10" t="str">
        <f t="shared" si="96"/>
        <v/>
      </c>
      <c r="L1600" s="35">
        <f t="shared" si="97"/>
        <v>6</v>
      </c>
      <c r="M1600" s="14">
        <f t="shared" si="98"/>
        <v>0.08</v>
      </c>
      <c r="N1600" s="3">
        <f t="shared" si="99"/>
        <v>10</v>
      </c>
      <c r="O1600" s="33">
        <f>EXP((2.255*(LN('Le calculateur'!N1600))+(1.995*'Le calculateur'!L1600)+(0.645*LN('Le calculateur'!M1600))+(-0.284*(LN('Le calculateur'!N1600)*'Le calculateur'!L1600)-9.898)))</f>
        <v>5.5379777700259689</v>
      </c>
    </row>
    <row r="1601" spans="1:15" x14ac:dyDescent="0.3">
      <c r="A1601" s="4">
        <v>1598</v>
      </c>
      <c r="D1601" s="28"/>
      <c r="E1601" s="28"/>
      <c r="F1601" s="28"/>
      <c r="G1601" s="28"/>
      <c r="H1601" s="18"/>
      <c r="I1601" s="23">
        <f>ROUND('Le calculateur'!O1601,2-(INT(LOG('Le calculateur'!O1601))+1))</f>
        <v>5.5</v>
      </c>
      <c r="J1601" s="10" t="str">
        <f t="shared" si="96"/>
        <v/>
      </c>
      <c r="L1601" s="35">
        <f t="shared" si="97"/>
        <v>6</v>
      </c>
      <c r="M1601" s="14">
        <f t="shared" si="98"/>
        <v>0.08</v>
      </c>
      <c r="N1601" s="3">
        <f t="shared" si="99"/>
        <v>10</v>
      </c>
      <c r="O1601" s="33">
        <f>EXP((2.255*(LN('Le calculateur'!N1601))+(1.995*'Le calculateur'!L1601)+(0.645*LN('Le calculateur'!M1601))+(-0.284*(LN('Le calculateur'!N1601)*'Le calculateur'!L1601)-9.898)))</f>
        <v>5.5379777700259689</v>
      </c>
    </row>
    <row r="1602" spans="1:15" x14ac:dyDescent="0.3">
      <c r="A1602" s="4">
        <v>1599</v>
      </c>
      <c r="D1602" s="28"/>
      <c r="E1602" s="28"/>
      <c r="F1602" s="28"/>
      <c r="G1602" s="28"/>
      <c r="H1602" s="18"/>
      <c r="I1602" s="23">
        <f>ROUND('Le calculateur'!O1602,2-(INT(LOG('Le calculateur'!O1602))+1))</f>
        <v>5.5</v>
      </c>
      <c r="J1602" s="10" t="str">
        <f t="shared" si="96"/>
        <v/>
      </c>
      <c r="L1602" s="35">
        <f t="shared" si="97"/>
        <v>6</v>
      </c>
      <c r="M1602" s="14">
        <f t="shared" si="98"/>
        <v>0.08</v>
      </c>
      <c r="N1602" s="3">
        <f t="shared" si="99"/>
        <v>10</v>
      </c>
      <c r="O1602" s="33">
        <f>EXP((2.255*(LN('Le calculateur'!N1602))+(1.995*'Le calculateur'!L1602)+(0.645*LN('Le calculateur'!M1602))+(-0.284*(LN('Le calculateur'!N1602)*'Le calculateur'!L1602)-9.898)))</f>
        <v>5.5379777700259689</v>
      </c>
    </row>
    <row r="1603" spans="1:15" x14ac:dyDescent="0.3">
      <c r="A1603" s="4">
        <v>1600</v>
      </c>
      <c r="D1603" s="28"/>
      <c r="E1603" s="28"/>
      <c r="F1603" s="28"/>
      <c r="G1603" s="28"/>
      <c r="H1603" s="18"/>
      <c r="I1603" s="23">
        <f>ROUND('Le calculateur'!O1603,2-(INT(LOG('Le calculateur'!O1603))+1))</f>
        <v>5.5</v>
      </c>
      <c r="J1603" s="10" t="str">
        <f t="shared" si="96"/>
        <v/>
      </c>
      <c r="L1603" s="35">
        <f t="shared" si="97"/>
        <v>6</v>
      </c>
      <c r="M1603" s="14">
        <f t="shared" si="98"/>
        <v>0.08</v>
      </c>
      <c r="N1603" s="3">
        <f t="shared" si="99"/>
        <v>10</v>
      </c>
      <c r="O1603" s="33">
        <f>EXP((2.255*(LN('Le calculateur'!N1603))+(1.995*'Le calculateur'!L1603)+(0.645*LN('Le calculateur'!M1603))+(-0.284*(LN('Le calculateur'!N1603)*'Le calculateur'!L1603)-9.898)))</f>
        <v>5.5379777700259689</v>
      </c>
    </row>
    <row r="1604" spans="1:15" x14ac:dyDescent="0.3">
      <c r="A1604" s="4">
        <v>1601</v>
      </c>
      <c r="D1604" s="28"/>
      <c r="E1604" s="28"/>
      <c r="F1604" s="28"/>
      <c r="G1604" s="28"/>
      <c r="H1604" s="18"/>
      <c r="I1604" s="23">
        <f>ROUND('Le calculateur'!O1604,2-(INT(LOG('Le calculateur'!O1604))+1))</f>
        <v>5.5</v>
      </c>
      <c r="J1604" s="10" t="str">
        <f t="shared" ref="J1604:J1667" si="100">IF(D1604&gt;I1604,"yes","")</f>
        <v/>
      </c>
      <c r="L1604" s="35">
        <f t="shared" ref="L1604:L1667" si="101">IF(E1604="",6,IF(E1604&gt;8.7,8.7,IF(E1604&lt;6,6,E1604)))</f>
        <v>6</v>
      </c>
      <c r="M1604" s="14">
        <f t="shared" ref="M1604:M1667" si="102">IF(F1604="",0.08,IF(F1604&lt;0.08,0.08,IF(F1604&gt;12.3,12.3,F1604)))</f>
        <v>0.08</v>
      </c>
      <c r="N1604" s="3">
        <f t="shared" ref="N1604:N1667" si="103">IF(G1604="",10,IF(G1604&gt;430,430,IF(G1604&lt;10,10,G1604)))</f>
        <v>10</v>
      </c>
      <c r="O1604" s="33">
        <f>EXP((2.255*(LN('Le calculateur'!N1604))+(1.995*'Le calculateur'!L1604)+(0.645*LN('Le calculateur'!M1604))+(-0.284*(LN('Le calculateur'!N1604)*'Le calculateur'!L1604)-9.898)))</f>
        <v>5.5379777700259689</v>
      </c>
    </row>
    <row r="1605" spans="1:15" x14ac:dyDescent="0.3">
      <c r="A1605" s="4">
        <v>1602</v>
      </c>
      <c r="D1605" s="28"/>
      <c r="E1605" s="28"/>
      <c r="F1605" s="28"/>
      <c r="G1605" s="28"/>
      <c r="H1605" s="18"/>
      <c r="I1605" s="23">
        <f>ROUND('Le calculateur'!O1605,2-(INT(LOG('Le calculateur'!O1605))+1))</f>
        <v>5.5</v>
      </c>
      <c r="J1605" s="10" t="str">
        <f t="shared" si="100"/>
        <v/>
      </c>
      <c r="L1605" s="35">
        <f t="shared" si="101"/>
        <v>6</v>
      </c>
      <c r="M1605" s="14">
        <f t="shared" si="102"/>
        <v>0.08</v>
      </c>
      <c r="N1605" s="3">
        <f t="shared" si="103"/>
        <v>10</v>
      </c>
      <c r="O1605" s="33">
        <f>EXP((2.255*(LN('Le calculateur'!N1605))+(1.995*'Le calculateur'!L1605)+(0.645*LN('Le calculateur'!M1605))+(-0.284*(LN('Le calculateur'!N1605)*'Le calculateur'!L1605)-9.898)))</f>
        <v>5.5379777700259689</v>
      </c>
    </row>
    <row r="1606" spans="1:15" x14ac:dyDescent="0.3">
      <c r="A1606" s="4">
        <v>1603</v>
      </c>
      <c r="D1606" s="28"/>
      <c r="E1606" s="28"/>
      <c r="F1606" s="28"/>
      <c r="G1606" s="28"/>
      <c r="H1606" s="18"/>
      <c r="I1606" s="23">
        <f>ROUND('Le calculateur'!O1606,2-(INT(LOG('Le calculateur'!O1606))+1))</f>
        <v>5.5</v>
      </c>
      <c r="J1606" s="10" t="str">
        <f t="shared" si="100"/>
        <v/>
      </c>
      <c r="L1606" s="35">
        <f t="shared" si="101"/>
        <v>6</v>
      </c>
      <c r="M1606" s="14">
        <f t="shared" si="102"/>
        <v>0.08</v>
      </c>
      <c r="N1606" s="3">
        <f t="shared" si="103"/>
        <v>10</v>
      </c>
      <c r="O1606" s="33">
        <f>EXP((2.255*(LN('Le calculateur'!N1606))+(1.995*'Le calculateur'!L1606)+(0.645*LN('Le calculateur'!M1606))+(-0.284*(LN('Le calculateur'!N1606)*'Le calculateur'!L1606)-9.898)))</f>
        <v>5.5379777700259689</v>
      </c>
    </row>
    <row r="1607" spans="1:15" x14ac:dyDescent="0.3">
      <c r="A1607" s="4">
        <v>1604</v>
      </c>
      <c r="D1607" s="28"/>
      <c r="E1607" s="28"/>
      <c r="F1607" s="28"/>
      <c r="G1607" s="28"/>
      <c r="H1607" s="18"/>
      <c r="I1607" s="23">
        <f>ROUND('Le calculateur'!O1607,2-(INT(LOG('Le calculateur'!O1607))+1))</f>
        <v>5.5</v>
      </c>
      <c r="J1607" s="10" t="str">
        <f t="shared" si="100"/>
        <v/>
      </c>
      <c r="L1607" s="35">
        <f t="shared" si="101"/>
        <v>6</v>
      </c>
      <c r="M1607" s="14">
        <f t="shared" si="102"/>
        <v>0.08</v>
      </c>
      <c r="N1607" s="3">
        <f t="shared" si="103"/>
        <v>10</v>
      </c>
      <c r="O1607" s="33">
        <f>EXP((2.255*(LN('Le calculateur'!N1607))+(1.995*'Le calculateur'!L1607)+(0.645*LN('Le calculateur'!M1607))+(-0.284*(LN('Le calculateur'!N1607)*'Le calculateur'!L1607)-9.898)))</f>
        <v>5.5379777700259689</v>
      </c>
    </row>
    <row r="1608" spans="1:15" x14ac:dyDescent="0.3">
      <c r="A1608" s="4">
        <v>1605</v>
      </c>
      <c r="D1608" s="28"/>
      <c r="E1608" s="28"/>
      <c r="F1608" s="28"/>
      <c r="G1608" s="28"/>
      <c r="H1608" s="18"/>
      <c r="I1608" s="23">
        <f>ROUND('Le calculateur'!O1608,2-(INT(LOG('Le calculateur'!O1608))+1))</f>
        <v>5.5</v>
      </c>
      <c r="J1608" s="10" t="str">
        <f t="shared" si="100"/>
        <v/>
      </c>
      <c r="L1608" s="35">
        <f t="shared" si="101"/>
        <v>6</v>
      </c>
      <c r="M1608" s="14">
        <f t="shared" si="102"/>
        <v>0.08</v>
      </c>
      <c r="N1608" s="3">
        <f t="shared" si="103"/>
        <v>10</v>
      </c>
      <c r="O1608" s="33">
        <f>EXP((2.255*(LN('Le calculateur'!N1608))+(1.995*'Le calculateur'!L1608)+(0.645*LN('Le calculateur'!M1608))+(-0.284*(LN('Le calculateur'!N1608)*'Le calculateur'!L1608)-9.898)))</f>
        <v>5.5379777700259689</v>
      </c>
    </row>
    <row r="1609" spans="1:15" x14ac:dyDescent="0.3">
      <c r="A1609" s="4">
        <v>1606</v>
      </c>
      <c r="D1609" s="28"/>
      <c r="E1609" s="28"/>
      <c r="F1609" s="28"/>
      <c r="G1609" s="28"/>
      <c r="H1609" s="18"/>
      <c r="I1609" s="23">
        <f>ROUND('Le calculateur'!O1609,2-(INT(LOG('Le calculateur'!O1609))+1))</f>
        <v>5.5</v>
      </c>
      <c r="J1609" s="10" t="str">
        <f t="shared" si="100"/>
        <v/>
      </c>
      <c r="L1609" s="35">
        <f t="shared" si="101"/>
        <v>6</v>
      </c>
      <c r="M1609" s="14">
        <f t="shared" si="102"/>
        <v>0.08</v>
      </c>
      <c r="N1609" s="3">
        <f t="shared" si="103"/>
        <v>10</v>
      </c>
      <c r="O1609" s="33">
        <f>EXP((2.255*(LN('Le calculateur'!N1609))+(1.995*'Le calculateur'!L1609)+(0.645*LN('Le calculateur'!M1609))+(-0.284*(LN('Le calculateur'!N1609)*'Le calculateur'!L1609)-9.898)))</f>
        <v>5.5379777700259689</v>
      </c>
    </row>
    <row r="1610" spans="1:15" x14ac:dyDescent="0.3">
      <c r="A1610" s="4">
        <v>1607</v>
      </c>
      <c r="D1610" s="28"/>
      <c r="E1610" s="28"/>
      <c r="F1610" s="28"/>
      <c r="G1610" s="28"/>
      <c r="H1610" s="18"/>
      <c r="I1610" s="23">
        <f>ROUND('Le calculateur'!O1610,2-(INT(LOG('Le calculateur'!O1610))+1))</f>
        <v>5.5</v>
      </c>
      <c r="J1610" s="10" t="str">
        <f t="shared" si="100"/>
        <v/>
      </c>
      <c r="L1610" s="35">
        <f t="shared" si="101"/>
        <v>6</v>
      </c>
      <c r="M1610" s="14">
        <f t="shared" si="102"/>
        <v>0.08</v>
      </c>
      <c r="N1610" s="3">
        <f t="shared" si="103"/>
        <v>10</v>
      </c>
      <c r="O1610" s="33">
        <f>EXP((2.255*(LN('Le calculateur'!N1610))+(1.995*'Le calculateur'!L1610)+(0.645*LN('Le calculateur'!M1610))+(-0.284*(LN('Le calculateur'!N1610)*'Le calculateur'!L1610)-9.898)))</f>
        <v>5.5379777700259689</v>
      </c>
    </row>
    <row r="1611" spans="1:15" x14ac:dyDescent="0.3">
      <c r="A1611" s="4">
        <v>1608</v>
      </c>
      <c r="D1611" s="28"/>
      <c r="E1611" s="28"/>
      <c r="F1611" s="28"/>
      <c r="G1611" s="28"/>
      <c r="H1611" s="18"/>
      <c r="I1611" s="23">
        <f>ROUND('Le calculateur'!O1611,2-(INT(LOG('Le calculateur'!O1611))+1))</f>
        <v>5.5</v>
      </c>
      <c r="J1611" s="10" t="str">
        <f t="shared" si="100"/>
        <v/>
      </c>
      <c r="L1611" s="35">
        <f t="shared" si="101"/>
        <v>6</v>
      </c>
      <c r="M1611" s="14">
        <f t="shared" si="102"/>
        <v>0.08</v>
      </c>
      <c r="N1611" s="3">
        <f t="shared" si="103"/>
        <v>10</v>
      </c>
      <c r="O1611" s="33">
        <f>EXP((2.255*(LN('Le calculateur'!N1611))+(1.995*'Le calculateur'!L1611)+(0.645*LN('Le calculateur'!M1611))+(-0.284*(LN('Le calculateur'!N1611)*'Le calculateur'!L1611)-9.898)))</f>
        <v>5.5379777700259689</v>
      </c>
    </row>
    <row r="1612" spans="1:15" x14ac:dyDescent="0.3">
      <c r="A1612" s="4">
        <v>1609</v>
      </c>
      <c r="D1612" s="28"/>
      <c r="E1612" s="28"/>
      <c r="F1612" s="28"/>
      <c r="G1612" s="28"/>
      <c r="H1612" s="18"/>
      <c r="I1612" s="23">
        <f>ROUND('Le calculateur'!O1612,2-(INT(LOG('Le calculateur'!O1612))+1))</f>
        <v>5.5</v>
      </c>
      <c r="J1612" s="10" t="str">
        <f t="shared" si="100"/>
        <v/>
      </c>
      <c r="L1612" s="35">
        <f t="shared" si="101"/>
        <v>6</v>
      </c>
      <c r="M1612" s="14">
        <f t="shared" si="102"/>
        <v>0.08</v>
      </c>
      <c r="N1612" s="3">
        <f t="shared" si="103"/>
        <v>10</v>
      </c>
      <c r="O1612" s="33">
        <f>EXP((2.255*(LN('Le calculateur'!N1612))+(1.995*'Le calculateur'!L1612)+(0.645*LN('Le calculateur'!M1612))+(-0.284*(LN('Le calculateur'!N1612)*'Le calculateur'!L1612)-9.898)))</f>
        <v>5.5379777700259689</v>
      </c>
    </row>
    <row r="1613" spans="1:15" x14ac:dyDescent="0.3">
      <c r="A1613" s="4">
        <v>1610</v>
      </c>
      <c r="D1613" s="28"/>
      <c r="E1613" s="28"/>
      <c r="F1613" s="28"/>
      <c r="G1613" s="28"/>
      <c r="H1613" s="18"/>
      <c r="I1613" s="23">
        <f>ROUND('Le calculateur'!O1613,2-(INT(LOG('Le calculateur'!O1613))+1))</f>
        <v>5.5</v>
      </c>
      <c r="J1613" s="10" t="str">
        <f t="shared" si="100"/>
        <v/>
      </c>
      <c r="L1613" s="35">
        <f t="shared" si="101"/>
        <v>6</v>
      </c>
      <c r="M1613" s="14">
        <f t="shared" si="102"/>
        <v>0.08</v>
      </c>
      <c r="N1613" s="3">
        <f t="shared" si="103"/>
        <v>10</v>
      </c>
      <c r="O1613" s="33">
        <f>EXP((2.255*(LN('Le calculateur'!N1613))+(1.995*'Le calculateur'!L1613)+(0.645*LN('Le calculateur'!M1613))+(-0.284*(LN('Le calculateur'!N1613)*'Le calculateur'!L1613)-9.898)))</f>
        <v>5.5379777700259689</v>
      </c>
    </row>
    <row r="1614" spans="1:15" x14ac:dyDescent="0.3">
      <c r="A1614" s="4">
        <v>1611</v>
      </c>
      <c r="D1614" s="28"/>
      <c r="E1614" s="28"/>
      <c r="F1614" s="28"/>
      <c r="G1614" s="28"/>
      <c r="H1614" s="18"/>
      <c r="I1614" s="23">
        <f>ROUND('Le calculateur'!O1614,2-(INT(LOG('Le calculateur'!O1614))+1))</f>
        <v>5.5</v>
      </c>
      <c r="J1614" s="10" t="str">
        <f t="shared" si="100"/>
        <v/>
      </c>
      <c r="L1614" s="35">
        <f t="shared" si="101"/>
        <v>6</v>
      </c>
      <c r="M1614" s="14">
        <f t="shared" si="102"/>
        <v>0.08</v>
      </c>
      <c r="N1614" s="3">
        <f t="shared" si="103"/>
        <v>10</v>
      </c>
      <c r="O1614" s="33">
        <f>EXP((2.255*(LN('Le calculateur'!N1614))+(1.995*'Le calculateur'!L1614)+(0.645*LN('Le calculateur'!M1614))+(-0.284*(LN('Le calculateur'!N1614)*'Le calculateur'!L1614)-9.898)))</f>
        <v>5.5379777700259689</v>
      </c>
    </row>
    <row r="1615" spans="1:15" x14ac:dyDescent="0.3">
      <c r="A1615" s="4">
        <v>1612</v>
      </c>
      <c r="D1615" s="28"/>
      <c r="E1615" s="28"/>
      <c r="F1615" s="28"/>
      <c r="G1615" s="28"/>
      <c r="H1615" s="18"/>
      <c r="I1615" s="23">
        <f>ROUND('Le calculateur'!O1615,2-(INT(LOG('Le calculateur'!O1615))+1))</f>
        <v>5.5</v>
      </c>
      <c r="J1615" s="10" t="str">
        <f t="shared" si="100"/>
        <v/>
      </c>
      <c r="L1615" s="35">
        <f t="shared" si="101"/>
        <v>6</v>
      </c>
      <c r="M1615" s="14">
        <f t="shared" si="102"/>
        <v>0.08</v>
      </c>
      <c r="N1615" s="3">
        <f t="shared" si="103"/>
        <v>10</v>
      </c>
      <c r="O1615" s="33">
        <f>EXP((2.255*(LN('Le calculateur'!N1615))+(1.995*'Le calculateur'!L1615)+(0.645*LN('Le calculateur'!M1615))+(-0.284*(LN('Le calculateur'!N1615)*'Le calculateur'!L1615)-9.898)))</f>
        <v>5.5379777700259689</v>
      </c>
    </row>
    <row r="1616" spans="1:15" x14ac:dyDescent="0.3">
      <c r="A1616" s="4">
        <v>1613</v>
      </c>
      <c r="D1616" s="28"/>
      <c r="E1616" s="28"/>
      <c r="F1616" s="28"/>
      <c r="G1616" s="28"/>
      <c r="H1616" s="18"/>
      <c r="I1616" s="23">
        <f>ROUND('Le calculateur'!O1616,2-(INT(LOG('Le calculateur'!O1616))+1))</f>
        <v>5.5</v>
      </c>
      <c r="J1616" s="10" t="str">
        <f t="shared" si="100"/>
        <v/>
      </c>
      <c r="L1616" s="35">
        <f t="shared" si="101"/>
        <v>6</v>
      </c>
      <c r="M1616" s="14">
        <f t="shared" si="102"/>
        <v>0.08</v>
      </c>
      <c r="N1616" s="3">
        <f t="shared" si="103"/>
        <v>10</v>
      </c>
      <c r="O1616" s="33">
        <f>EXP((2.255*(LN('Le calculateur'!N1616))+(1.995*'Le calculateur'!L1616)+(0.645*LN('Le calculateur'!M1616))+(-0.284*(LN('Le calculateur'!N1616)*'Le calculateur'!L1616)-9.898)))</f>
        <v>5.5379777700259689</v>
      </c>
    </row>
    <row r="1617" spans="1:15" x14ac:dyDescent="0.3">
      <c r="A1617" s="4">
        <v>1614</v>
      </c>
      <c r="D1617" s="28"/>
      <c r="E1617" s="28"/>
      <c r="F1617" s="28"/>
      <c r="G1617" s="28"/>
      <c r="H1617" s="18"/>
      <c r="I1617" s="23">
        <f>ROUND('Le calculateur'!O1617,2-(INT(LOG('Le calculateur'!O1617))+1))</f>
        <v>5.5</v>
      </c>
      <c r="J1617" s="10" t="str">
        <f t="shared" si="100"/>
        <v/>
      </c>
      <c r="L1617" s="35">
        <f t="shared" si="101"/>
        <v>6</v>
      </c>
      <c r="M1617" s="14">
        <f t="shared" si="102"/>
        <v>0.08</v>
      </c>
      <c r="N1617" s="3">
        <f t="shared" si="103"/>
        <v>10</v>
      </c>
      <c r="O1617" s="33">
        <f>EXP((2.255*(LN('Le calculateur'!N1617))+(1.995*'Le calculateur'!L1617)+(0.645*LN('Le calculateur'!M1617))+(-0.284*(LN('Le calculateur'!N1617)*'Le calculateur'!L1617)-9.898)))</f>
        <v>5.5379777700259689</v>
      </c>
    </row>
    <row r="1618" spans="1:15" x14ac:dyDescent="0.3">
      <c r="A1618" s="4">
        <v>1615</v>
      </c>
      <c r="D1618" s="28"/>
      <c r="E1618" s="28"/>
      <c r="F1618" s="28"/>
      <c r="G1618" s="28"/>
      <c r="H1618" s="18"/>
      <c r="I1618" s="23">
        <f>ROUND('Le calculateur'!O1618,2-(INT(LOG('Le calculateur'!O1618))+1))</f>
        <v>5.5</v>
      </c>
      <c r="J1618" s="10" t="str">
        <f t="shared" si="100"/>
        <v/>
      </c>
      <c r="L1618" s="35">
        <f t="shared" si="101"/>
        <v>6</v>
      </c>
      <c r="M1618" s="14">
        <f t="shared" si="102"/>
        <v>0.08</v>
      </c>
      <c r="N1618" s="3">
        <f t="shared" si="103"/>
        <v>10</v>
      </c>
      <c r="O1618" s="33">
        <f>EXP((2.255*(LN('Le calculateur'!N1618))+(1.995*'Le calculateur'!L1618)+(0.645*LN('Le calculateur'!M1618))+(-0.284*(LN('Le calculateur'!N1618)*'Le calculateur'!L1618)-9.898)))</f>
        <v>5.5379777700259689</v>
      </c>
    </row>
    <row r="1619" spans="1:15" x14ac:dyDescent="0.3">
      <c r="A1619" s="4">
        <v>1616</v>
      </c>
      <c r="D1619" s="28"/>
      <c r="E1619" s="28"/>
      <c r="F1619" s="28"/>
      <c r="G1619" s="28"/>
      <c r="H1619" s="18"/>
      <c r="I1619" s="23">
        <f>ROUND('Le calculateur'!O1619,2-(INT(LOG('Le calculateur'!O1619))+1))</f>
        <v>5.5</v>
      </c>
      <c r="J1619" s="10" t="str">
        <f t="shared" si="100"/>
        <v/>
      </c>
      <c r="L1619" s="35">
        <f t="shared" si="101"/>
        <v>6</v>
      </c>
      <c r="M1619" s="14">
        <f t="shared" si="102"/>
        <v>0.08</v>
      </c>
      <c r="N1619" s="3">
        <f t="shared" si="103"/>
        <v>10</v>
      </c>
      <c r="O1619" s="33">
        <f>EXP((2.255*(LN('Le calculateur'!N1619))+(1.995*'Le calculateur'!L1619)+(0.645*LN('Le calculateur'!M1619))+(-0.284*(LN('Le calculateur'!N1619)*'Le calculateur'!L1619)-9.898)))</f>
        <v>5.5379777700259689</v>
      </c>
    </row>
    <row r="1620" spans="1:15" x14ac:dyDescent="0.3">
      <c r="A1620" s="4">
        <v>1617</v>
      </c>
      <c r="D1620" s="28"/>
      <c r="E1620" s="28"/>
      <c r="F1620" s="28"/>
      <c r="G1620" s="28"/>
      <c r="H1620" s="18"/>
      <c r="I1620" s="23">
        <f>ROUND('Le calculateur'!O1620,2-(INT(LOG('Le calculateur'!O1620))+1))</f>
        <v>5.5</v>
      </c>
      <c r="J1620" s="10" t="str">
        <f t="shared" si="100"/>
        <v/>
      </c>
      <c r="L1620" s="35">
        <f t="shared" si="101"/>
        <v>6</v>
      </c>
      <c r="M1620" s="14">
        <f t="shared" si="102"/>
        <v>0.08</v>
      </c>
      <c r="N1620" s="3">
        <f t="shared" si="103"/>
        <v>10</v>
      </c>
      <c r="O1620" s="33">
        <f>EXP((2.255*(LN('Le calculateur'!N1620))+(1.995*'Le calculateur'!L1620)+(0.645*LN('Le calculateur'!M1620))+(-0.284*(LN('Le calculateur'!N1620)*'Le calculateur'!L1620)-9.898)))</f>
        <v>5.5379777700259689</v>
      </c>
    </row>
    <row r="1621" spans="1:15" x14ac:dyDescent="0.3">
      <c r="A1621" s="4">
        <v>1618</v>
      </c>
      <c r="D1621" s="28"/>
      <c r="E1621" s="28"/>
      <c r="F1621" s="28"/>
      <c r="G1621" s="28"/>
      <c r="H1621" s="18"/>
      <c r="I1621" s="23">
        <f>ROUND('Le calculateur'!O1621,2-(INT(LOG('Le calculateur'!O1621))+1))</f>
        <v>5.5</v>
      </c>
      <c r="J1621" s="10" t="str">
        <f t="shared" si="100"/>
        <v/>
      </c>
      <c r="L1621" s="35">
        <f t="shared" si="101"/>
        <v>6</v>
      </c>
      <c r="M1621" s="14">
        <f t="shared" si="102"/>
        <v>0.08</v>
      </c>
      <c r="N1621" s="3">
        <f t="shared" si="103"/>
        <v>10</v>
      </c>
      <c r="O1621" s="33">
        <f>EXP((2.255*(LN('Le calculateur'!N1621))+(1.995*'Le calculateur'!L1621)+(0.645*LN('Le calculateur'!M1621))+(-0.284*(LN('Le calculateur'!N1621)*'Le calculateur'!L1621)-9.898)))</f>
        <v>5.5379777700259689</v>
      </c>
    </row>
    <row r="1622" spans="1:15" x14ac:dyDescent="0.3">
      <c r="A1622" s="4">
        <v>1619</v>
      </c>
      <c r="D1622" s="28"/>
      <c r="E1622" s="28"/>
      <c r="F1622" s="28"/>
      <c r="G1622" s="28"/>
      <c r="H1622" s="18"/>
      <c r="I1622" s="23">
        <f>ROUND('Le calculateur'!O1622,2-(INT(LOG('Le calculateur'!O1622))+1))</f>
        <v>5.5</v>
      </c>
      <c r="J1622" s="10" t="str">
        <f t="shared" si="100"/>
        <v/>
      </c>
      <c r="L1622" s="35">
        <f t="shared" si="101"/>
        <v>6</v>
      </c>
      <c r="M1622" s="14">
        <f t="shared" si="102"/>
        <v>0.08</v>
      </c>
      <c r="N1622" s="3">
        <f t="shared" si="103"/>
        <v>10</v>
      </c>
      <c r="O1622" s="33">
        <f>EXP((2.255*(LN('Le calculateur'!N1622))+(1.995*'Le calculateur'!L1622)+(0.645*LN('Le calculateur'!M1622))+(-0.284*(LN('Le calculateur'!N1622)*'Le calculateur'!L1622)-9.898)))</f>
        <v>5.5379777700259689</v>
      </c>
    </row>
    <row r="1623" spans="1:15" x14ac:dyDescent="0.3">
      <c r="A1623" s="4">
        <v>1620</v>
      </c>
      <c r="D1623" s="28"/>
      <c r="E1623" s="28"/>
      <c r="F1623" s="28"/>
      <c r="G1623" s="28"/>
      <c r="H1623" s="18"/>
      <c r="I1623" s="23">
        <f>ROUND('Le calculateur'!O1623,2-(INT(LOG('Le calculateur'!O1623))+1))</f>
        <v>5.5</v>
      </c>
      <c r="J1623" s="10" t="str">
        <f t="shared" si="100"/>
        <v/>
      </c>
      <c r="L1623" s="35">
        <f t="shared" si="101"/>
        <v>6</v>
      </c>
      <c r="M1623" s="14">
        <f t="shared" si="102"/>
        <v>0.08</v>
      </c>
      <c r="N1623" s="3">
        <f t="shared" si="103"/>
        <v>10</v>
      </c>
      <c r="O1623" s="33">
        <f>EXP((2.255*(LN('Le calculateur'!N1623))+(1.995*'Le calculateur'!L1623)+(0.645*LN('Le calculateur'!M1623))+(-0.284*(LN('Le calculateur'!N1623)*'Le calculateur'!L1623)-9.898)))</f>
        <v>5.5379777700259689</v>
      </c>
    </row>
    <row r="1624" spans="1:15" x14ac:dyDescent="0.3">
      <c r="A1624" s="4">
        <v>1621</v>
      </c>
      <c r="D1624" s="28"/>
      <c r="E1624" s="28"/>
      <c r="F1624" s="28"/>
      <c r="G1624" s="28"/>
      <c r="H1624" s="18"/>
      <c r="I1624" s="23">
        <f>ROUND('Le calculateur'!O1624,2-(INT(LOG('Le calculateur'!O1624))+1))</f>
        <v>5.5</v>
      </c>
      <c r="J1624" s="10" t="str">
        <f t="shared" si="100"/>
        <v/>
      </c>
      <c r="L1624" s="35">
        <f t="shared" si="101"/>
        <v>6</v>
      </c>
      <c r="M1624" s="14">
        <f t="shared" si="102"/>
        <v>0.08</v>
      </c>
      <c r="N1624" s="3">
        <f t="shared" si="103"/>
        <v>10</v>
      </c>
      <c r="O1624" s="33">
        <f>EXP((2.255*(LN('Le calculateur'!N1624))+(1.995*'Le calculateur'!L1624)+(0.645*LN('Le calculateur'!M1624))+(-0.284*(LN('Le calculateur'!N1624)*'Le calculateur'!L1624)-9.898)))</f>
        <v>5.5379777700259689</v>
      </c>
    </row>
    <row r="1625" spans="1:15" x14ac:dyDescent="0.3">
      <c r="A1625" s="4">
        <v>1622</v>
      </c>
      <c r="D1625" s="28"/>
      <c r="E1625" s="28"/>
      <c r="F1625" s="28"/>
      <c r="G1625" s="28"/>
      <c r="H1625" s="18"/>
      <c r="I1625" s="23">
        <f>ROUND('Le calculateur'!O1625,2-(INT(LOG('Le calculateur'!O1625))+1))</f>
        <v>5.5</v>
      </c>
      <c r="J1625" s="10" t="str">
        <f t="shared" si="100"/>
        <v/>
      </c>
      <c r="L1625" s="35">
        <f t="shared" si="101"/>
        <v>6</v>
      </c>
      <c r="M1625" s="14">
        <f t="shared" si="102"/>
        <v>0.08</v>
      </c>
      <c r="N1625" s="3">
        <f t="shared" si="103"/>
        <v>10</v>
      </c>
      <c r="O1625" s="33">
        <f>EXP((2.255*(LN('Le calculateur'!N1625))+(1.995*'Le calculateur'!L1625)+(0.645*LN('Le calculateur'!M1625))+(-0.284*(LN('Le calculateur'!N1625)*'Le calculateur'!L1625)-9.898)))</f>
        <v>5.5379777700259689</v>
      </c>
    </row>
    <row r="1626" spans="1:15" x14ac:dyDescent="0.3">
      <c r="A1626" s="4">
        <v>1623</v>
      </c>
      <c r="D1626" s="28"/>
      <c r="E1626" s="28"/>
      <c r="F1626" s="28"/>
      <c r="G1626" s="28"/>
      <c r="H1626" s="18"/>
      <c r="I1626" s="23">
        <f>ROUND('Le calculateur'!O1626,2-(INT(LOG('Le calculateur'!O1626))+1))</f>
        <v>5.5</v>
      </c>
      <c r="J1626" s="10" t="str">
        <f t="shared" si="100"/>
        <v/>
      </c>
      <c r="L1626" s="35">
        <f t="shared" si="101"/>
        <v>6</v>
      </c>
      <c r="M1626" s="14">
        <f t="shared" si="102"/>
        <v>0.08</v>
      </c>
      <c r="N1626" s="3">
        <f t="shared" si="103"/>
        <v>10</v>
      </c>
      <c r="O1626" s="33">
        <f>EXP((2.255*(LN('Le calculateur'!N1626))+(1.995*'Le calculateur'!L1626)+(0.645*LN('Le calculateur'!M1626))+(-0.284*(LN('Le calculateur'!N1626)*'Le calculateur'!L1626)-9.898)))</f>
        <v>5.5379777700259689</v>
      </c>
    </row>
    <row r="1627" spans="1:15" x14ac:dyDescent="0.3">
      <c r="A1627" s="4">
        <v>1624</v>
      </c>
      <c r="D1627" s="28"/>
      <c r="E1627" s="28"/>
      <c r="F1627" s="28"/>
      <c r="G1627" s="28"/>
      <c r="H1627" s="18"/>
      <c r="I1627" s="23">
        <f>ROUND('Le calculateur'!O1627,2-(INT(LOG('Le calculateur'!O1627))+1))</f>
        <v>5.5</v>
      </c>
      <c r="J1627" s="10" t="str">
        <f t="shared" si="100"/>
        <v/>
      </c>
      <c r="L1627" s="35">
        <f t="shared" si="101"/>
        <v>6</v>
      </c>
      <c r="M1627" s="14">
        <f t="shared" si="102"/>
        <v>0.08</v>
      </c>
      <c r="N1627" s="3">
        <f t="shared" si="103"/>
        <v>10</v>
      </c>
      <c r="O1627" s="33">
        <f>EXP((2.255*(LN('Le calculateur'!N1627))+(1.995*'Le calculateur'!L1627)+(0.645*LN('Le calculateur'!M1627))+(-0.284*(LN('Le calculateur'!N1627)*'Le calculateur'!L1627)-9.898)))</f>
        <v>5.5379777700259689</v>
      </c>
    </row>
    <row r="1628" spans="1:15" x14ac:dyDescent="0.3">
      <c r="A1628" s="4">
        <v>1625</v>
      </c>
      <c r="D1628" s="28"/>
      <c r="E1628" s="28"/>
      <c r="F1628" s="28"/>
      <c r="G1628" s="28"/>
      <c r="H1628" s="18"/>
      <c r="I1628" s="23">
        <f>ROUND('Le calculateur'!O1628,2-(INT(LOG('Le calculateur'!O1628))+1))</f>
        <v>5.5</v>
      </c>
      <c r="J1628" s="10" t="str">
        <f t="shared" si="100"/>
        <v/>
      </c>
      <c r="L1628" s="35">
        <f t="shared" si="101"/>
        <v>6</v>
      </c>
      <c r="M1628" s="14">
        <f t="shared" si="102"/>
        <v>0.08</v>
      </c>
      <c r="N1628" s="3">
        <f t="shared" si="103"/>
        <v>10</v>
      </c>
      <c r="O1628" s="33">
        <f>EXP((2.255*(LN('Le calculateur'!N1628))+(1.995*'Le calculateur'!L1628)+(0.645*LN('Le calculateur'!M1628))+(-0.284*(LN('Le calculateur'!N1628)*'Le calculateur'!L1628)-9.898)))</f>
        <v>5.5379777700259689</v>
      </c>
    </row>
    <row r="1629" spans="1:15" x14ac:dyDescent="0.3">
      <c r="A1629" s="4">
        <v>1626</v>
      </c>
      <c r="D1629" s="28"/>
      <c r="E1629" s="28"/>
      <c r="F1629" s="28"/>
      <c r="G1629" s="28"/>
      <c r="H1629" s="18"/>
      <c r="I1629" s="23">
        <f>ROUND('Le calculateur'!O1629,2-(INT(LOG('Le calculateur'!O1629))+1))</f>
        <v>5.5</v>
      </c>
      <c r="J1629" s="10" t="str">
        <f t="shared" si="100"/>
        <v/>
      </c>
      <c r="L1629" s="35">
        <f t="shared" si="101"/>
        <v>6</v>
      </c>
      <c r="M1629" s="14">
        <f t="shared" si="102"/>
        <v>0.08</v>
      </c>
      <c r="N1629" s="3">
        <f t="shared" si="103"/>
        <v>10</v>
      </c>
      <c r="O1629" s="33">
        <f>EXP((2.255*(LN('Le calculateur'!N1629))+(1.995*'Le calculateur'!L1629)+(0.645*LN('Le calculateur'!M1629))+(-0.284*(LN('Le calculateur'!N1629)*'Le calculateur'!L1629)-9.898)))</f>
        <v>5.5379777700259689</v>
      </c>
    </row>
    <row r="1630" spans="1:15" x14ac:dyDescent="0.3">
      <c r="A1630" s="4">
        <v>1627</v>
      </c>
      <c r="D1630" s="28"/>
      <c r="E1630" s="28"/>
      <c r="F1630" s="28"/>
      <c r="G1630" s="28"/>
      <c r="H1630" s="18"/>
      <c r="I1630" s="23">
        <f>ROUND('Le calculateur'!O1630,2-(INT(LOG('Le calculateur'!O1630))+1))</f>
        <v>5.5</v>
      </c>
      <c r="J1630" s="10" t="str">
        <f t="shared" si="100"/>
        <v/>
      </c>
      <c r="L1630" s="35">
        <f t="shared" si="101"/>
        <v>6</v>
      </c>
      <c r="M1630" s="14">
        <f t="shared" si="102"/>
        <v>0.08</v>
      </c>
      <c r="N1630" s="3">
        <f t="shared" si="103"/>
        <v>10</v>
      </c>
      <c r="O1630" s="33">
        <f>EXP((2.255*(LN('Le calculateur'!N1630))+(1.995*'Le calculateur'!L1630)+(0.645*LN('Le calculateur'!M1630))+(-0.284*(LN('Le calculateur'!N1630)*'Le calculateur'!L1630)-9.898)))</f>
        <v>5.5379777700259689</v>
      </c>
    </row>
    <row r="1631" spans="1:15" x14ac:dyDescent="0.3">
      <c r="A1631" s="4">
        <v>1628</v>
      </c>
      <c r="D1631" s="28"/>
      <c r="E1631" s="28"/>
      <c r="F1631" s="28"/>
      <c r="G1631" s="28"/>
      <c r="H1631" s="18"/>
      <c r="I1631" s="23">
        <f>ROUND('Le calculateur'!O1631,2-(INT(LOG('Le calculateur'!O1631))+1))</f>
        <v>5.5</v>
      </c>
      <c r="J1631" s="10" t="str">
        <f t="shared" si="100"/>
        <v/>
      </c>
      <c r="L1631" s="35">
        <f t="shared" si="101"/>
        <v>6</v>
      </c>
      <c r="M1631" s="14">
        <f t="shared" si="102"/>
        <v>0.08</v>
      </c>
      <c r="N1631" s="3">
        <f t="shared" si="103"/>
        <v>10</v>
      </c>
      <c r="O1631" s="33">
        <f>EXP((2.255*(LN('Le calculateur'!N1631))+(1.995*'Le calculateur'!L1631)+(0.645*LN('Le calculateur'!M1631))+(-0.284*(LN('Le calculateur'!N1631)*'Le calculateur'!L1631)-9.898)))</f>
        <v>5.5379777700259689</v>
      </c>
    </row>
    <row r="1632" spans="1:15" x14ac:dyDescent="0.3">
      <c r="A1632" s="4">
        <v>1629</v>
      </c>
      <c r="D1632" s="28"/>
      <c r="E1632" s="28"/>
      <c r="F1632" s="28"/>
      <c r="G1632" s="28"/>
      <c r="H1632" s="18"/>
      <c r="I1632" s="23">
        <f>ROUND('Le calculateur'!O1632,2-(INT(LOG('Le calculateur'!O1632))+1))</f>
        <v>5.5</v>
      </c>
      <c r="J1632" s="10" t="str">
        <f t="shared" si="100"/>
        <v/>
      </c>
      <c r="L1632" s="35">
        <f t="shared" si="101"/>
        <v>6</v>
      </c>
      <c r="M1632" s="14">
        <f t="shared" si="102"/>
        <v>0.08</v>
      </c>
      <c r="N1632" s="3">
        <f t="shared" si="103"/>
        <v>10</v>
      </c>
      <c r="O1632" s="33">
        <f>EXP((2.255*(LN('Le calculateur'!N1632))+(1.995*'Le calculateur'!L1632)+(0.645*LN('Le calculateur'!M1632))+(-0.284*(LN('Le calculateur'!N1632)*'Le calculateur'!L1632)-9.898)))</f>
        <v>5.5379777700259689</v>
      </c>
    </row>
    <row r="1633" spans="1:15" x14ac:dyDescent="0.3">
      <c r="A1633" s="4">
        <v>1630</v>
      </c>
      <c r="D1633" s="28"/>
      <c r="E1633" s="28"/>
      <c r="F1633" s="28"/>
      <c r="G1633" s="28"/>
      <c r="H1633" s="18"/>
      <c r="I1633" s="23">
        <f>ROUND('Le calculateur'!O1633,2-(INT(LOG('Le calculateur'!O1633))+1))</f>
        <v>5.5</v>
      </c>
      <c r="J1633" s="10" t="str">
        <f t="shared" si="100"/>
        <v/>
      </c>
      <c r="L1633" s="35">
        <f t="shared" si="101"/>
        <v>6</v>
      </c>
      <c r="M1633" s="14">
        <f t="shared" si="102"/>
        <v>0.08</v>
      </c>
      <c r="N1633" s="3">
        <f t="shared" si="103"/>
        <v>10</v>
      </c>
      <c r="O1633" s="33">
        <f>EXP((2.255*(LN('Le calculateur'!N1633))+(1.995*'Le calculateur'!L1633)+(0.645*LN('Le calculateur'!M1633))+(-0.284*(LN('Le calculateur'!N1633)*'Le calculateur'!L1633)-9.898)))</f>
        <v>5.5379777700259689</v>
      </c>
    </row>
    <row r="1634" spans="1:15" x14ac:dyDescent="0.3">
      <c r="A1634" s="4">
        <v>1631</v>
      </c>
      <c r="D1634" s="28"/>
      <c r="E1634" s="28"/>
      <c r="F1634" s="28"/>
      <c r="G1634" s="28"/>
      <c r="H1634" s="18"/>
      <c r="I1634" s="23">
        <f>ROUND('Le calculateur'!O1634,2-(INT(LOG('Le calculateur'!O1634))+1))</f>
        <v>5.5</v>
      </c>
      <c r="J1634" s="10" t="str">
        <f t="shared" si="100"/>
        <v/>
      </c>
      <c r="L1634" s="35">
        <f t="shared" si="101"/>
        <v>6</v>
      </c>
      <c r="M1634" s="14">
        <f t="shared" si="102"/>
        <v>0.08</v>
      </c>
      <c r="N1634" s="3">
        <f t="shared" si="103"/>
        <v>10</v>
      </c>
      <c r="O1634" s="33">
        <f>EXP((2.255*(LN('Le calculateur'!N1634))+(1.995*'Le calculateur'!L1634)+(0.645*LN('Le calculateur'!M1634))+(-0.284*(LN('Le calculateur'!N1634)*'Le calculateur'!L1634)-9.898)))</f>
        <v>5.5379777700259689</v>
      </c>
    </row>
    <row r="1635" spans="1:15" x14ac:dyDescent="0.3">
      <c r="A1635" s="4">
        <v>1632</v>
      </c>
      <c r="D1635" s="28"/>
      <c r="E1635" s="28"/>
      <c r="F1635" s="28"/>
      <c r="G1635" s="28"/>
      <c r="H1635" s="18"/>
      <c r="I1635" s="23">
        <f>ROUND('Le calculateur'!O1635,2-(INT(LOG('Le calculateur'!O1635))+1))</f>
        <v>5.5</v>
      </c>
      <c r="J1635" s="10" t="str">
        <f t="shared" si="100"/>
        <v/>
      </c>
      <c r="L1635" s="35">
        <f t="shared" si="101"/>
        <v>6</v>
      </c>
      <c r="M1635" s="14">
        <f t="shared" si="102"/>
        <v>0.08</v>
      </c>
      <c r="N1635" s="3">
        <f t="shared" si="103"/>
        <v>10</v>
      </c>
      <c r="O1635" s="33">
        <f>EXP((2.255*(LN('Le calculateur'!N1635))+(1.995*'Le calculateur'!L1635)+(0.645*LN('Le calculateur'!M1635))+(-0.284*(LN('Le calculateur'!N1635)*'Le calculateur'!L1635)-9.898)))</f>
        <v>5.5379777700259689</v>
      </c>
    </row>
    <row r="1636" spans="1:15" x14ac:dyDescent="0.3">
      <c r="A1636" s="4">
        <v>1633</v>
      </c>
      <c r="D1636" s="28"/>
      <c r="E1636" s="28"/>
      <c r="F1636" s="28"/>
      <c r="G1636" s="28"/>
      <c r="H1636" s="18"/>
      <c r="I1636" s="23">
        <f>ROUND('Le calculateur'!O1636,2-(INT(LOG('Le calculateur'!O1636))+1))</f>
        <v>5.5</v>
      </c>
      <c r="J1636" s="10" t="str">
        <f t="shared" si="100"/>
        <v/>
      </c>
      <c r="L1636" s="35">
        <f t="shared" si="101"/>
        <v>6</v>
      </c>
      <c r="M1636" s="14">
        <f t="shared" si="102"/>
        <v>0.08</v>
      </c>
      <c r="N1636" s="3">
        <f t="shared" si="103"/>
        <v>10</v>
      </c>
      <c r="O1636" s="33">
        <f>EXP((2.255*(LN('Le calculateur'!N1636))+(1.995*'Le calculateur'!L1636)+(0.645*LN('Le calculateur'!M1636))+(-0.284*(LN('Le calculateur'!N1636)*'Le calculateur'!L1636)-9.898)))</f>
        <v>5.5379777700259689</v>
      </c>
    </row>
    <row r="1637" spans="1:15" x14ac:dyDescent="0.3">
      <c r="A1637" s="4">
        <v>1634</v>
      </c>
      <c r="D1637" s="28"/>
      <c r="E1637" s="28"/>
      <c r="F1637" s="28"/>
      <c r="G1637" s="28"/>
      <c r="H1637" s="18"/>
      <c r="I1637" s="23">
        <f>ROUND('Le calculateur'!O1637,2-(INT(LOG('Le calculateur'!O1637))+1))</f>
        <v>5.5</v>
      </c>
      <c r="J1637" s="10" t="str">
        <f t="shared" si="100"/>
        <v/>
      </c>
      <c r="L1637" s="35">
        <f t="shared" si="101"/>
        <v>6</v>
      </c>
      <c r="M1637" s="14">
        <f t="shared" si="102"/>
        <v>0.08</v>
      </c>
      <c r="N1637" s="3">
        <f t="shared" si="103"/>
        <v>10</v>
      </c>
      <c r="O1637" s="33">
        <f>EXP((2.255*(LN('Le calculateur'!N1637))+(1.995*'Le calculateur'!L1637)+(0.645*LN('Le calculateur'!M1637))+(-0.284*(LN('Le calculateur'!N1637)*'Le calculateur'!L1637)-9.898)))</f>
        <v>5.5379777700259689</v>
      </c>
    </row>
    <row r="1638" spans="1:15" x14ac:dyDescent="0.3">
      <c r="A1638" s="4">
        <v>1635</v>
      </c>
      <c r="D1638" s="28"/>
      <c r="E1638" s="28"/>
      <c r="F1638" s="28"/>
      <c r="G1638" s="28"/>
      <c r="H1638" s="18"/>
      <c r="I1638" s="23">
        <f>ROUND('Le calculateur'!O1638,2-(INT(LOG('Le calculateur'!O1638))+1))</f>
        <v>5.5</v>
      </c>
      <c r="J1638" s="10" t="str">
        <f t="shared" si="100"/>
        <v/>
      </c>
      <c r="L1638" s="35">
        <f t="shared" si="101"/>
        <v>6</v>
      </c>
      <c r="M1638" s="14">
        <f t="shared" si="102"/>
        <v>0.08</v>
      </c>
      <c r="N1638" s="3">
        <f t="shared" si="103"/>
        <v>10</v>
      </c>
      <c r="O1638" s="33">
        <f>EXP((2.255*(LN('Le calculateur'!N1638))+(1.995*'Le calculateur'!L1638)+(0.645*LN('Le calculateur'!M1638))+(-0.284*(LN('Le calculateur'!N1638)*'Le calculateur'!L1638)-9.898)))</f>
        <v>5.5379777700259689</v>
      </c>
    </row>
    <row r="1639" spans="1:15" x14ac:dyDescent="0.3">
      <c r="A1639" s="4">
        <v>1636</v>
      </c>
      <c r="D1639" s="28"/>
      <c r="E1639" s="28"/>
      <c r="F1639" s="28"/>
      <c r="G1639" s="28"/>
      <c r="H1639" s="18"/>
      <c r="I1639" s="23">
        <f>ROUND('Le calculateur'!O1639,2-(INT(LOG('Le calculateur'!O1639))+1))</f>
        <v>5.5</v>
      </c>
      <c r="J1639" s="10" t="str">
        <f t="shared" si="100"/>
        <v/>
      </c>
      <c r="L1639" s="35">
        <f t="shared" si="101"/>
        <v>6</v>
      </c>
      <c r="M1639" s="14">
        <f t="shared" si="102"/>
        <v>0.08</v>
      </c>
      <c r="N1639" s="3">
        <f t="shared" si="103"/>
        <v>10</v>
      </c>
      <c r="O1639" s="33">
        <f>EXP((2.255*(LN('Le calculateur'!N1639))+(1.995*'Le calculateur'!L1639)+(0.645*LN('Le calculateur'!M1639))+(-0.284*(LN('Le calculateur'!N1639)*'Le calculateur'!L1639)-9.898)))</f>
        <v>5.5379777700259689</v>
      </c>
    </row>
    <row r="1640" spans="1:15" x14ac:dyDescent="0.3">
      <c r="A1640" s="4">
        <v>1637</v>
      </c>
      <c r="D1640" s="28"/>
      <c r="E1640" s="28"/>
      <c r="F1640" s="28"/>
      <c r="G1640" s="28"/>
      <c r="H1640" s="18"/>
      <c r="I1640" s="23">
        <f>ROUND('Le calculateur'!O1640,2-(INT(LOG('Le calculateur'!O1640))+1))</f>
        <v>5.5</v>
      </c>
      <c r="J1640" s="10" t="str">
        <f t="shared" si="100"/>
        <v/>
      </c>
      <c r="L1640" s="35">
        <f t="shared" si="101"/>
        <v>6</v>
      </c>
      <c r="M1640" s="14">
        <f t="shared" si="102"/>
        <v>0.08</v>
      </c>
      <c r="N1640" s="3">
        <f t="shared" si="103"/>
        <v>10</v>
      </c>
      <c r="O1640" s="33">
        <f>EXP((2.255*(LN('Le calculateur'!N1640))+(1.995*'Le calculateur'!L1640)+(0.645*LN('Le calculateur'!M1640))+(-0.284*(LN('Le calculateur'!N1640)*'Le calculateur'!L1640)-9.898)))</f>
        <v>5.5379777700259689</v>
      </c>
    </row>
    <row r="1641" spans="1:15" x14ac:dyDescent="0.3">
      <c r="A1641" s="4">
        <v>1638</v>
      </c>
      <c r="D1641" s="28"/>
      <c r="E1641" s="28"/>
      <c r="F1641" s="28"/>
      <c r="G1641" s="28"/>
      <c r="H1641" s="18"/>
      <c r="I1641" s="23">
        <f>ROUND('Le calculateur'!O1641,2-(INT(LOG('Le calculateur'!O1641))+1))</f>
        <v>5.5</v>
      </c>
      <c r="J1641" s="10" t="str">
        <f t="shared" si="100"/>
        <v/>
      </c>
      <c r="L1641" s="35">
        <f t="shared" si="101"/>
        <v>6</v>
      </c>
      <c r="M1641" s="14">
        <f t="shared" si="102"/>
        <v>0.08</v>
      </c>
      <c r="N1641" s="3">
        <f t="shared" si="103"/>
        <v>10</v>
      </c>
      <c r="O1641" s="33">
        <f>EXP((2.255*(LN('Le calculateur'!N1641))+(1.995*'Le calculateur'!L1641)+(0.645*LN('Le calculateur'!M1641))+(-0.284*(LN('Le calculateur'!N1641)*'Le calculateur'!L1641)-9.898)))</f>
        <v>5.5379777700259689</v>
      </c>
    </row>
    <row r="1642" spans="1:15" x14ac:dyDescent="0.3">
      <c r="A1642" s="4">
        <v>1639</v>
      </c>
      <c r="D1642" s="28"/>
      <c r="E1642" s="28"/>
      <c r="F1642" s="28"/>
      <c r="G1642" s="28"/>
      <c r="H1642" s="18"/>
      <c r="I1642" s="23">
        <f>ROUND('Le calculateur'!O1642,2-(INT(LOG('Le calculateur'!O1642))+1))</f>
        <v>5.5</v>
      </c>
      <c r="J1642" s="10" t="str">
        <f t="shared" si="100"/>
        <v/>
      </c>
      <c r="L1642" s="35">
        <f t="shared" si="101"/>
        <v>6</v>
      </c>
      <c r="M1642" s="14">
        <f t="shared" si="102"/>
        <v>0.08</v>
      </c>
      <c r="N1642" s="3">
        <f t="shared" si="103"/>
        <v>10</v>
      </c>
      <c r="O1642" s="33">
        <f>EXP((2.255*(LN('Le calculateur'!N1642))+(1.995*'Le calculateur'!L1642)+(0.645*LN('Le calculateur'!M1642))+(-0.284*(LN('Le calculateur'!N1642)*'Le calculateur'!L1642)-9.898)))</f>
        <v>5.5379777700259689</v>
      </c>
    </row>
    <row r="1643" spans="1:15" x14ac:dyDescent="0.3">
      <c r="A1643" s="4">
        <v>1640</v>
      </c>
      <c r="D1643" s="28"/>
      <c r="E1643" s="28"/>
      <c r="F1643" s="28"/>
      <c r="G1643" s="28"/>
      <c r="H1643" s="18"/>
      <c r="I1643" s="23">
        <f>ROUND('Le calculateur'!O1643,2-(INT(LOG('Le calculateur'!O1643))+1))</f>
        <v>5.5</v>
      </c>
      <c r="J1643" s="10" t="str">
        <f t="shared" si="100"/>
        <v/>
      </c>
      <c r="L1643" s="35">
        <f t="shared" si="101"/>
        <v>6</v>
      </c>
      <c r="M1643" s="14">
        <f t="shared" si="102"/>
        <v>0.08</v>
      </c>
      <c r="N1643" s="3">
        <f t="shared" si="103"/>
        <v>10</v>
      </c>
      <c r="O1643" s="33">
        <f>EXP((2.255*(LN('Le calculateur'!N1643))+(1.995*'Le calculateur'!L1643)+(0.645*LN('Le calculateur'!M1643))+(-0.284*(LN('Le calculateur'!N1643)*'Le calculateur'!L1643)-9.898)))</f>
        <v>5.5379777700259689</v>
      </c>
    </row>
    <row r="1644" spans="1:15" x14ac:dyDescent="0.3">
      <c r="A1644" s="4">
        <v>1641</v>
      </c>
      <c r="D1644" s="28"/>
      <c r="E1644" s="28"/>
      <c r="F1644" s="28"/>
      <c r="G1644" s="28"/>
      <c r="H1644" s="18"/>
      <c r="I1644" s="23">
        <f>ROUND('Le calculateur'!O1644,2-(INT(LOG('Le calculateur'!O1644))+1))</f>
        <v>5.5</v>
      </c>
      <c r="J1644" s="10" t="str">
        <f t="shared" si="100"/>
        <v/>
      </c>
      <c r="L1644" s="35">
        <f t="shared" si="101"/>
        <v>6</v>
      </c>
      <c r="M1644" s="14">
        <f t="shared" si="102"/>
        <v>0.08</v>
      </c>
      <c r="N1644" s="3">
        <f t="shared" si="103"/>
        <v>10</v>
      </c>
      <c r="O1644" s="33">
        <f>EXP((2.255*(LN('Le calculateur'!N1644))+(1.995*'Le calculateur'!L1644)+(0.645*LN('Le calculateur'!M1644))+(-0.284*(LN('Le calculateur'!N1644)*'Le calculateur'!L1644)-9.898)))</f>
        <v>5.5379777700259689</v>
      </c>
    </row>
    <row r="1645" spans="1:15" x14ac:dyDescent="0.3">
      <c r="A1645" s="4">
        <v>1642</v>
      </c>
      <c r="D1645" s="28"/>
      <c r="E1645" s="28"/>
      <c r="F1645" s="28"/>
      <c r="G1645" s="28"/>
      <c r="H1645" s="18"/>
      <c r="I1645" s="23">
        <f>ROUND('Le calculateur'!O1645,2-(INT(LOG('Le calculateur'!O1645))+1))</f>
        <v>5.5</v>
      </c>
      <c r="J1645" s="10" t="str">
        <f t="shared" si="100"/>
        <v/>
      </c>
      <c r="L1645" s="35">
        <f t="shared" si="101"/>
        <v>6</v>
      </c>
      <c r="M1645" s="14">
        <f t="shared" si="102"/>
        <v>0.08</v>
      </c>
      <c r="N1645" s="3">
        <f t="shared" si="103"/>
        <v>10</v>
      </c>
      <c r="O1645" s="33">
        <f>EXP((2.255*(LN('Le calculateur'!N1645))+(1.995*'Le calculateur'!L1645)+(0.645*LN('Le calculateur'!M1645))+(-0.284*(LN('Le calculateur'!N1645)*'Le calculateur'!L1645)-9.898)))</f>
        <v>5.5379777700259689</v>
      </c>
    </row>
    <row r="1646" spans="1:15" x14ac:dyDescent="0.3">
      <c r="A1646" s="4">
        <v>1643</v>
      </c>
      <c r="D1646" s="28"/>
      <c r="E1646" s="28"/>
      <c r="F1646" s="28"/>
      <c r="G1646" s="28"/>
      <c r="H1646" s="18"/>
      <c r="I1646" s="23">
        <f>ROUND('Le calculateur'!O1646,2-(INT(LOG('Le calculateur'!O1646))+1))</f>
        <v>5.5</v>
      </c>
      <c r="J1646" s="10" t="str">
        <f t="shared" si="100"/>
        <v/>
      </c>
      <c r="L1646" s="35">
        <f t="shared" si="101"/>
        <v>6</v>
      </c>
      <c r="M1646" s="14">
        <f t="shared" si="102"/>
        <v>0.08</v>
      </c>
      <c r="N1646" s="3">
        <f t="shared" si="103"/>
        <v>10</v>
      </c>
      <c r="O1646" s="33">
        <f>EXP((2.255*(LN('Le calculateur'!N1646))+(1.995*'Le calculateur'!L1646)+(0.645*LN('Le calculateur'!M1646))+(-0.284*(LN('Le calculateur'!N1646)*'Le calculateur'!L1646)-9.898)))</f>
        <v>5.5379777700259689</v>
      </c>
    </row>
    <row r="1647" spans="1:15" x14ac:dyDescent="0.3">
      <c r="A1647" s="4">
        <v>1644</v>
      </c>
      <c r="D1647" s="28"/>
      <c r="E1647" s="28"/>
      <c r="F1647" s="28"/>
      <c r="G1647" s="28"/>
      <c r="H1647" s="18"/>
      <c r="I1647" s="23">
        <f>ROUND('Le calculateur'!O1647,2-(INT(LOG('Le calculateur'!O1647))+1))</f>
        <v>5.5</v>
      </c>
      <c r="J1647" s="10" t="str">
        <f t="shared" si="100"/>
        <v/>
      </c>
      <c r="L1647" s="35">
        <f t="shared" si="101"/>
        <v>6</v>
      </c>
      <c r="M1647" s="14">
        <f t="shared" si="102"/>
        <v>0.08</v>
      </c>
      <c r="N1647" s="3">
        <f t="shared" si="103"/>
        <v>10</v>
      </c>
      <c r="O1647" s="33">
        <f>EXP((2.255*(LN('Le calculateur'!N1647))+(1.995*'Le calculateur'!L1647)+(0.645*LN('Le calculateur'!M1647))+(-0.284*(LN('Le calculateur'!N1647)*'Le calculateur'!L1647)-9.898)))</f>
        <v>5.5379777700259689</v>
      </c>
    </row>
    <row r="1648" spans="1:15" x14ac:dyDescent="0.3">
      <c r="A1648" s="4">
        <v>1645</v>
      </c>
      <c r="D1648" s="28"/>
      <c r="E1648" s="28"/>
      <c r="F1648" s="28"/>
      <c r="G1648" s="28"/>
      <c r="H1648" s="18"/>
      <c r="I1648" s="23">
        <f>ROUND('Le calculateur'!O1648,2-(INT(LOG('Le calculateur'!O1648))+1))</f>
        <v>5.5</v>
      </c>
      <c r="J1648" s="10" t="str">
        <f t="shared" si="100"/>
        <v/>
      </c>
      <c r="L1648" s="35">
        <f t="shared" si="101"/>
        <v>6</v>
      </c>
      <c r="M1648" s="14">
        <f t="shared" si="102"/>
        <v>0.08</v>
      </c>
      <c r="N1648" s="3">
        <f t="shared" si="103"/>
        <v>10</v>
      </c>
      <c r="O1648" s="33">
        <f>EXP((2.255*(LN('Le calculateur'!N1648))+(1.995*'Le calculateur'!L1648)+(0.645*LN('Le calculateur'!M1648))+(-0.284*(LN('Le calculateur'!N1648)*'Le calculateur'!L1648)-9.898)))</f>
        <v>5.5379777700259689</v>
      </c>
    </row>
    <row r="1649" spans="1:15" x14ac:dyDescent="0.3">
      <c r="A1649" s="4">
        <v>1646</v>
      </c>
      <c r="D1649" s="28"/>
      <c r="E1649" s="28"/>
      <c r="F1649" s="28"/>
      <c r="G1649" s="28"/>
      <c r="H1649" s="18"/>
      <c r="I1649" s="23">
        <f>ROUND('Le calculateur'!O1649,2-(INT(LOG('Le calculateur'!O1649))+1))</f>
        <v>5.5</v>
      </c>
      <c r="J1649" s="10" t="str">
        <f t="shared" si="100"/>
        <v/>
      </c>
      <c r="L1649" s="35">
        <f t="shared" si="101"/>
        <v>6</v>
      </c>
      <c r="M1649" s="14">
        <f t="shared" si="102"/>
        <v>0.08</v>
      </c>
      <c r="N1649" s="3">
        <f t="shared" si="103"/>
        <v>10</v>
      </c>
      <c r="O1649" s="33">
        <f>EXP((2.255*(LN('Le calculateur'!N1649))+(1.995*'Le calculateur'!L1649)+(0.645*LN('Le calculateur'!M1649))+(-0.284*(LN('Le calculateur'!N1649)*'Le calculateur'!L1649)-9.898)))</f>
        <v>5.5379777700259689</v>
      </c>
    </row>
    <row r="1650" spans="1:15" x14ac:dyDescent="0.3">
      <c r="A1650" s="4">
        <v>1647</v>
      </c>
      <c r="D1650" s="28"/>
      <c r="E1650" s="28"/>
      <c r="F1650" s="28"/>
      <c r="G1650" s="28"/>
      <c r="H1650" s="18"/>
      <c r="I1650" s="23">
        <f>ROUND('Le calculateur'!O1650,2-(INT(LOG('Le calculateur'!O1650))+1))</f>
        <v>5.5</v>
      </c>
      <c r="J1650" s="10" t="str">
        <f t="shared" si="100"/>
        <v/>
      </c>
      <c r="L1650" s="35">
        <f t="shared" si="101"/>
        <v>6</v>
      </c>
      <c r="M1650" s="14">
        <f t="shared" si="102"/>
        <v>0.08</v>
      </c>
      <c r="N1650" s="3">
        <f t="shared" si="103"/>
        <v>10</v>
      </c>
      <c r="O1650" s="33">
        <f>EXP((2.255*(LN('Le calculateur'!N1650))+(1.995*'Le calculateur'!L1650)+(0.645*LN('Le calculateur'!M1650))+(-0.284*(LN('Le calculateur'!N1650)*'Le calculateur'!L1650)-9.898)))</f>
        <v>5.5379777700259689</v>
      </c>
    </row>
    <row r="1651" spans="1:15" x14ac:dyDescent="0.3">
      <c r="A1651" s="4">
        <v>1648</v>
      </c>
      <c r="D1651" s="28"/>
      <c r="E1651" s="28"/>
      <c r="F1651" s="28"/>
      <c r="G1651" s="28"/>
      <c r="H1651" s="18"/>
      <c r="I1651" s="23">
        <f>ROUND('Le calculateur'!O1651,2-(INT(LOG('Le calculateur'!O1651))+1))</f>
        <v>5.5</v>
      </c>
      <c r="J1651" s="10" t="str">
        <f t="shared" si="100"/>
        <v/>
      </c>
      <c r="L1651" s="35">
        <f t="shared" si="101"/>
        <v>6</v>
      </c>
      <c r="M1651" s="14">
        <f t="shared" si="102"/>
        <v>0.08</v>
      </c>
      <c r="N1651" s="3">
        <f t="shared" si="103"/>
        <v>10</v>
      </c>
      <c r="O1651" s="33">
        <f>EXP((2.255*(LN('Le calculateur'!N1651))+(1.995*'Le calculateur'!L1651)+(0.645*LN('Le calculateur'!M1651))+(-0.284*(LN('Le calculateur'!N1651)*'Le calculateur'!L1651)-9.898)))</f>
        <v>5.5379777700259689</v>
      </c>
    </row>
    <row r="1652" spans="1:15" x14ac:dyDescent="0.3">
      <c r="A1652" s="4">
        <v>1649</v>
      </c>
      <c r="D1652" s="28"/>
      <c r="E1652" s="28"/>
      <c r="F1652" s="28"/>
      <c r="G1652" s="28"/>
      <c r="H1652" s="18"/>
      <c r="I1652" s="23">
        <f>ROUND('Le calculateur'!O1652,2-(INT(LOG('Le calculateur'!O1652))+1))</f>
        <v>5.5</v>
      </c>
      <c r="J1652" s="10" t="str">
        <f t="shared" si="100"/>
        <v/>
      </c>
      <c r="L1652" s="35">
        <f t="shared" si="101"/>
        <v>6</v>
      </c>
      <c r="M1652" s="14">
        <f t="shared" si="102"/>
        <v>0.08</v>
      </c>
      <c r="N1652" s="3">
        <f t="shared" si="103"/>
        <v>10</v>
      </c>
      <c r="O1652" s="33">
        <f>EXP((2.255*(LN('Le calculateur'!N1652))+(1.995*'Le calculateur'!L1652)+(0.645*LN('Le calculateur'!M1652))+(-0.284*(LN('Le calculateur'!N1652)*'Le calculateur'!L1652)-9.898)))</f>
        <v>5.5379777700259689</v>
      </c>
    </row>
    <row r="1653" spans="1:15" x14ac:dyDescent="0.3">
      <c r="A1653" s="4">
        <v>1650</v>
      </c>
      <c r="D1653" s="28"/>
      <c r="E1653" s="28"/>
      <c r="F1653" s="28"/>
      <c r="G1653" s="28"/>
      <c r="H1653" s="18"/>
      <c r="I1653" s="23">
        <f>ROUND('Le calculateur'!O1653,2-(INT(LOG('Le calculateur'!O1653))+1))</f>
        <v>5.5</v>
      </c>
      <c r="J1653" s="10" t="str">
        <f t="shared" si="100"/>
        <v/>
      </c>
      <c r="L1653" s="35">
        <f t="shared" si="101"/>
        <v>6</v>
      </c>
      <c r="M1653" s="14">
        <f t="shared" si="102"/>
        <v>0.08</v>
      </c>
      <c r="N1653" s="3">
        <f t="shared" si="103"/>
        <v>10</v>
      </c>
      <c r="O1653" s="33">
        <f>EXP((2.255*(LN('Le calculateur'!N1653))+(1.995*'Le calculateur'!L1653)+(0.645*LN('Le calculateur'!M1653))+(-0.284*(LN('Le calculateur'!N1653)*'Le calculateur'!L1653)-9.898)))</f>
        <v>5.5379777700259689</v>
      </c>
    </row>
    <row r="1654" spans="1:15" x14ac:dyDescent="0.3">
      <c r="A1654" s="4">
        <v>1651</v>
      </c>
      <c r="D1654" s="28"/>
      <c r="E1654" s="28"/>
      <c r="F1654" s="28"/>
      <c r="G1654" s="28"/>
      <c r="H1654" s="18"/>
      <c r="I1654" s="23">
        <f>ROUND('Le calculateur'!O1654,2-(INT(LOG('Le calculateur'!O1654))+1))</f>
        <v>5.5</v>
      </c>
      <c r="J1654" s="10" t="str">
        <f t="shared" si="100"/>
        <v/>
      </c>
      <c r="L1654" s="35">
        <f t="shared" si="101"/>
        <v>6</v>
      </c>
      <c r="M1654" s="14">
        <f t="shared" si="102"/>
        <v>0.08</v>
      </c>
      <c r="N1654" s="3">
        <f t="shared" si="103"/>
        <v>10</v>
      </c>
      <c r="O1654" s="33">
        <f>EXP((2.255*(LN('Le calculateur'!N1654))+(1.995*'Le calculateur'!L1654)+(0.645*LN('Le calculateur'!M1654))+(-0.284*(LN('Le calculateur'!N1654)*'Le calculateur'!L1654)-9.898)))</f>
        <v>5.5379777700259689</v>
      </c>
    </row>
    <row r="1655" spans="1:15" x14ac:dyDescent="0.3">
      <c r="A1655" s="4">
        <v>1652</v>
      </c>
      <c r="D1655" s="28"/>
      <c r="E1655" s="28"/>
      <c r="F1655" s="28"/>
      <c r="G1655" s="28"/>
      <c r="H1655" s="18"/>
      <c r="I1655" s="23">
        <f>ROUND('Le calculateur'!O1655,2-(INT(LOG('Le calculateur'!O1655))+1))</f>
        <v>5.5</v>
      </c>
      <c r="J1655" s="10" t="str">
        <f t="shared" si="100"/>
        <v/>
      </c>
      <c r="L1655" s="35">
        <f t="shared" si="101"/>
        <v>6</v>
      </c>
      <c r="M1655" s="14">
        <f t="shared" si="102"/>
        <v>0.08</v>
      </c>
      <c r="N1655" s="3">
        <f t="shared" si="103"/>
        <v>10</v>
      </c>
      <c r="O1655" s="33">
        <f>EXP((2.255*(LN('Le calculateur'!N1655))+(1.995*'Le calculateur'!L1655)+(0.645*LN('Le calculateur'!M1655))+(-0.284*(LN('Le calculateur'!N1655)*'Le calculateur'!L1655)-9.898)))</f>
        <v>5.5379777700259689</v>
      </c>
    </row>
    <row r="1656" spans="1:15" x14ac:dyDescent="0.3">
      <c r="A1656" s="4">
        <v>1653</v>
      </c>
      <c r="D1656" s="28"/>
      <c r="E1656" s="28"/>
      <c r="F1656" s="28"/>
      <c r="G1656" s="28"/>
      <c r="H1656" s="18"/>
      <c r="I1656" s="23">
        <f>ROUND('Le calculateur'!O1656,2-(INT(LOG('Le calculateur'!O1656))+1))</f>
        <v>5.5</v>
      </c>
      <c r="J1656" s="10" t="str">
        <f t="shared" si="100"/>
        <v/>
      </c>
      <c r="L1656" s="35">
        <f t="shared" si="101"/>
        <v>6</v>
      </c>
      <c r="M1656" s="14">
        <f t="shared" si="102"/>
        <v>0.08</v>
      </c>
      <c r="N1656" s="3">
        <f t="shared" si="103"/>
        <v>10</v>
      </c>
      <c r="O1656" s="33">
        <f>EXP((2.255*(LN('Le calculateur'!N1656))+(1.995*'Le calculateur'!L1656)+(0.645*LN('Le calculateur'!M1656))+(-0.284*(LN('Le calculateur'!N1656)*'Le calculateur'!L1656)-9.898)))</f>
        <v>5.5379777700259689</v>
      </c>
    </row>
    <row r="1657" spans="1:15" x14ac:dyDescent="0.3">
      <c r="A1657" s="4">
        <v>1654</v>
      </c>
      <c r="D1657" s="28"/>
      <c r="E1657" s="28"/>
      <c r="F1657" s="28"/>
      <c r="G1657" s="28"/>
      <c r="H1657" s="18"/>
      <c r="I1657" s="23">
        <f>ROUND('Le calculateur'!O1657,2-(INT(LOG('Le calculateur'!O1657))+1))</f>
        <v>5.5</v>
      </c>
      <c r="J1657" s="10" t="str">
        <f t="shared" si="100"/>
        <v/>
      </c>
      <c r="L1657" s="35">
        <f t="shared" si="101"/>
        <v>6</v>
      </c>
      <c r="M1657" s="14">
        <f t="shared" si="102"/>
        <v>0.08</v>
      </c>
      <c r="N1657" s="3">
        <f t="shared" si="103"/>
        <v>10</v>
      </c>
      <c r="O1657" s="33">
        <f>EXP((2.255*(LN('Le calculateur'!N1657))+(1.995*'Le calculateur'!L1657)+(0.645*LN('Le calculateur'!M1657))+(-0.284*(LN('Le calculateur'!N1657)*'Le calculateur'!L1657)-9.898)))</f>
        <v>5.5379777700259689</v>
      </c>
    </row>
    <row r="1658" spans="1:15" x14ac:dyDescent="0.3">
      <c r="A1658" s="4">
        <v>1655</v>
      </c>
      <c r="D1658" s="28"/>
      <c r="E1658" s="28"/>
      <c r="F1658" s="28"/>
      <c r="G1658" s="28"/>
      <c r="H1658" s="18"/>
      <c r="I1658" s="23">
        <f>ROUND('Le calculateur'!O1658,2-(INT(LOG('Le calculateur'!O1658))+1))</f>
        <v>5.5</v>
      </c>
      <c r="J1658" s="10" t="str">
        <f t="shared" si="100"/>
        <v/>
      </c>
      <c r="L1658" s="35">
        <f t="shared" si="101"/>
        <v>6</v>
      </c>
      <c r="M1658" s="14">
        <f t="shared" si="102"/>
        <v>0.08</v>
      </c>
      <c r="N1658" s="3">
        <f t="shared" si="103"/>
        <v>10</v>
      </c>
      <c r="O1658" s="33">
        <f>EXP((2.255*(LN('Le calculateur'!N1658))+(1.995*'Le calculateur'!L1658)+(0.645*LN('Le calculateur'!M1658))+(-0.284*(LN('Le calculateur'!N1658)*'Le calculateur'!L1658)-9.898)))</f>
        <v>5.5379777700259689</v>
      </c>
    </row>
    <row r="1659" spans="1:15" x14ac:dyDescent="0.3">
      <c r="A1659" s="4">
        <v>1656</v>
      </c>
      <c r="D1659" s="28"/>
      <c r="E1659" s="28"/>
      <c r="F1659" s="28"/>
      <c r="G1659" s="28"/>
      <c r="H1659" s="18"/>
      <c r="I1659" s="23">
        <f>ROUND('Le calculateur'!O1659,2-(INT(LOG('Le calculateur'!O1659))+1))</f>
        <v>5.5</v>
      </c>
      <c r="J1659" s="10" t="str">
        <f t="shared" si="100"/>
        <v/>
      </c>
      <c r="L1659" s="35">
        <f t="shared" si="101"/>
        <v>6</v>
      </c>
      <c r="M1659" s="14">
        <f t="shared" si="102"/>
        <v>0.08</v>
      </c>
      <c r="N1659" s="3">
        <f t="shared" si="103"/>
        <v>10</v>
      </c>
      <c r="O1659" s="33">
        <f>EXP((2.255*(LN('Le calculateur'!N1659))+(1.995*'Le calculateur'!L1659)+(0.645*LN('Le calculateur'!M1659))+(-0.284*(LN('Le calculateur'!N1659)*'Le calculateur'!L1659)-9.898)))</f>
        <v>5.5379777700259689</v>
      </c>
    </row>
    <row r="1660" spans="1:15" x14ac:dyDescent="0.3">
      <c r="A1660" s="4">
        <v>1657</v>
      </c>
      <c r="D1660" s="28"/>
      <c r="E1660" s="28"/>
      <c r="F1660" s="28"/>
      <c r="G1660" s="28"/>
      <c r="H1660" s="18"/>
      <c r="I1660" s="23">
        <f>ROUND('Le calculateur'!O1660,2-(INT(LOG('Le calculateur'!O1660))+1))</f>
        <v>5.5</v>
      </c>
      <c r="J1660" s="10" t="str">
        <f t="shared" si="100"/>
        <v/>
      </c>
      <c r="L1660" s="35">
        <f t="shared" si="101"/>
        <v>6</v>
      </c>
      <c r="M1660" s="14">
        <f t="shared" si="102"/>
        <v>0.08</v>
      </c>
      <c r="N1660" s="3">
        <f t="shared" si="103"/>
        <v>10</v>
      </c>
      <c r="O1660" s="33">
        <f>EXP((2.255*(LN('Le calculateur'!N1660))+(1.995*'Le calculateur'!L1660)+(0.645*LN('Le calculateur'!M1660))+(-0.284*(LN('Le calculateur'!N1660)*'Le calculateur'!L1660)-9.898)))</f>
        <v>5.5379777700259689</v>
      </c>
    </row>
    <row r="1661" spans="1:15" x14ac:dyDescent="0.3">
      <c r="A1661" s="4">
        <v>1658</v>
      </c>
      <c r="D1661" s="28"/>
      <c r="E1661" s="28"/>
      <c r="F1661" s="28"/>
      <c r="G1661" s="28"/>
      <c r="H1661" s="18"/>
      <c r="I1661" s="23">
        <f>ROUND('Le calculateur'!O1661,2-(INT(LOG('Le calculateur'!O1661))+1))</f>
        <v>5.5</v>
      </c>
      <c r="J1661" s="10" t="str">
        <f t="shared" si="100"/>
        <v/>
      </c>
      <c r="L1661" s="35">
        <f t="shared" si="101"/>
        <v>6</v>
      </c>
      <c r="M1661" s="14">
        <f t="shared" si="102"/>
        <v>0.08</v>
      </c>
      <c r="N1661" s="3">
        <f t="shared" si="103"/>
        <v>10</v>
      </c>
      <c r="O1661" s="33">
        <f>EXP((2.255*(LN('Le calculateur'!N1661))+(1.995*'Le calculateur'!L1661)+(0.645*LN('Le calculateur'!M1661))+(-0.284*(LN('Le calculateur'!N1661)*'Le calculateur'!L1661)-9.898)))</f>
        <v>5.5379777700259689</v>
      </c>
    </row>
    <row r="1662" spans="1:15" x14ac:dyDescent="0.3">
      <c r="A1662" s="4">
        <v>1659</v>
      </c>
      <c r="D1662" s="28"/>
      <c r="E1662" s="28"/>
      <c r="F1662" s="28"/>
      <c r="G1662" s="28"/>
      <c r="H1662" s="18"/>
      <c r="I1662" s="23">
        <f>ROUND('Le calculateur'!O1662,2-(INT(LOG('Le calculateur'!O1662))+1))</f>
        <v>5.5</v>
      </c>
      <c r="J1662" s="10" t="str">
        <f t="shared" si="100"/>
        <v/>
      </c>
      <c r="L1662" s="35">
        <f t="shared" si="101"/>
        <v>6</v>
      </c>
      <c r="M1662" s="14">
        <f t="shared" si="102"/>
        <v>0.08</v>
      </c>
      <c r="N1662" s="3">
        <f t="shared" si="103"/>
        <v>10</v>
      </c>
      <c r="O1662" s="33">
        <f>EXP((2.255*(LN('Le calculateur'!N1662))+(1.995*'Le calculateur'!L1662)+(0.645*LN('Le calculateur'!M1662))+(-0.284*(LN('Le calculateur'!N1662)*'Le calculateur'!L1662)-9.898)))</f>
        <v>5.5379777700259689</v>
      </c>
    </row>
    <row r="1663" spans="1:15" x14ac:dyDescent="0.3">
      <c r="A1663" s="4">
        <v>1660</v>
      </c>
      <c r="D1663" s="28"/>
      <c r="E1663" s="28"/>
      <c r="F1663" s="28"/>
      <c r="G1663" s="28"/>
      <c r="H1663" s="18"/>
      <c r="I1663" s="23">
        <f>ROUND('Le calculateur'!O1663,2-(INT(LOG('Le calculateur'!O1663))+1))</f>
        <v>5.5</v>
      </c>
      <c r="J1663" s="10" t="str">
        <f t="shared" si="100"/>
        <v/>
      </c>
      <c r="L1663" s="35">
        <f t="shared" si="101"/>
        <v>6</v>
      </c>
      <c r="M1663" s="14">
        <f t="shared" si="102"/>
        <v>0.08</v>
      </c>
      <c r="N1663" s="3">
        <f t="shared" si="103"/>
        <v>10</v>
      </c>
      <c r="O1663" s="33">
        <f>EXP((2.255*(LN('Le calculateur'!N1663))+(1.995*'Le calculateur'!L1663)+(0.645*LN('Le calculateur'!M1663))+(-0.284*(LN('Le calculateur'!N1663)*'Le calculateur'!L1663)-9.898)))</f>
        <v>5.5379777700259689</v>
      </c>
    </row>
    <row r="1664" spans="1:15" x14ac:dyDescent="0.3">
      <c r="A1664" s="4">
        <v>1661</v>
      </c>
      <c r="D1664" s="28"/>
      <c r="E1664" s="28"/>
      <c r="F1664" s="28"/>
      <c r="G1664" s="28"/>
      <c r="H1664" s="18"/>
      <c r="I1664" s="23">
        <f>ROUND('Le calculateur'!O1664,2-(INT(LOG('Le calculateur'!O1664))+1))</f>
        <v>5.5</v>
      </c>
      <c r="J1664" s="10" t="str">
        <f t="shared" si="100"/>
        <v/>
      </c>
      <c r="L1664" s="35">
        <f t="shared" si="101"/>
        <v>6</v>
      </c>
      <c r="M1664" s="14">
        <f t="shared" si="102"/>
        <v>0.08</v>
      </c>
      <c r="N1664" s="3">
        <f t="shared" si="103"/>
        <v>10</v>
      </c>
      <c r="O1664" s="33">
        <f>EXP((2.255*(LN('Le calculateur'!N1664))+(1.995*'Le calculateur'!L1664)+(0.645*LN('Le calculateur'!M1664))+(-0.284*(LN('Le calculateur'!N1664)*'Le calculateur'!L1664)-9.898)))</f>
        <v>5.5379777700259689</v>
      </c>
    </row>
    <row r="1665" spans="1:15" x14ac:dyDescent="0.3">
      <c r="A1665" s="4">
        <v>1662</v>
      </c>
      <c r="D1665" s="28"/>
      <c r="E1665" s="28"/>
      <c r="F1665" s="28"/>
      <c r="G1665" s="28"/>
      <c r="H1665" s="18"/>
      <c r="I1665" s="23">
        <f>ROUND('Le calculateur'!O1665,2-(INT(LOG('Le calculateur'!O1665))+1))</f>
        <v>5.5</v>
      </c>
      <c r="J1665" s="10" t="str">
        <f t="shared" si="100"/>
        <v/>
      </c>
      <c r="L1665" s="35">
        <f t="shared" si="101"/>
        <v>6</v>
      </c>
      <c r="M1665" s="14">
        <f t="shared" si="102"/>
        <v>0.08</v>
      </c>
      <c r="N1665" s="3">
        <f t="shared" si="103"/>
        <v>10</v>
      </c>
      <c r="O1665" s="33">
        <f>EXP((2.255*(LN('Le calculateur'!N1665))+(1.995*'Le calculateur'!L1665)+(0.645*LN('Le calculateur'!M1665))+(-0.284*(LN('Le calculateur'!N1665)*'Le calculateur'!L1665)-9.898)))</f>
        <v>5.5379777700259689</v>
      </c>
    </row>
    <row r="1666" spans="1:15" x14ac:dyDescent="0.3">
      <c r="A1666" s="4">
        <v>1663</v>
      </c>
      <c r="D1666" s="28"/>
      <c r="E1666" s="28"/>
      <c r="F1666" s="28"/>
      <c r="G1666" s="28"/>
      <c r="H1666" s="18"/>
      <c r="I1666" s="23">
        <f>ROUND('Le calculateur'!O1666,2-(INT(LOG('Le calculateur'!O1666))+1))</f>
        <v>5.5</v>
      </c>
      <c r="J1666" s="10" t="str">
        <f t="shared" si="100"/>
        <v/>
      </c>
      <c r="L1666" s="35">
        <f t="shared" si="101"/>
        <v>6</v>
      </c>
      <c r="M1666" s="14">
        <f t="shared" si="102"/>
        <v>0.08</v>
      </c>
      <c r="N1666" s="3">
        <f t="shared" si="103"/>
        <v>10</v>
      </c>
      <c r="O1666" s="33">
        <f>EXP((2.255*(LN('Le calculateur'!N1666))+(1.995*'Le calculateur'!L1666)+(0.645*LN('Le calculateur'!M1666))+(-0.284*(LN('Le calculateur'!N1666)*'Le calculateur'!L1666)-9.898)))</f>
        <v>5.5379777700259689</v>
      </c>
    </row>
    <row r="1667" spans="1:15" x14ac:dyDescent="0.3">
      <c r="A1667" s="4">
        <v>1664</v>
      </c>
      <c r="D1667" s="28"/>
      <c r="E1667" s="28"/>
      <c r="F1667" s="28"/>
      <c r="G1667" s="28"/>
      <c r="H1667" s="18"/>
      <c r="I1667" s="23">
        <f>ROUND('Le calculateur'!O1667,2-(INT(LOG('Le calculateur'!O1667))+1))</f>
        <v>5.5</v>
      </c>
      <c r="J1667" s="10" t="str">
        <f t="shared" si="100"/>
        <v/>
      </c>
      <c r="L1667" s="35">
        <f t="shared" si="101"/>
        <v>6</v>
      </c>
      <c r="M1667" s="14">
        <f t="shared" si="102"/>
        <v>0.08</v>
      </c>
      <c r="N1667" s="3">
        <f t="shared" si="103"/>
        <v>10</v>
      </c>
      <c r="O1667" s="33">
        <f>EXP((2.255*(LN('Le calculateur'!N1667))+(1.995*'Le calculateur'!L1667)+(0.645*LN('Le calculateur'!M1667))+(-0.284*(LN('Le calculateur'!N1667)*'Le calculateur'!L1667)-9.898)))</f>
        <v>5.5379777700259689</v>
      </c>
    </row>
    <row r="1668" spans="1:15" x14ac:dyDescent="0.3">
      <c r="A1668" s="4">
        <v>1665</v>
      </c>
      <c r="D1668" s="28"/>
      <c r="E1668" s="28"/>
      <c r="F1668" s="28"/>
      <c r="G1668" s="28"/>
      <c r="H1668" s="18"/>
      <c r="I1668" s="23">
        <f>ROUND('Le calculateur'!O1668,2-(INT(LOG('Le calculateur'!O1668))+1))</f>
        <v>5.5</v>
      </c>
      <c r="J1668" s="10" t="str">
        <f t="shared" ref="J1668:J1731" si="104">IF(D1668&gt;I1668,"yes","")</f>
        <v/>
      </c>
      <c r="L1668" s="35">
        <f t="shared" ref="L1668:L1731" si="105">IF(E1668="",6,IF(E1668&gt;8.7,8.7,IF(E1668&lt;6,6,E1668)))</f>
        <v>6</v>
      </c>
      <c r="M1668" s="14">
        <f t="shared" ref="M1668:M1731" si="106">IF(F1668="",0.08,IF(F1668&lt;0.08,0.08,IF(F1668&gt;12.3,12.3,F1668)))</f>
        <v>0.08</v>
      </c>
      <c r="N1668" s="3">
        <f t="shared" ref="N1668:N1731" si="107">IF(G1668="",10,IF(G1668&gt;430,430,IF(G1668&lt;10,10,G1668)))</f>
        <v>10</v>
      </c>
      <c r="O1668" s="33">
        <f>EXP((2.255*(LN('Le calculateur'!N1668))+(1.995*'Le calculateur'!L1668)+(0.645*LN('Le calculateur'!M1668))+(-0.284*(LN('Le calculateur'!N1668)*'Le calculateur'!L1668)-9.898)))</f>
        <v>5.5379777700259689</v>
      </c>
    </row>
    <row r="1669" spans="1:15" x14ac:dyDescent="0.3">
      <c r="A1669" s="4">
        <v>1666</v>
      </c>
      <c r="D1669" s="28"/>
      <c r="E1669" s="28"/>
      <c r="F1669" s="28"/>
      <c r="G1669" s="28"/>
      <c r="H1669" s="18"/>
      <c r="I1669" s="23">
        <f>ROUND('Le calculateur'!O1669,2-(INT(LOG('Le calculateur'!O1669))+1))</f>
        <v>5.5</v>
      </c>
      <c r="J1669" s="10" t="str">
        <f t="shared" si="104"/>
        <v/>
      </c>
      <c r="L1669" s="35">
        <f t="shared" si="105"/>
        <v>6</v>
      </c>
      <c r="M1669" s="14">
        <f t="shared" si="106"/>
        <v>0.08</v>
      </c>
      <c r="N1669" s="3">
        <f t="shared" si="107"/>
        <v>10</v>
      </c>
      <c r="O1669" s="33">
        <f>EXP((2.255*(LN('Le calculateur'!N1669))+(1.995*'Le calculateur'!L1669)+(0.645*LN('Le calculateur'!M1669))+(-0.284*(LN('Le calculateur'!N1669)*'Le calculateur'!L1669)-9.898)))</f>
        <v>5.5379777700259689</v>
      </c>
    </row>
    <row r="1670" spans="1:15" x14ac:dyDescent="0.3">
      <c r="A1670" s="4">
        <v>1667</v>
      </c>
      <c r="D1670" s="28"/>
      <c r="E1670" s="28"/>
      <c r="F1670" s="28"/>
      <c r="G1670" s="28"/>
      <c r="H1670" s="18"/>
      <c r="I1670" s="23">
        <f>ROUND('Le calculateur'!O1670,2-(INT(LOG('Le calculateur'!O1670))+1))</f>
        <v>5.5</v>
      </c>
      <c r="J1670" s="10" t="str">
        <f t="shared" si="104"/>
        <v/>
      </c>
      <c r="L1670" s="35">
        <f t="shared" si="105"/>
        <v>6</v>
      </c>
      <c r="M1670" s="14">
        <f t="shared" si="106"/>
        <v>0.08</v>
      </c>
      <c r="N1670" s="3">
        <f t="shared" si="107"/>
        <v>10</v>
      </c>
      <c r="O1670" s="33">
        <f>EXP((2.255*(LN('Le calculateur'!N1670))+(1.995*'Le calculateur'!L1670)+(0.645*LN('Le calculateur'!M1670))+(-0.284*(LN('Le calculateur'!N1670)*'Le calculateur'!L1670)-9.898)))</f>
        <v>5.5379777700259689</v>
      </c>
    </row>
    <row r="1671" spans="1:15" x14ac:dyDescent="0.3">
      <c r="A1671" s="4">
        <v>1668</v>
      </c>
      <c r="D1671" s="28"/>
      <c r="E1671" s="28"/>
      <c r="F1671" s="28"/>
      <c r="G1671" s="28"/>
      <c r="H1671" s="18"/>
      <c r="I1671" s="23">
        <f>ROUND('Le calculateur'!O1671,2-(INT(LOG('Le calculateur'!O1671))+1))</f>
        <v>5.5</v>
      </c>
      <c r="J1671" s="10" t="str">
        <f t="shared" si="104"/>
        <v/>
      </c>
      <c r="L1671" s="35">
        <f t="shared" si="105"/>
        <v>6</v>
      </c>
      <c r="M1671" s="14">
        <f t="shared" si="106"/>
        <v>0.08</v>
      </c>
      <c r="N1671" s="3">
        <f t="shared" si="107"/>
        <v>10</v>
      </c>
      <c r="O1671" s="33">
        <f>EXP((2.255*(LN('Le calculateur'!N1671))+(1.995*'Le calculateur'!L1671)+(0.645*LN('Le calculateur'!M1671))+(-0.284*(LN('Le calculateur'!N1671)*'Le calculateur'!L1671)-9.898)))</f>
        <v>5.5379777700259689</v>
      </c>
    </row>
    <row r="1672" spans="1:15" x14ac:dyDescent="0.3">
      <c r="A1672" s="4">
        <v>1669</v>
      </c>
      <c r="D1672" s="28"/>
      <c r="E1672" s="28"/>
      <c r="F1672" s="28"/>
      <c r="G1672" s="28"/>
      <c r="H1672" s="18"/>
      <c r="I1672" s="23">
        <f>ROUND('Le calculateur'!O1672,2-(INT(LOG('Le calculateur'!O1672))+1))</f>
        <v>5.5</v>
      </c>
      <c r="J1672" s="10" t="str">
        <f t="shared" si="104"/>
        <v/>
      </c>
      <c r="L1672" s="35">
        <f t="shared" si="105"/>
        <v>6</v>
      </c>
      <c r="M1672" s="14">
        <f t="shared" si="106"/>
        <v>0.08</v>
      </c>
      <c r="N1672" s="3">
        <f t="shared" si="107"/>
        <v>10</v>
      </c>
      <c r="O1672" s="33">
        <f>EXP((2.255*(LN('Le calculateur'!N1672))+(1.995*'Le calculateur'!L1672)+(0.645*LN('Le calculateur'!M1672))+(-0.284*(LN('Le calculateur'!N1672)*'Le calculateur'!L1672)-9.898)))</f>
        <v>5.5379777700259689</v>
      </c>
    </row>
    <row r="1673" spans="1:15" x14ac:dyDescent="0.3">
      <c r="A1673" s="4">
        <v>1670</v>
      </c>
      <c r="D1673" s="28"/>
      <c r="E1673" s="28"/>
      <c r="F1673" s="28"/>
      <c r="G1673" s="28"/>
      <c r="H1673" s="18"/>
      <c r="I1673" s="23">
        <f>ROUND('Le calculateur'!O1673,2-(INT(LOG('Le calculateur'!O1673))+1))</f>
        <v>5.5</v>
      </c>
      <c r="J1673" s="10" t="str">
        <f t="shared" si="104"/>
        <v/>
      </c>
      <c r="L1673" s="35">
        <f t="shared" si="105"/>
        <v>6</v>
      </c>
      <c r="M1673" s="14">
        <f t="shared" si="106"/>
        <v>0.08</v>
      </c>
      <c r="N1673" s="3">
        <f t="shared" si="107"/>
        <v>10</v>
      </c>
      <c r="O1673" s="33">
        <f>EXP((2.255*(LN('Le calculateur'!N1673))+(1.995*'Le calculateur'!L1673)+(0.645*LN('Le calculateur'!M1673))+(-0.284*(LN('Le calculateur'!N1673)*'Le calculateur'!L1673)-9.898)))</f>
        <v>5.5379777700259689</v>
      </c>
    </row>
    <row r="1674" spans="1:15" x14ac:dyDescent="0.3">
      <c r="A1674" s="4">
        <v>1671</v>
      </c>
      <c r="D1674" s="28"/>
      <c r="E1674" s="28"/>
      <c r="F1674" s="28"/>
      <c r="G1674" s="28"/>
      <c r="H1674" s="18"/>
      <c r="I1674" s="23">
        <f>ROUND('Le calculateur'!O1674,2-(INT(LOG('Le calculateur'!O1674))+1))</f>
        <v>5.5</v>
      </c>
      <c r="J1674" s="10" t="str">
        <f t="shared" si="104"/>
        <v/>
      </c>
      <c r="L1674" s="35">
        <f t="shared" si="105"/>
        <v>6</v>
      </c>
      <c r="M1674" s="14">
        <f t="shared" si="106"/>
        <v>0.08</v>
      </c>
      <c r="N1674" s="3">
        <f t="shared" si="107"/>
        <v>10</v>
      </c>
      <c r="O1674" s="33">
        <f>EXP((2.255*(LN('Le calculateur'!N1674))+(1.995*'Le calculateur'!L1674)+(0.645*LN('Le calculateur'!M1674))+(-0.284*(LN('Le calculateur'!N1674)*'Le calculateur'!L1674)-9.898)))</f>
        <v>5.5379777700259689</v>
      </c>
    </row>
    <row r="1675" spans="1:15" x14ac:dyDescent="0.3">
      <c r="A1675" s="4">
        <v>1672</v>
      </c>
      <c r="D1675" s="28"/>
      <c r="E1675" s="28"/>
      <c r="F1675" s="28"/>
      <c r="G1675" s="28"/>
      <c r="H1675" s="18"/>
      <c r="I1675" s="23">
        <f>ROUND('Le calculateur'!O1675,2-(INT(LOG('Le calculateur'!O1675))+1))</f>
        <v>5.5</v>
      </c>
      <c r="J1675" s="10" t="str">
        <f t="shared" si="104"/>
        <v/>
      </c>
      <c r="L1675" s="35">
        <f t="shared" si="105"/>
        <v>6</v>
      </c>
      <c r="M1675" s="14">
        <f t="shared" si="106"/>
        <v>0.08</v>
      </c>
      <c r="N1675" s="3">
        <f t="shared" si="107"/>
        <v>10</v>
      </c>
      <c r="O1675" s="33">
        <f>EXP((2.255*(LN('Le calculateur'!N1675))+(1.995*'Le calculateur'!L1675)+(0.645*LN('Le calculateur'!M1675))+(-0.284*(LN('Le calculateur'!N1675)*'Le calculateur'!L1675)-9.898)))</f>
        <v>5.5379777700259689</v>
      </c>
    </row>
    <row r="1676" spans="1:15" x14ac:dyDescent="0.3">
      <c r="A1676" s="4">
        <v>1673</v>
      </c>
      <c r="D1676" s="28"/>
      <c r="E1676" s="28"/>
      <c r="F1676" s="28"/>
      <c r="G1676" s="28"/>
      <c r="H1676" s="18"/>
      <c r="I1676" s="23">
        <f>ROUND('Le calculateur'!O1676,2-(INT(LOG('Le calculateur'!O1676))+1))</f>
        <v>5.5</v>
      </c>
      <c r="J1676" s="10" t="str">
        <f t="shared" si="104"/>
        <v/>
      </c>
      <c r="L1676" s="35">
        <f t="shared" si="105"/>
        <v>6</v>
      </c>
      <c r="M1676" s="14">
        <f t="shared" si="106"/>
        <v>0.08</v>
      </c>
      <c r="N1676" s="3">
        <f t="shared" si="107"/>
        <v>10</v>
      </c>
      <c r="O1676" s="33">
        <f>EXP((2.255*(LN('Le calculateur'!N1676))+(1.995*'Le calculateur'!L1676)+(0.645*LN('Le calculateur'!M1676))+(-0.284*(LN('Le calculateur'!N1676)*'Le calculateur'!L1676)-9.898)))</f>
        <v>5.5379777700259689</v>
      </c>
    </row>
    <row r="1677" spans="1:15" x14ac:dyDescent="0.3">
      <c r="A1677" s="4">
        <v>1674</v>
      </c>
      <c r="D1677" s="28"/>
      <c r="E1677" s="28"/>
      <c r="F1677" s="28"/>
      <c r="G1677" s="28"/>
      <c r="H1677" s="18"/>
      <c r="I1677" s="23">
        <f>ROUND('Le calculateur'!O1677,2-(INT(LOG('Le calculateur'!O1677))+1))</f>
        <v>5.5</v>
      </c>
      <c r="J1677" s="10" t="str">
        <f t="shared" si="104"/>
        <v/>
      </c>
      <c r="L1677" s="35">
        <f t="shared" si="105"/>
        <v>6</v>
      </c>
      <c r="M1677" s="14">
        <f t="shared" si="106"/>
        <v>0.08</v>
      </c>
      <c r="N1677" s="3">
        <f t="shared" si="107"/>
        <v>10</v>
      </c>
      <c r="O1677" s="33">
        <f>EXP((2.255*(LN('Le calculateur'!N1677))+(1.995*'Le calculateur'!L1677)+(0.645*LN('Le calculateur'!M1677))+(-0.284*(LN('Le calculateur'!N1677)*'Le calculateur'!L1677)-9.898)))</f>
        <v>5.5379777700259689</v>
      </c>
    </row>
    <row r="1678" spans="1:15" x14ac:dyDescent="0.3">
      <c r="A1678" s="4">
        <v>1675</v>
      </c>
      <c r="D1678" s="28"/>
      <c r="E1678" s="28"/>
      <c r="F1678" s="28"/>
      <c r="G1678" s="28"/>
      <c r="H1678" s="18"/>
      <c r="I1678" s="23">
        <f>ROUND('Le calculateur'!O1678,2-(INT(LOG('Le calculateur'!O1678))+1))</f>
        <v>5.5</v>
      </c>
      <c r="J1678" s="10" t="str">
        <f t="shared" si="104"/>
        <v/>
      </c>
      <c r="L1678" s="35">
        <f t="shared" si="105"/>
        <v>6</v>
      </c>
      <c r="M1678" s="14">
        <f t="shared" si="106"/>
        <v>0.08</v>
      </c>
      <c r="N1678" s="3">
        <f t="shared" si="107"/>
        <v>10</v>
      </c>
      <c r="O1678" s="33">
        <f>EXP((2.255*(LN('Le calculateur'!N1678))+(1.995*'Le calculateur'!L1678)+(0.645*LN('Le calculateur'!M1678))+(-0.284*(LN('Le calculateur'!N1678)*'Le calculateur'!L1678)-9.898)))</f>
        <v>5.5379777700259689</v>
      </c>
    </row>
    <row r="1679" spans="1:15" x14ac:dyDescent="0.3">
      <c r="A1679" s="4">
        <v>1676</v>
      </c>
      <c r="D1679" s="28"/>
      <c r="E1679" s="28"/>
      <c r="F1679" s="28"/>
      <c r="G1679" s="28"/>
      <c r="H1679" s="18"/>
      <c r="I1679" s="23">
        <f>ROUND('Le calculateur'!O1679,2-(INT(LOG('Le calculateur'!O1679))+1))</f>
        <v>5.5</v>
      </c>
      <c r="J1679" s="10" t="str">
        <f t="shared" si="104"/>
        <v/>
      </c>
      <c r="L1679" s="35">
        <f t="shared" si="105"/>
        <v>6</v>
      </c>
      <c r="M1679" s="14">
        <f t="shared" si="106"/>
        <v>0.08</v>
      </c>
      <c r="N1679" s="3">
        <f t="shared" si="107"/>
        <v>10</v>
      </c>
      <c r="O1679" s="33">
        <f>EXP((2.255*(LN('Le calculateur'!N1679))+(1.995*'Le calculateur'!L1679)+(0.645*LN('Le calculateur'!M1679))+(-0.284*(LN('Le calculateur'!N1679)*'Le calculateur'!L1679)-9.898)))</f>
        <v>5.5379777700259689</v>
      </c>
    </row>
    <row r="1680" spans="1:15" x14ac:dyDescent="0.3">
      <c r="A1680" s="4">
        <v>1677</v>
      </c>
      <c r="D1680" s="28"/>
      <c r="E1680" s="28"/>
      <c r="F1680" s="28"/>
      <c r="G1680" s="28"/>
      <c r="H1680" s="18"/>
      <c r="I1680" s="23">
        <f>ROUND('Le calculateur'!O1680,2-(INT(LOG('Le calculateur'!O1680))+1))</f>
        <v>5.5</v>
      </c>
      <c r="J1680" s="10" t="str">
        <f t="shared" si="104"/>
        <v/>
      </c>
      <c r="L1680" s="35">
        <f t="shared" si="105"/>
        <v>6</v>
      </c>
      <c r="M1680" s="14">
        <f t="shared" si="106"/>
        <v>0.08</v>
      </c>
      <c r="N1680" s="3">
        <f t="shared" si="107"/>
        <v>10</v>
      </c>
      <c r="O1680" s="33">
        <f>EXP((2.255*(LN('Le calculateur'!N1680))+(1.995*'Le calculateur'!L1680)+(0.645*LN('Le calculateur'!M1680))+(-0.284*(LN('Le calculateur'!N1680)*'Le calculateur'!L1680)-9.898)))</f>
        <v>5.5379777700259689</v>
      </c>
    </row>
    <row r="1681" spans="1:15" x14ac:dyDescent="0.3">
      <c r="A1681" s="4">
        <v>1678</v>
      </c>
      <c r="D1681" s="28"/>
      <c r="E1681" s="28"/>
      <c r="F1681" s="28"/>
      <c r="G1681" s="28"/>
      <c r="H1681" s="18"/>
      <c r="I1681" s="23">
        <f>ROUND('Le calculateur'!O1681,2-(INT(LOG('Le calculateur'!O1681))+1))</f>
        <v>5.5</v>
      </c>
      <c r="J1681" s="10" t="str">
        <f t="shared" si="104"/>
        <v/>
      </c>
      <c r="L1681" s="35">
        <f t="shared" si="105"/>
        <v>6</v>
      </c>
      <c r="M1681" s="14">
        <f t="shared" si="106"/>
        <v>0.08</v>
      </c>
      <c r="N1681" s="3">
        <f t="shared" si="107"/>
        <v>10</v>
      </c>
      <c r="O1681" s="33">
        <f>EXP((2.255*(LN('Le calculateur'!N1681))+(1.995*'Le calculateur'!L1681)+(0.645*LN('Le calculateur'!M1681))+(-0.284*(LN('Le calculateur'!N1681)*'Le calculateur'!L1681)-9.898)))</f>
        <v>5.5379777700259689</v>
      </c>
    </row>
    <row r="1682" spans="1:15" x14ac:dyDescent="0.3">
      <c r="A1682" s="4">
        <v>1679</v>
      </c>
      <c r="D1682" s="28"/>
      <c r="E1682" s="28"/>
      <c r="F1682" s="28"/>
      <c r="G1682" s="28"/>
      <c r="H1682" s="18"/>
      <c r="I1682" s="23">
        <f>ROUND('Le calculateur'!O1682,2-(INT(LOG('Le calculateur'!O1682))+1))</f>
        <v>5.5</v>
      </c>
      <c r="J1682" s="10" t="str">
        <f t="shared" si="104"/>
        <v/>
      </c>
      <c r="L1682" s="35">
        <f t="shared" si="105"/>
        <v>6</v>
      </c>
      <c r="M1682" s="14">
        <f t="shared" si="106"/>
        <v>0.08</v>
      </c>
      <c r="N1682" s="3">
        <f t="shared" si="107"/>
        <v>10</v>
      </c>
      <c r="O1682" s="33">
        <f>EXP((2.255*(LN('Le calculateur'!N1682))+(1.995*'Le calculateur'!L1682)+(0.645*LN('Le calculateur'!M1682))+(-0.284*(LN('Le calculateur'!N1682)*'Le calculateur'!L1682)-9.898)))</f>
        <v>5.5379777700259689</v>
      </c>
    </row>
    <row r="1683" spans="1:15" x14ac:dyDescent="0.3">
      <c r="A1683" s="4">
        <v>1680</v>
      </c>
      <c r="D1683" s="28"/>
      <c r="E1683" s="28"/>
      <c r="F1683" s="28"/>
      <c r="G1683" s="28"/>
      <c r="H1683" s="18"/>
      <c r="I1683" s="23">
        <f>ROUND('Le calculateur'!O1683,2-(INT(LOG('Le calculateur'!O1683))+1))</f>
        <v>5.5</v>
      </c>
      <c r="J1683" s="10" t="str">
        <f t="shared" si="104"/>
        <v/>
      </c>
      <c r="L1683" s="35">
        <f t="shared" si="105"/>
        <v>6</v>
      </c>
      <c r="M1683" s="14">
        <f t="shared" si="106"/>
        <v>0.08</v>
      </c>
      <c r="N1683" s="3">
        <f t="shared" si="107"/>
        <v>10</v>
      </c>
      <c r="O1683" s="33">
        <f>EXP((2.255*(LN('Le calculateur'!N1683))+(1.995*'Le calculateur'!L1683)+(0.645*LN('Le calculateur'!M1683))+(-0.284*(LN('Le calculateur'!N1683)*'Le calculateur'!L1683)-9.898)))</f>
        <v>5.5379777700259689</v>
      </c>
    </row>
    <row r="1684" spans="1:15" x14ac:dyDescent="0.3">
      <c r="A1684" s="4">
        <v>1681</v>
      </c>
      <c r="D1684" s="28"/>
      <c r="E1684" s="28"/>
      <c r="F1684" s="28"/>
      <c r="G1684" s="28"/>
      <c r="H1684" s="18"/>
      <c r="I1684" s="23">
        <f>ROUND('Le calculateur'!O1684,2-(INT(LOG('Le calculateur'!O1684))+1))</f>
        <v>5.5</v>
      </c>
      <c r="J1684" s="10" t="str">
        <f t="shared" si="104"/>
        <v/>
      </c>
      <c r="L1684" s="35">
        <f t="shared" si="105"/>
        <v>6</v>
      </c>
      <c r="M1684" s="14">
        <f t="shared" si="106"/>
        <v>0.08</v>
      </c>
      <c r="N1684" s="3">
        <f t="shared" si="107"/>
        <v>10</v>
      </c>
      <c r="O1684" s="33">
        <f>EXP((2.255*(LN('Le calculateur'!N1684))+(1.995*'Le calculateur'!L1684)+(0.645*LN('Le calculateur'!M1684))+(-0.284*(LN('Le calculateur'!N1684)*'Le calculateur'!L1684)-9.898)))</f>
        <v>5.5379777700259689</v>
      </c>
    </row>
    <row r="1685" spans="1:15" x14ac:dyDescent="0.3">
      <c r="A1685" s="4">
        <v>1682</v>
      </c>
      <c r="D1685" s="28"/>
      <c r="E1685" s="28"/>
      <c r="F1685" s="28"/>
      <c r="G1685" s="28"/>
      <c r="H1685" s="18"/>
      <c r="I1685" s="23">
        <f>ROUND('Le calculateur'!O1685,2-(INT(LOG('Le calculateur'!O1685))+1))</f>
        <v>5.5</v>
      </c>
      <c r="J1685" s="10" t="str">
        <f t="shared" si="104"/>
        <v/>
      </c>
      <c r="L1685" s="35">
        <f t="shared" si="105"/>
        <v>6</v>
      </c>
      <c r="M1685" s="14">
        <f t="shared" si="106"/>
        <v>0.08</v>
      </c>
      <c r="N1685" s="3">
        <f t="shared" si="107"/>
        <v>10</v>
      </c>
      <c r="O1685" s="33">
        <f>EXP((2.255*(LN('Le calculateur'!N1685))+(1.995*'Le calculateur'!L1685)+(0.645*LN('Le calculateur'!M1685))+(-0.284*(LN('Le calculateur'!N1685)*'Le calculateur'!L1685)-9.898)))</f>
        <v>5.5379777700259689</v>
      </c>
    </row>
    <row r="1686" spans="1:15" x14ac:dyDescent="0.3">
      <c r="A1686" s="4">
        <v>1683</v>
      </c>
      <c r="D1686" s="28"/>
      <c r="E1686" s="28"/>
      <c r="F1686" s="28"/>
      <c r="G1686" s="28"/>
      <c r="H1686" s="18"/>
      <c r="I1686" s="23">
        <f>ROUND('Le calculateur'!O1686,2-(INT(LOG('Le calculateur'!O1686))+1))</f>
        <v>5.5</v>
      </c>
      <c r="J1686" s="10" t="str">
        <f t="shared" si="104"/>
        <v/>
      </c>
      <c r="L1686" s="35">
        <f t="shared" si="105"/>
        <v>6</v>
      </c>
      <c r="M1686" s="14">
        <f t="shared" si="106"/>
        <v>0.08</v>
      </c>
      <c r="N1686" s="3">
        <f t="shared" si="107"/>
        <v>10</v>
      </c>
      <c r="O1686" s="33">
        <f>EXP((2.255*(LN('Le calculateur'!N1686))+(1.995*'Le calculateur'!L1686)+(0.645*LN('Le calculateur'!M1686))+(-0.284*(LN('Le calculateur'!N1686)*'Le calculateur'!L1686)-9.898)))</f>
        <v>5.5379777700259689</v>
      </c>
    </row>
    <row r="1687" spans="1:15" x14ac:dyDescent="0.3">
      <c r="A1687" s="4">
        <v>1684</v>
      </c>
      <c r="D1687" s="28"/>
      <c r="E1687" s="28"/>
      <c r="F1687" s="28"/>
      <c r="G1687" s="28"/>
      <c r="H1687" s="18"/>
      <c r="I1687" s="23">
        <f>ROUND('Le calculateur'!O1687,2-(INT(LOG('Le calculateur'!O1687))+1))</f>
        <v>5.5</v>
      </c>
      <c r="J1687" s="10" t="str">
        <f t="shared" si="104"/>
        <v/>
      </c>
      <c r="L1687" s="35">
        <f t="shared" si="105"/>
        <v>6</v>
      </c>
      <c r="M1687" s="14">
        <f t="shared" si="106"/>
        <v>0.08</v>
      </c>
      <c r="N1687" s="3">
        <f t="shared" si="107"/>
        <v>10</v>
      </c>
      <c r="O1687" s="33">
        <f>EXP((2.255*(LN('Le calculateur'!N1687))+(1.995*'Le calculateur'!L1687)+(0.645*LN('Le calculateur'!M1687))+(-0.284*(LN('Le calculateur'!N1687)*'Le calculateur'!L1687)-9.898)))</f>
        <v>5.5379777700259689</v>
      </c>
    </row>
    <row r="1688" spans="1:15" x14ac:dyDescent="0.3">
      <c r="A1688" s="4">
        <v>1685</v>
      </c>
      <c r="D1688" s="28"/>
      <c r="E1688" s="28"/>
      <c r="F1688" s="28"/>
      <c r="G1688" s="28"/>
      <c r="H1688" s="18"/>
      <c r="I1688" s="23">
        <f>ROUND('Le calculateur'!O1688,2-(INT(LOG('Le calculateur'!O1688))+1))</f>
        <v>5.5</v>
      </c>
      <c r="J1688" s="10" t="str">
        <f t="shared" si="104"/>
        <v/>
      </c>
      <c r="L1688" s="35">
        <f t="shared" si="105"/>
        <v>6</v>
      </c>
      <c r="M1688" s="14">
        <f t="shared" si="106"/>
        <v>0.08</v>
      </c>
      <c r="N1688" s="3">
        <f t="shared" si="107"/>
        <v>10</v>
      </c>
      <c r="O1688" s="33">
        <f>EXP((2.255*(LN('Le calculateur'!N1688))+(1.995*'Le calculateur'!L1688)+(0.645*LN('Le calculateur'!M1688))+(-0.284*(LN('Le calculateur'!N1688)*'Le calculateur'!L1688)-9.898)))</f>
        <v>5.5379777700259689</v>
      </c>
    </row>
    <row r="1689" spans="1:15" x14ac:dyDescent="0.3">
      <c r="A1689" s="4">
        <v>1686</v>
      </c>
      <c r="D1689" s="28"/>
      <c r="E1689" s="28"/>
      <c r="F1689" s="28"/>
      <c r="G1689" s="28"/>
      <c r="H1689" s="18"/>
      <c r="I1689" s="23">
        <f>ROUND('Le calculateur'!O1689,2-(INT(LOG('Le calculateur'!O1689))+1))</f>
        <v>5.5</v>
      </c>
      <c r="J1689" s="10" t="str">
        <f t="shared" si="104"/>
        <v/>
      </c>
      <c r="L1689" s="35">
        <f t="shared" si="105"/>
        <v>6</v>
      </c>
      <c r="M1689" s="14">
        <f t="shared" si="106"/>
        <v>0.08</v>
      </c>
      <c r="N1689" s="3">
        <f t="shared" si="107"/>
        <v>10</v>
      </c>
      <c r="O1689" s="33">
        <f>EXP((2.255*(LN('Le calculateur'!N1689))+(1.995*'Le calculateur'!L1689)+(0.645*LN('Le calculateur'!M1689))+(-0.284*(LN('Le calculateur'!N1689)*'Le calculateur'!L1689)-9.898)))</f>
        <v>5.5379777700259689</v>
      </c>
    </row>
    <row r="1690" spans="1:15" x14ac:dyDescent="0.3">
      <c r="A1690" s="4">
        <v>1687</v>
      </c>
      <c r="D1690" s="28"/>
      <c r="E1690" s="28"/>
      <c r="F1690" s="28"/>
      <c r="G1690" s="28"/>
      <c r="H1690" s="18"/>
      <c r="I1690" s="23">
        <f>ROUND('Le calculateur'!O1690,2-(INT(LOG('Le calculateur'!O1690))+1))</f>
        <v>5.5</v>
      </c>
      <c r="J1690" s="10" t="str">
        <f t="shared" si="104"/>
        <v/>
      </c>
      <c r="L1690" s="35">
        <f t="shared" si="105"/>
        <v>6</v>
      </c>
      <c r="M1690" s="14">
        <f t="shared" si="106"/>
        <v>0.08</v>
      </c>
      <c r="N1690" s="3">
        <f t="shared" si="107"/>
        <v>10</v>
      </c>
      <c r="O1690" s="33">
        <f>EXP((2.255*(LN('Le calculateur'!N1690))+(1.995*'Le calculateur'!L1690)+(0.645*LN('Le calculateur'!M1690))+(-0.284*(LN('Le calculateur'!N1690)*'Le calculateur'!L1690)-9.898)))</f>
        <v>5.5379777700259689</v>
      </c>
    </row>
    <row r="1691" spans="1:15" x14ac:dyDescent="0.3">
      <c r="A1691" s="4">
        <v>1688</v>
      </c>
      <c r="D1691" s="28"/>
      <c r="E1691" s="28"/>
      <c r="F1691" s="28"/>
      <c r="G1691" s="28"/>
      <c r="H1691" s="18"/>
      <c r="I1691" s="23">
        <f>ROUND('Le calculateur'!O1691,2-(INT(LOG('Le calculateur'!O1691))+1))</f>
        <v>5.5</v>
      </c>
      <c r="J1691" s="10" t="str">
        <f t="shared" si="104"/>
        <v/>
      </c>
      <c r="L1691" s="35">
        <f t="shared" si="105"/>
        <v>6</v>
      </c>
      <c r="M1691" s="14">
        <f t="shared" si="106"/>
        <v>0.08</v>
      </c>
      <c r="N1691" s="3">
        <f t="shared" si="107"/>
        <v>10</v>
      </c>
      <c r="O1691" s="33">
        <f>EXP((2.255*(LN('Le calculateur'!N1691))+(1.995*'Le calculateur'!L1691)+(0.645*LN('Le calculateur'!M1691))+(-0.284*(LN('Le calculateur'!N1691)*'Le calculateur'!L1691)-9.898)))</f>
        <v>5.5379777700259689</v>
      </c>
    </row>
    <row r="1692" spans="1:15" x14ac:dyDescent="0.3">
      <c r="A1692" s="4">
        <v>1689</v>
      </c>
      <c r="D1692" s="28"/>
      <c r="E1692" s="28"/>
      <c r="F1692" s="28"/>
      <c r="G1692" s="28"/>
      <c r="H1692" s="18"/>
      <c r="I1692" s="23">
        <f>ROUND('Le calculateur'!O1692,2-(INT(LOG('Le calculateur'!O1692))+1))</f>
        <v>5.5</v>
      </c>
      <c r="J1692" s="10" t="str">
        <f t="shared" si="104"/>
        <v/>
      </c>
      <c r="L1692" s="35">
        <f t="shared" si="105"/>
        <v>6</v>
      </c>
      <c r="M1692" s="14">
        <f t="shared" si="106"/>
        <v>0.08</v>
      </c>
      <c r="N1692" s="3">
        <f t="shared" si="107"/>
        <v>10</v>
      </c>
      <c r="O1692" s="33">
        <f>EXP((2.255*(LN('Le calculateur'!N1692))+(1.995*'Le calculateur'!L1692)+(0.645*LN('Le calculateur'!M1692))+(-0.284*(LN('Le calculateur'!N1692)*'Le calculateur'!L1692)-9.898)))</f>
        <v>5.5379777700259689</v>
      </c>
    </row>
    <row r="1693" spans="1:15" x14ac:dyDescent="0.3">
      <c r="A1693" s="4">
        <v>1690</v>
      </c>
      <c r="D1693" s="28"/>
      <c r="E1693" s="28"/>
      <c r="F1693" s="28"/>
      <c r="G1693" s="28"/>
      <c r="H1693" s="18"/>
      <c r="I1693" s="23">
        <f>ROUND('Le calculateur'!O1693,2-(INT(LOG('Le calculateur'!O1693))+1))</f>
        <v>5.5</v>
      </c>
      <c r="J1693" s="10" t="str">
        <f t="shared" si="104"/>
        <v/>
      </c>
      <c r="L1693" s="35">
        <f t="shared" si="105"/>
        <v>6</v>
      </c>
      <c r="M1693" s="14">
        <f t="shared" si="106"/>
        <v>0.08</v>
      </c>
      <c r="N1693" s="3">
        <f t="shared" si="107"/>
        <v>10</v>
      </c>
      <c r="O1693" s="33">
        <f>EXP((2.255*(LN('Le calculateur'!N1693))+(1.995*'Le calculateur'!L1693)+(0.645*LN('Le calculateur'!M1693))+(-0.284*(LN('Le calculateur'!N1693)*'Le calculateur'!L1693)-9.898)))</f>
        <v>5.5379777700259689</v>
      </c>
    </row>
    <row r="1694" spans="1:15" x14ac:dyDescent="0.3">
      <c r="A1694" s="4">
        <v>1691</v>
      </c>
      <c r="D1694" s="28"/>
      <c r="E1694" s="28"/>
      <c r="F1694" s="28"/>
      <c r="G1694" s="28"/>
      <c r="H1694" s="18"/>
      <c r="I1694" s="23">
        <f>ROUND('Le calculateur'!O1694,2-(INT(LOG('Le calculateur'!O1694))+1))</f>
        <v>5.5</v>
      </c>
      <c r="J1694" s="10" t="str">
        <f t="shared" si="104"/>
        <v/>
      </c>
      <c r="L1694" s="35">
        <f t="shared" si="105"/>
        <v>6</v>
      </c>
      <c r="M1694" s="14">
        <f t="shared" si="106"/>
        <v>0.08</v>
      </c>
      <c r="N1694" s="3">
        <f t="shared" si="107"/>
        <v>10</v>
      </c>
      <c r="O1694" s="33">
        <f>EXP((2.255*(LN('Le calculateur'!N1694))+(1.995*'Le calculateur'!L1694)+(0.645*LN('Le calculateur'!M1694))+(-0.284*(LN('Le calculateur'!N1694)*'Le calculateur'!L1694)-9.898)))</f>
        <v>5.5379777700259689</v>
      </c>
    </row>
    <row r="1695" spans="1:15" x14ac:dyDescent="0.3">
      <c r="A1695" s="4">
        <v>1692</v>
      </c>
      <c r="D1695" s="28"/>
      <c r="E1695" s="28"/>
      <c r="F1695" s="28"/>
      <c r="G1695" s="28"/>
      <c r="H1695" s="18"/>
      <c r="I1695" s="23">
        <f>ROUND('Le calculateur'!O1695,2-(INT(LOG('Le calculateur'!O1695))+1))</f>
        <v>5.5</v>
      </c>
      <c r="J1695" s="10" t="str">
        <f t="shared" si="104"/>
        <v/>
      </c>
      <c r="L1695" s="35">
        <f t="shared" si="105"/>
        <v>6</v>
      </c>
      <c r="M1695" s="14">
        <f t="shared" si="106"/>
        <v>0.08</v>
      </c>
      <c r="N1695" s="3">
        <f t="shared" si="107"/>
        <v>10</v>
      </c>
      <c r="O1695" s="33">
        <f>EXP((2.255*(LN('Le calculateur'!N1695))+(1.995*'Le calculateur'!L1695)+(0.645*LN('Le calculateur'!M1695))+(-0.284*(LN('Le calculateur'!N1695)*'Le calculateur'!L1695)-9.898)))</f>
        <v>5.5379777700259689</v>
      </c>
    </row>
    <row r="1696" spans="1:15" x14ac:dyDescent="0.3">
      <c r="A1696" s="4">
        <v>1693</v>
      </c>
      <c r="D1696" s="28"/>
      <c r="E1696" s="28"/>
      <c r="F1696" s="28"/>
      <c r="G1696" s="28"/>
      <c r="H1696" s="18"/>
      <c r="I1696" s="23">
        <f>ROUND('Le calculateur'!O1696,2-(INT(LOG('Le calculateur'!O1696))+1))</f>
        <v>5.5</v>
      </c>
      <c r="J1696" s="10" t="str">
        <f t="shared" si="104"/>
        <v/>
      </c>
      <c r="L1696" s="35">
        <f t="shared" si="105"/>
        <v>6</v>
      </c>
      <c r="M1696" s="14">
        <f t="shared" si="106"/>
        <v>0.08</v>
      </c>
      <c r="N1696" s="3">
        <f t="shared" si="107"/>
        <v>10</v>
      </c>
      <c r="O1696" s="33">
        <f>EXP((2.255*(LN('Le calculateur'!N1696))+(1.995*'Le calculateur'!L1696)+(0.645*LN('Le calculateur'!M1696))+(-0.284*(LN('Le calculateur'!N1696)*'Le calculateur'!L1696)-9.898)))</f>
        <v>5.5379777700259689</v>
      </c>
    </row>
    <row r="1697" spans="1:15" x14ac:dyDescent="0.3">
      <c r="A1697" s="4">
        <v>1694</v>
      </c>
      <c r="D1697" s="28"/>
      <c r="E1697" s="28"/>
      <c r="F1697" s="28"/>
      <c r="G1697" s="28"/>
      <c r="H1697" s="18"/>
      <c r="I1697" s="23">
        <f>ROUND('Le calculateur'!O1697,2-(INT(LOG('Le calculateur'!O1697))+1))</f>
        <v>5.5</v>
      </c>
      <c r="J1697" s="10" t="str">
        <f t="shared" si="104"/>
        <v/>
      </c>
      <c r="L1697" s="35">
        <f t="shared" si="105"/>
        <v>6</v>
      </c>
      <c r="M1697" s="14">
        <f t="shared" si="106"/>
        <v>0.08</v>
      </c>
      <c r="N1697" s="3">
        <f t="shared" si="107"/>
        <v>10</v>
      </c>
      <c r="O1697" s="33">
        <f>EXP((2.255*(LN('Le calculateur'!N1697))+(1.995*'Le calculateur'!L1697)+(0.645*LN('Le calculateur'!M1697))+(-0.284*(LN('Le calculateur'!N1697)*'Le calculateur'!L1697)-9.898)))</f>
        <v>5.5379777700259689</v>
      </c>
    </row>
    <row r="1698" spans="1:15" x14ac:dyDescent="0.3">
      <c r="A1698" s="4">
        <v>1695</v>
      </c>
      <c r="D1698" s="28"/>
      <c r="E1698" s="28"/>
      <c r="F1698" s="28"/>
      <c r="G1698" s="28"/>
      <c r="H1698" s="18"/>
      <c r="I1698" s="23">
        <f>ROUND('Le calculateur'!O1698,2-(INT(LOG('Le calculateur'!O1698))+1))</f>
        <v>5.5</v>
      </c>
      <c r="J1698" s="10" t="str">
        <f t="shared" si="104"/>
        <v/>
      </c>
      <c r="L1698" s="35">
        <f t="shared" si="105"/>
        <v>6</v>
      </c>
      <c r="M1698" s="14">
        <f t="shared" si="106"/>
        <v>0.08</v>
      </c>
      <c r="N1698" s="3">
        <f t="shared" si="107"/>
        <v>10</v>
      </c>
      <c r="O1698" s="33">
        <f>EXP((2.255*(LN('Le calculateur'!N1698))+(1.995*'Le calculateur'!L1698)+(0.645*LN('Le calculateur'!M1698))+(-0.284*(LN('Le calculateur'!N1698)*'Le calculateur'!L1698)-9.898)))</f>
        <v>5.5379777700259689</v>
      </c>
    </row>
    <row r="1699" spans="1:15" x14ac:dyDescent="0.3">
      <c r="A1699" s="4">
        <v>1696</v>
      </c>
      <c r="D1699" s="28"/>
      <c r="E1699" s="28"/>
      <c r="F1699" s="28"/>
      <c r="G1699" s="28"/>
      <c r="H1699" s="18"/>
      <c r="I1699" s="23">
        <f>ROUND('Le calculateur'!O1699,2-(INT(LOG('Le calculateur'!O1699))+1))</f>
        <v>5.5</v>
      </c>
      <c r="J1699" s="10" t="str">
        <f t="shared" si="104"/>
        <v/>
      </c>
      <c r="L1699" s="35">
        <f t="shared" si="105"/>
        <v>6</v>
      </c>
      <c r="M1699" s="14">
        <f t="shared" si="106"/>
        <v>0.08</v>
      </c>
      <c r="N1699" s="3">
        <f t="shared" si="107"/>
        <v>10</v>
      </c>
      <c r="O1699" s="33">
        <f>EXP((2.255*(LN('Le calculateur'!N1699))+(1.995*'Le calculateur'!L1699)+(0.645*LN('Le calculateur'!M1699))+(-0.284*(LN('Le calculateur'!N1699)*'Le calculateur'!L1699)-9.898)))</f>
        <v>5.5379777700259689</v>
      </c>
    </row>
    <row r="1700" spans="1:15" x14ac:dyDescent="0.3">
      <c r="A1700" s="4">
        <v>1697</v>
      </c>
      <c r="D1700" s="28"/>
      <c r="E1700" s="28"/>
      <c r="F1700" s="28"/>
      <c r="G1700" s="28"/>
      <c r="H1700" s="18"/>
      <c r="I1700" s="23">
        <f>ROUND('Le calculateur'!O1700,2-(INT(LOG('Le calculateur'!O1700))+1))</f>
        <v>5.5</v>
      </c>
      <c r="J1700" s="10" t="str">
        <f t="shared" si="104"/>
        <v/>
      </c>
      <c r="L1700" s="35">
        <f t="shared" si="105"/>
        <v>6</v>
      </c>
      <c r="M1700" s="14">
        <f t="shared" si="106"/>
        <v>0.08</v>
      </c>
      <c r="N1700" s="3">
        <f t="shared" si="107"/>
        <v>10</v>
      </c>
      <c r="O1700" s="33">
        <f>EXP((2.255*(LN('Le calculateur'!N1700))+(1.995*'Le calculateur'!L1700)+(0.645*LN('Le calculateur'!M1700))+(-0.284*(LN('Le calculateur'!N1700)*'Le calculateur'!L1700)-9.898)))</f>
        <v>5.5379777700259689</v>
      </c>
    </row>
    <row r="1701" spans="1:15" x14ac:dyDescent="0.3">
      <c r="A1701" s="4">
        <v>1698</v>
      </c>
      <c r="D1701" s="28"/>
      <c r="E1701" s="28"/>
      <c r="F1701" s="28"/>
      <c r="G1701" s="28"/>
      <c r="H1701" s="18"/>
      <c r="I1701" s="23">
        <f>ROUND('Le calculateur'!O1701,2-(INT(LOG('Le calculateur'!O1701))+1))</f>
        <v>5.5</v>
      </c>
      <c r="J1701" s="10" t="str">
        <f t="shared" si="104"/>
        <v/>
      </c>
      <c r="L1701" s="35">
        <f t="shared" si="105"/>
        <v>6</v>
      </c>
      <c r="M1701" s="14">
        <f t="shared" si="106"/>
        <v>0.08</v>
      </c>
      <c r="N1701" s="3">
        <f t="shared" si="107"/>
        <v>10</v>
      </c>
      <c r="O1701" s="33">
        <f>EXP((2.255*(LN('Le calculateur'!N1701))+(1.995*'Le calculateur'!L1701)+(0.645*LN('Le calculateur'!M1701))+(-0.284*(LN('Le calculateur'!N1701)*'Le calculateur'!L1701)-9.898)))</f>
        <v>5.5379777700259689</v>
      </c>
    </row>
    <row r="1702" spans="1:15" x14ac:dyDescent="0.3">
      <c r="A1702" s="4">
        <v>1699</v>
      </c>
      <c r="D1702" s="28"/>
      <c r="E1702" s="28"/>
      <c r="F1702" s="28"/>
      <c r="G1702" s="28"/>
      <c r="H1702" s="18"/>
      <c r="I1702" s="23">
        <f>ROUND('Le calculateur'!O1702,2-(INT(LOG('Le calculateur'!O1702))+1))</f>
        <v>5.5</v>
      </c>
      <c r="J1702" s="10" t="str">
        <f t="shared" si="104"/>
        <v/>
      </c>
      <c r="L1702" s="35">
        <f t="shared" si="105"/>
        <v>6</v>
      </c>
      <c r="M1702" s="14">
        <f t="shared" si="106"/>
        <v>0.08</v>
      </c>
      <c r="N1702" s="3">
        <f t="shared" si="107"/>
        <v>10</v>
      </c>
      <c r="O1702" s="33">
        <f>EXP((2.255*(LN('Le calculateur'!N1702))+(1.995*'Le calculateur'!L1702)+(0.645*LN('Le calculateur'!M1702))+(-0.284*(LN('Le calculateur'!N1702)*'Le calculateur'!L1702)-9.898)))</f>
        <v>5.5379777700259689</v>
      </c>
    </row>
    <row r="1703" spans="1:15" x14ac:dyDescent="0.3">
      <c r="A1703" s="4">
        <v>1700</v>
      </c>
      <c r="D1703" s="28"/>
      <c r="E1703" s="28"/>
      <c r="F1703" s="28"/>
      <c r="G1703" s="28"/>
      <c r="H1703" s="18"/>
      <c r="I1703" s="23">
        <f>ROUND('Le calculateur'!O1703,2-(INT(LOG('Le calculateur'!O1703))+1))</f>
        <v>5.5</v>
      </c>
      <c r="J1703" s="10" t="str">
        <f t="shared" si="104"/>
        <v/>
      </c>
      <c r="L1703" s="35">
        <f t="shared" si="105"/>
        <v>6</v>
      </c>
      <c r="M1703" s="14">
        <f t="shared" si="106"/>
        <v>0.08</v>
      </c>
      <c r="N1703" s="3">
        <f t="shared" si="107"/>
        <v>10</v>
      </c>
      <c r="O1703" s="33">
        <f>EXP((2.255*(LN('Le calculateur'!N1703))+(1.995*'Le calculateur'!L1703)+(0.645*LN('Le calculateur'!M1703))+(-0.284*(LN('Le calculateur'!N1703)*'Le calculateur'!L1703)-9.898)))</f>
        <v>5.5379777700259689</v>
      </c>
    </row>
    <row r="1704" spans="1:15" x14ac:dyDescent="0.3">
      <c r="A1704" s="4">
        <v>1701</v>
      </c>
      <c r="D1704" s="28"/>
      <c r="E1704" s="28"/>
      <c r="F1704" s="28"/>
      <c r="G1704" s="28"/>
      <c r="H1704" s="18"/>
      <c r="I1704" s="23">
        <f>ROUND('Le calculateur'!O1704,2-(INT(LOG('Le calculateur'!O1704))+1))</f>
        <v>5.5</v>
      </c>
      <c r="J1704" s="10" t="str">
        <f t="shared" si="104"/>
        <v/>
      </c>
      <c r="L1704" s="35">
        <f t="shared" si="105"/>
        <v>6</v>
      </c>
      <c r="M1704" s="14">
        <f t="shared" si="106"/>
        <v>0.08</v>
      </c>
      <c r="N1704" s="3">
        <f t="shared" si="107"/>
        <v>10</v>
      </c>
      <c r="O1704" s="33">
        <f>EXP((2.255*(LN('Le calculateur'!N1704))+(1.995*'Le calculateur'!L1704)+(0.645*LN('Le calculateur'!M1704))+(-0.284*(LN('Le calculateur'!N1704)*'Le calculateur'!L1704)-9.898)))</f>
        <v>5.5379777700259689</v>
      </c>
    </row>
    <row r="1705" spans="1:15" x14ac:dyDescent="0.3">
      <c r="A1705" s="4">
        <v>1702</v>
      </c>
      <c r="D1705" s="28"/>
      <c r="E1705" s="28"/>
      <c r="F1705" s="28"/>
      <c r="G1705" s="28"/>
      <c r="H1705" s="18"/>
      <c r="I1705" s="23">
        <f>ROUND('Le calculateur'!O1705,2-(INT(LOG('Le calculateur'!O1705))+1))</f>
        <v>5.5</v>
      </c>
      <c r="J1705" s="10" t="str">
        <f t="shared" si="104"/>
        <v/>
      </c>
      <c r="L1705" s="35">
        <f t="shared" si="105"/>
        <v>6</v>
      </c>
      <c r="M1705" s="14">
        <f t="shared" si="106"/>
        <v>0.08</v>
      </c>
      <c r="N1705" s="3">
        <f t="shared" si="107"/>
        <v>10</v>
      </c>
      <c r="O1705" s="33">
        <f>EXP((2.255*(LN('Le calculateur'!N1705))+(1.995*'Le calculateur'!L1705)+(0.645*LN('Le calculateur'!M1705))+(-0.284*(LN('Le calculateur'!N1705)*'Le calculateur'!L1705)-9.898)))</f>
        <v>5.5379777700259689</v>
      </c>
    </row>
    <row r="1706" spans="1:15" x14ac:dyDescent="0.3">
      <c r="A1706" s="4">
        <v>1703</v>
      </c>
      <c r="D1706" s="28"/>
      <c r="E1706" s="28"/>
      <c r="F1706" s="28"/>
      <c r="G1706" s="28"/>
      <c r="H1706" s="18"/>
      <c r="I1706" s="23">
        <f>ROUND('Le calculateur'!O1706,2-(INT(LOG('Le calculateur'!O1706))+1))</f>
        <v>5.5</v>
      </c>
      <c r="J1706" s="10" t="str">
        <f t="shared" si="104"/>
        <v/>
      </c>
      <c r="L1706" s="35">
        <f t="shared" si="105"/>
        <v>6</v>
      </c>
      <c r="M1706" s="14">
        <f t="shared" si="106"/>
        <v>0.08</v>
      </c>
      <c r="N1706" s="3">
        <f t="shared" si="107"/>
        <v>10</v>
      </c>
      <c r="O1706" s="33">
        <f>EXP((2.255*(LN('Le calculateur'!N1706))+(1.995*'Le calculateur'!L1706)+(0.645*LN('Le calculateur'!M1706))+(-0.284*(LN('Le calculateur'!N1706)*'Le calculateur'!L1706)-9.898)))</f>
        <v>5.5379777700259689</v>
      </c>
    </row>
    <row r="1707" spans="1:15" x14ac:dyDescent="0.3">
      <c r="A1707" s="4">
        <v>1704</v>
      </c>
      <c r="D1707" s="28"/>
      <c r="E1707" s="28"/>
      <c r="F1707" s="28"/>
      <c r="G1707" s="28"/>
      <c r="H1707" s="18"/>
      <c r="I1707" s="23">
        <f>ROUND('Le calculateur'!O1707,2-(INT(LOG('Le calculateur'!O1707))+1))</f>
        <v>5.5</v>
      </c>
      <c r="J1707" s="10" t="str">
        <f t="shared" si="104"/>
        <v/>
      </c>
      <c r="L1707" s="35">
        <f t="shared" si="105"/>
        <v>6</v>
      </c>
      <c r="M1707" s="14">
        <f t="shared" si="106"/>
        <v>0.08</v>
      </c>
      <c r="N1707" s="3">
        <f t="shared" si="107"/>
        <v>10</v>
      </c>
      <c r="O1707" s="33">
        <f>EXP((2.255*(LN('Le calculateur'!N1707))+(1.995*'Le calculateur'!L1707)+(0.645*LN('Le calculateur'!M1707))+(-0.284*(LN('Le calculateur'!N1707)*'Le calculateur'!L1707)-9.898)))</f>
        <v>5.5379777700259689</v>
      </c>
    </row>
    <row r="1708" spans="1:15" x14ac:dyDescent="0.3">
      <c r="A1708" s="4">
        <v>1705</v>
      </c>
      <c r="D1708" s="28"/>
      <c r="E1708" s="28"/>
      <c r="F1708" s="28"/>
      <c r="G1708" s="28"/>
      <c r="H1708" s="18"/>
      <c r="I1708" s="23">
        <f>ROUND('Le calculateur'!O1708,2-(INT(LOG('Le calculateur'!O1708))+1))</f>
        <v>5.5</v>
      </c>
      <c r="J1708" s="10" t="str">
        <f t="shared" si="104"/>
        <v/>
      </c>
      <c r="L1708" s="35">
        <f t="shared" si="105"/>
        <v>6</v>
      </c>
      <c r="M1708" s="14">
        <f t="shared" si="106"/>
        <v>0.08</v>
      </c>
      <c r="N1708" s="3">
        <f t="shared" si="107"/>
        <v>10</v>
      </c>
      <c r="O1708" s="33">
        <f>EXP((2.255*(LN('Le calculateur'!N1708))+(1.995*'Le calculateur'!L1708)+(0.645*LN('Le calculateur'!M1708))+(-0.284*(LN('Le calculateur'!N1708)*'Le calculateur'!L1708)-9.898)))</f>
        <v>5.5379777700259689</v>
      </c>
    </row>
    <row r="1709" spans="1:15" x14ac:dyDescent="0.3">
      <c r="A1709" s="4">
        <v>1706</v>
      </c>
      <c r="D1709" s="28"/>
      <c r="E1709" s="28"/>
      <c r="F1709" s="28"/>
      <c r="G1709" s="28"/>
      <c r="H1709" s="18"/>
      <c r="I1709" s="23">
        <f>ROUND('Le calculateur'!O1709,2-(INT(LOG('Le calculateur'!O1709))+1))</f>
        <v>5.5</v>
      </c>
      <c r="J1709" s="10" t="str">
        <f t="shared" si="104"/>
        <v/>
      </c>
      <c r="L1709" s="35">
        <f t="shared" si="105"/>
        <v>6</v>
      </c>
      <c r="M1709" s="14">
        <f t="shared" si="106"/>
        <v>0.08</v>
      </c>
      <c r="N1709" s="3">
        <f t="shared" si="107"/>
        <v>10</v>
      </c>
      <c r="O1709" s="33">
        <f>EXP((2.255*(LN('Le calculateur'!N1709))+(1.995*'Le calculateur'!L1709)+(0.645*LN('Le calculateur'!M1709))+(-0.284*(LN('Le calculateur'!N1709)*'Le calculateur'!L1709)-9.898)))</f>
        <v>5.5379777700259689</v>
      </c>
    </row>
    <row r="1710" spans="1:15" x14ac:dyDescent="0.3">
      <c r="A1710" s="4">
        <v>1707</v>
      </c>
      <c r="D1710" s="28"/>
      <c r="E1710" s="28"/>
      <c r="F1710" s="28"/>
      <c r="G1710" s="28"/>
      <c r="H1710" s="18"/>
      <c r="I1710" s="23">
        <f>ROUND('Le calculateur'!O1710,2-(INT(LOG('Le calculateur'!O1710))+1))</f>
        <v>5.5</v>
      </c>
      <c r="J1710" s="10" t="str">
        <f t="shared" si="104"/>
        <v/>
      </c>
      <c r="L1710" s="35">
        <f t="shared" si="105"/>
        <v>6</v>
      </c>
      <c r="M1710" s="14">
        <f t="shared" si="106"/>
        <v>0.08</v>
      </c>
      <c r="N1710" s="3">
        <f t="shared" si="107"/>
        <v>10</v>
      </c>
      <c r="O1710" s="33">
        <f>EXP((2.255*(LN('Le calculateur'!N1710))+(1.995*'Le calculateur'!L1710)+(0.645*LN('Le calculateur'!M1710))+(-0.284*(LN('Le calculateur'!N1710)*'Le calculateur'!L1710)-9.898)))</f>
        <v>5.5379777700259689</v>
      </c>
    </row>
    <row r="1711" spans="1:15" x14ac:dyDescent="0.3">
      <c r="A1711" s="4">
        <v>1708</v>
      </c>
      <c r="D1711" s="28"/>
      <c r="E1711" s="28"/>
      <c r="F1711" s="28"/>
      <c r="G1711" s="28"/>
      <c r="H1711" s="18"/>
      <c r="I1711" s="23">
        <f>ROUND('Le calculateur'!O1711,2-(INT(LOG('Le calculateur'!O1711))+1))</f>
        <v>5.5</v>
      </c>
      <c r="J1711" s="10" t="str">
        <f t="shared" si="104"/>
        <v/>
      </c>
      <c r="L1711" s="35">
        <f t="shared" si="105"/>
        <v>6</v>
      </c>
      <c r="M1711" s="14">
        <f t="shared" si="106"/>
        <v>0.08</v>
      </c>
      <c r="N1711" s="3">
        <f t="shared" si="107"/>
        <v>10</v>
      </c>
      <c r="O1711" s="33">
        <f>EXP((2.255*(LN('Le calculateur'!N1711))+(1.995*'Le calculateur'!L1711)+(0.645*LN('Le calculateur'!M1711))+(-0.284*(LN('Le calculateur'!N1711)*'Le calculateur'!L1711)-9.898)))</f>
        <v>5.5379777700259689</v>
      </c>
    </row>
    <row r="1712" spans="1:15" x14ac:dyDescent="0.3">
      <c r="A1712" s="4">
        <v>1709</v>
      </c>
      <c r="D1712" s="28"/>
      <c r="E1712" s="28"/>
      <c r="F1712" s="28"/>
      <c r="G1712" s="28"/>
      <c r="H1712" s="18"/>
      <c r="I1712" s="23">
        <f>ROUND('Le calculateur'!O1712,2-(INT(LOG('Le calculateur'!O1712))+1))</f>
        <v>5.5</v>
      </c>
      <c r="J1712" s="10" t="str">
        <f t="shared" si="104"/>
        <v/>
      </c>
      <c r="L1712" s="35">
        <f t="shared" si="105"/>
        <v>6</v>
      </c>
      <c r="M1712" s="14">
        <f t="shared" si="106"/>
        <v>0.08</v>
      </c>
      <c r="N1712" s="3">
        <f t="shared" si="107"/>
        <v>10</v>
      </c>
      <c r="O1712" s="33">
        <f>EXP((2.255*(LN('Le calculateur'!N1712))+(1.995*'Le calculateur'!L1712)+(0.645*LN('Le calculateur'!M1712))+(-0.284*(LN('Le calculateur'!N1712)*'Le calculateur'!L1712)-9.898)))</f>
        <v>5.5379777700259689</v>
      </c>
    </row>
    <row r="1713" spans="1:15" x14ac:dyDescent="0.3">
      <c r="A1713" s="4">
        <v>1710</v>
      </c>
      <c r="D1713" s="28"/>
      <c r="E1713" s="28"/>
      <c r="F1713" s="28"/>
      <c r="G1713" s="28"/>
      <c r="H1713" s="18"/>
      <c r="I1713" s="23">
        <f>ROUND('Le calculateur'!O1713,2-(INT(LOG('Le calculateur'!O1713))+1))</f>
        <v>5.5</v>
      </c>
      <c r="J1713" s="10" t="str">
        <f t="shared" si="104"/>
        <v/>
      </c>
      <c r="L1713" s="35">
        <f t="shared" si="105"/>
        <v>6</v>
      </c>
      <c r="M1713" s="14">
        <f t="shared" si="106"/>
        <v>0.08</v>
      </c>
      <c r="N1713" s="3">
        <f t="shared" si="107"/>
        <v>10</v>
      </c>
      <c r="O1713" s="33">
        <f>EXP((2.255*(LN('Le calculateur'!N1713))+(1.995*'Le calculateur'!L1713)+(0.645*LN('Le calculateur'!M1713))+(-0.284*(LN('Le calculateur'!N1713)*'Le calculateur'!L1713)-9.898)))</f>
        <v>5.5379777700259689</v>
      </c>
    </row>
    <row r="1714" spans="1:15" x14ac:dyDescent="0.3">
      <c r="A1714" s="4">
        <v>1711</v>
      </c>
      <c r="D1714" s="28"/>
      <c r="E1714" s="28"/>
      <c r="F1714" s="28"/>
      <c r="G1714" s="28"/>
      <c r="H1714" s="18"/>
      <c r="I1714" s="23">
        <f>ROUND('Le calculateur'!O1714,2-(INT(LOG('Le calculateur'!O1714))+1))</f>
        <v>5.5</v>
      </c>
      <c r="J1714" s="10" t="str">
        <f t="shared" si="104"/>
        <v/>
      </c>
      <c r="L1714" s="35">
        <f t="shared" si="105"/>
        <v>6</v>
      </c>
      <c r="M1714" s="14">
        <f t="shared" si="106"/>
        <v>0.08</v>
      </c>
      <c r="N1714" s="3">
        <f t="shared" si="107"/>
        <v>10</v>
      </c>
      <c r="O1714" s="33">
        <f>EXP((2.255*(LN('Le calculateur'!N1714))+(1.995*'Le calculateur'!L1714)+(0.645*LN('Le calculateur'!M1714))+(-0.284*(LN('Le calculateur'!N1714)*'Le calculateur'!L1714)-9.898)))</f>
        <v>5.5379777700259689</v>
      </c>
    </row>
    <row r="1715" spans="1:15" x14ac:dyDescent="0.3">
      <c r="A1715" s="4">
        <v>1712</v>
      </c>
      <c r="D1715" s="28"/>
      <c r="E1715" s="28"/>
      <c r="F1715" s="28"/>
      <c r="G1715" s="28"/>
      <c r="H1715" s="18"/>
      <c r="I1715" s="23">
        <f>ROUND('Le calculateur'!O1715,2-(INT(LOG('Le calculateur'!O1715))+1))</f>
        <v>5.5</v>
      </c>
      <c r="J1715" s="10" t="str">
        <f t="shared" si="104"/>
        <v/>
      </c>
      <c r="L1715" s="35">
        <f t="shared" si="105"/>
        <v>6</v>
      </c>
      <c r="M1715" s="14">
        <f t="shared" si="106"/>
        <v>0.08</v>
      </c>
      <c r="N1715" s="3">
        <f t="shared" si="107"/>
        <v>10</v>
      </c>
      <c r="O1715" s="33">
        <f>EXP((2.255*(LN('Le calculateur'!N1715))+(1.995*'Le calculateur'!L1715)+(0.645*LN('Le calculateur'!M1715))+(-0.284*(LN('Le calculateur'!N1715)*'Le calculateur'!L1715)-9.898)))</f>
        <v>5.5379777700259689</v>
      </c>
    </row>
    <row r="1716" spans="1:15" x14ac:dyDescent="0.3">
      <c r="A1716" s="4">
        <v>1713</v>
      </c>
      <c r="D1716" s="28"/>
      <c r="E1716" s="28"/>
      <c r="F1716" s="28"/>
      <c r="G1716" s="28"/>
      <c r="H1716" s="18"/>
      <c r="I1716" s="23">
        <f>ROUND('Le calculateur'!O1716,2-(INT(LOG('Le calculateur'!O1716))+1))</f>
        <v>5.5</v>
      </c>
      <c r="J1716" s="10" t="str">
        <f t="shared" si="104"/>
        <v/>
      </c>
      <c r="L1716" s="35">
        <f t="shared" si="105"/>
        <v>6</v>
      </c>
      <c r="M1716" s="14">
        <f t="shared" si="106"/>
        <v>0.08</v>
      </c>
      <c r="N1716" s="3">
        <f t="shared" si="107"/>
        <v>10</v>
      </c>
      <c r="O1716" s="33">
        <f>EXP((2.255*(LN('Le calculateur'!N1716))+(1.995*'Le calculateur'!L1716)+(0.645*LN('Le calculateur'!M1716))+(-0.284*(LN('Le calculateur'!N1716)*'Le calculateur'!L1716)-9.898)))</f>
        <v>5.5379777700259689</v>
      </c>
    </row>
    <row r="1717" spans="1:15" x14ac:dyDescent="0.3">
      <c r="A1717" s="4">
        <v>1714</v>
      </c>
      <c r="D1717" s="28"/>
      <c r="E1717" s="28"/>
      <c r="F1717" s="28"/>
      <c r="G1717" s="28"/>
      <c r="H1717" s="18"/>
      <c r="I1717" s="23">
        <f>ROUND('Le calculateur'!O1717,2-(INT(LOG('Le calculateur'!O1717))+1))</f>
        <v>5.5</v>
      </c>
      <c r="J1717" s="10" t="str">
        <f t="shared" si="104"/>
        <v/>
      </c>
      <c r="L1717" s="35">
        <f t="shared" si="105"/>
        <v>6</v>
      </c>
      <c r="M1717" s="14">
        <f t="shared" si="106"/>
        <v>0.08</v>
      </c>
      <c r="N1717" s="3">
        <f t="shared" si="107"/>
        <v>10</v>
      </c>
      <c r="O1717" s="33">
        <f>EXP((2.255*(LN('Le calculateur'!N1717))+(1.995*'Le calculateur'!L1717)+(0.645*LN('Le calculateur'!M1717))+(-0.284*(LN('Le calculateur'!N1717)*'Le calculateur'!L1717)-9.898)))</f>
        <v>5.5379777700259689</v>
      </c>
    </row>
    <row r="1718" spans="1:15" x14ac:dyDescent="0.3">
      <c r="A1718" s="4">
        <v>1715</v>
      </c>
      <c r="D1718" s="28"/>
      <c r="E1718" s="28"/>
      <c r="F1718" s="28"/>
      <c r="G1718" s="28"/>
      <c r="H1718" s="18"/>
      <c r="I1718" s="23">
        <f>ROUND('Le calculateur'!O1718,2-(INT(LOG('Le calculateur'!O1718))+1))</f>
        <v>5.5</v>
      </c>
      <c r="J1718" s="10" t="str">
        <f t="shared" si="104"/>
        <v/>
      </c>
      <c r="L1718" s="35">
        <f t="shared" si="105"/>
        <v>6</v>
      </c>
      <c r="M1718" s="14">
        <f t="shared" si="106"/>
        <v>0.08</v>
      </c>
      <c r="N1718" s="3">
        <f t="shared" si="107"/>
        <v>10</v>
      </c>
      <c r="O1718" s="33">
        <f>EXP((2.255*(LN('Le calculateur'!N1718))+(1.995*'Le calculateur'!L1718)+(0.645*LN('Le calculateur'!M1718))+(-0.284*(LN('Le calculateur'!N1718)*'Le calculateur'!L1718)-9.898)))</f>
        <v>5.5379777700259689</v>
      </c>
    </row>
    <row r="1719" spans="1:15" x14ac:dyDescent="0.3">
      <c r="A1719" s="4">
        <v>1716</v>
      </c>
      <c r="D1719" s="28"/>
      <c r="E1719" s="28"/>
      <c r="F1719" s="28"/>
      <c r="G1719" s="28"/>
      <c r="H1719" s="18"/>
      <c r="I1719" s="23">
        <f>ROUND('Le calculateur'!O1719,2-(INT(LOG('Le calculateur'!O1719))+1))</f>
        <v>5.5</v>
      </c>
      <c r="J1719" s="10" t="str">
        <f t="shared" si="104"/>
        <v/>
      </c>
      <c r="L1719" s="35">
        <f t="shared" si="105"/>
        <v>6</v>
      </c>
      <c r="M1719" s="14">
        <f t="shared" si="106"/>
        <v>0.08</v>
      </c>
      <c r="N1719" s="3">
        <f t="shared" si="107"/>
        <v>10</v>
      </c>
      <c r="O1719" s="33">
        <f>EXP((2.255*(LN('Le calculateur'!N1719))+(1.995*'Le calculateur'!L1719)+(0.645*LN('Le calculateur'!M1719))+(-0.284*(LN('Le calculateur'!N1719)*'Le calculateur'!L1719)-9.898)))</f>
        <v>5.5379777700259689</v>
      </c>
    </row>
    <row r="1720" spans="1:15" x14ac:dyDescent="0.3">
      <c r="A1720" s="4">
        <v>1717</v>
      </c>
      <c r="D1720" s="28"/>
      <c r="E1720" s="28"/>
      <c r="F1720" s="28"/>
      <c r="G1720" s="28"/>
      <c r="H1720" s="18"/>
      <c r="I1720" s="23">
        <f>ROUND('Le calculateur'!O1720,2-(INT(LOG('Le calculateur'!O1720))+1))</f>
        <v>5.5</v>
      </c>
      <c r="J1720" s="10" t="str">
        <f t="shared" si="104"/>
        <v/>
      </c>
      <c r="L1720" s="35">
        <f t="shared" si="105"/>
        <v>6</v>
      </c>
      <c r="M1720" s="14">
        <f t="shared" si="106"/>
        <v>0.08</v>
      </c>
      <c r="N1720" s="3">
        <f t="shared" si="107"/>
        <v>10</v>
      </c>
      <c r="O1720" s="33">
        <f>EXP((2.255*(LN('Le calculateur'!N1720))+(1.995*'Le calculateur'!L1720)+(0.645*LN('Le calculateur'!M1720))+(-0.284*(LN('Le calculateur'!N1720)*'Le calculateur'!L1720)-9.898)))</f>
        <v>5.5379777700259689</v>
      </c>
    </row>
    <row r="1721" spans="1:15" x14ac:dyDescent="0.3">
      <c r="A1721" s="4">
        <v>1718</v>
      </c>
      <c r="D1721" s="28"/>
      <c r="E1721" s="28"/>
      <c r="F1721" s="28"/>
      <c r="G1721" s="28"/>
      <c r="H1721" s="18"/>
      <c r="I1721" s="23">
        <f>ROUND('Le calculateur'!O1721,2-(INT(LOG('Le calculateur'!O1721))+1))</f>
        <v>5.5</v>
      </c>
      <c r="J1721" s="10" t="str">
        <f t="shared" si="104"/>
        <v/>
      </c>
      <c r="L1721" s="35">
        <f t="shared" si="105"/>
        <v>6</v>
      </c>
      <c r="M1721" s="14">
        <f t="shared" si="106"/>
        <v>0.08</v>
      </c>
      <c r="N1721" s="3">
        <f t="shared" si="107"/>
        <v>10</v>
      </c>
      <c r="O1721" s="33">
        <f>EXP((2.255*(LN('Le calculateur'!N1721))+(1.995*'Le calculateur'!L1721)+(0.645*LN('Le calculateur'!M1721))+(-0.284*(LN('Le calculateur'!N1721)*'Le calculateur'!L1721)-9.898)))</f>
        <v>5.5379777700259689</v>
      </c>
    </row>
    <row r="1722" spans="1:15" x14ac:dyDescent="0.3">
      <c r="A1722" s="4">
        <v>1719</v>
      </c>
      <c r="D1722" s="28"/>
      <c r="E1722" s="28"/>
      <c r="F1722" s="28"/>
      <c r="G1722" s="28"/>
      <c r="H1722" s="18"/>
      <c r="I1722" s="23">
        <f>ROUND('Le calculateur'!O1722,2-(INT(LOG('Le calculateur'!O1722))+1))</f>
        <v>5.5</v>
      </c>
      <c r="J1722" s="10" t="str">
        <f t="shared" si="104"/>
        <v/>
      </c>
      <c r="L1722" s="35">
        <f t="shared" si="105"/>
        <v>6</v>
      </c>
      <c r="M1722" s="14">
        <f t="shared" si="106"/>
        <v>0.08</v>
      </c>
      <c r="N1722" s="3">
        <f t="shared" si="107"/>
        <v>10</v>
      </c>
      <c r="O1722" s="33">
        <f>EXP((2.255*(LN('Le calculateur'!N1722))+(1.995*'Le calculateur'!L1722)+(0.645*LN('Le calculateur'!M1722))+(-0.284*(LN('Le calculateur'!N1722)*'Le calculateur'!L1722)-9.898)))</f>
        <v>5.5379777700259689</v>
      </c>
    </row>
    <row r="1723" spans="1:15" x14ac:dyDescent="0.3">
      <c r="A1723" s="4">
        <v>1720</v>
      </c>
      <c r="D1723" s="28"/>
      <c r="E1723" s="28"/>
      <c r="F1723" s="28"/>
      <c r="G1723" s="28"/>
      <c r="H1723" s="18"/>
      <c r="I1723" s="23">
        <f>ROUND('Le calculateur'!O1723,2-(INT(LOG('Le calculateur'!O1723))+1))</f>
        <v>5.5</v>
      </c>
      <c r="J1723" s="10" t="str">
        <f t="shared" si="104"/>
        <v/>
      </c>
      <c r="L1723" s="35">
        <f t="shared" si="105"/>
        <v>6</v>
      </c>
      <c r="M1723" s="14">
        <f t="shared" si="106"/>
        <v>0.08</v>
      </c>
      <c r="N1723" s="3">
        <f t="shared" si="107"/>
        <v>10</v>
      </c>
      <c r="O1723" s="33">
        <f>EXP((2.255*(LN('Le calculateur'!N1723))+(1.995*'Le calculateur'!L1723)+(0.645*LN('Le calculateur'!M1723))+(-0.284*(LN('Le calculateur'!N1723)*'Le calculateur'!L1723)-9.898)))</f>
        <v>5.5379777700259689</v>
      </c>
    </row>
    <row r="1724" spans="1:15" x14ac:dyDescent="0.3">
      <c r="A1724" s="4">
        <v>1721</v>
      </c>
      <c r="D1724" s="28"/>
      <c r="E1724" s="28"/>
      <c r="F1724" s="28"/>
      <c r="G1724" s="28"/>
      <c r="H1724" s="18"/>
      <c r="I1724" s="23">
        <f>ROUND('Le calculateur'!O1724,2-(INT(LOG('Le calculateur'!O1724))+1))</f>
        <v>5.5</v>
      </c>
      <c r="J1724" s="10" t="str">
        <f t="shared" si="104"/>
        <v/>
      </c>
      <c r="L1724" s="35">
        <f t="shared" si="105"/>
        <v>6</v>
      </c>
      <c r="M1724" s="14">
        <f t="shared" si="106"/>
        <v>0.08</v>
      </c>
      <c r="N1724" s="3">
        <f t="shared" si="107"/>
        <v>10</v>
      </c>
      <c r="O1724" s="33">
        <f>EXP((2.255*(LN('Le calculateur'!N1724))+(1.995*'Le calculateur'!L1724)+(0.645*LN('Le calculateur'!M1724))+(-0.284*(LN('Le calculateur'!N1724)*'Le calculateur'!L1724)-9.898)))</f>
        <v>5.5379777700259689</v>
      </c>
    </row>
    <row r="1725" spans="1:15" x14ac:dyDescent="0.3">
      <c r="A1725" s="4">
        <v>1722</v>
      </c>
      <c r="D1725" s="28"/>
      <c r="E1725" s="28"/>
      <c r="F1725" s="28"/>
      <c r="G1725" s="28"/>
      <c r="H1725" s="18"/>
      <c r="I1725" s="23">
        <f>ROUND('Le calculateur'!O1725,2-(INT(LOG('Le calculateur'!O1725))+1))</f>
        <v>5.5</v>
      </c>
      <c r="J1725" s="10" t="str">
        <f t="shared" si="104"/>
        <v/>
      </c>
      <c r="L1725" s="35">
        <f t="shared" si="105"/>
        <v>6</v>
      </c>
      <c r="M1725" s="14">
        <f t="shared" si="106"/>
        <v>0.08</v>
      </c>
      <c r="N1725" s="3">
        <f t="shared" si="107"/>
        <v>10</v>
      </c>
      <c r="O1725" s="33">
        <f>EXP((2.255*(LN('Le calculateur'!N1725))+(1.995*'Le calculateur'!L1725)+(0.645*LN('Le calculateur'!M1725))+(-0.284*(LN('Le calculateur'!N1725)*'Le calculateur'!L1725)-9.898)))</f>
        <v>5.5379777700259689</v>
      </c>
    </row>
    <row r="1726" spans="1:15" x14ac:dyDescent="0.3">
      <c r="A1726" s="4">
        <v>1723</v>
      </c>
      <c r="D1726" s="28"/>
      <c r="E1726" s="28"/>
      <c r="F1726" s="28"/>
      <c r="G1726" s="28"/>
      <c r="H1726" s="18"/>
      <c r="I1726" s="23">
        <f>ROUND('Le calculateur'!O1726,2-(INT(LOG('Le calculateur'!O1726))+1))</f>
        <v>5.5</v>
      </c>
      <c r="J1726" s="10" t="str">
        <f t="shared" si="104"/>
        <v/>
      </c>
      <c r="L1726" s="35">
        <f t="shared" si="105"/>
        <v>6</v>
      </c>
      <c r="M1726" s="14">
        <f t="shared" si="106"/>
        <v>0.08</v>
      </c>
      <c r="N1726" s="3">
        <f t="shared" si="107"/>
        <v>10</v>
      </c>
      <c r="O1726" s="33">
        <f>EXP((2.255*(LN('Le calculateur'!N1726))+(1.995*'Le calculateur'!L1726)+(0.645*LN('Le calculateur'!M1726))+(-0.284*(LN('Le calculateur'!N1726)*'Le calculateur'!L1726)-9.898)))</f>
        <v>5.5379777700259689</v>
      </c>
    </row>
    <row r="1727" spans="1:15" x14ac:dyDescent="0.3">
      <c r="A1727" s="4">
        <v>1724</v>
      </c>
      <c r="D1727" s="28"/>
      <c r="E1727" s="28"/>
      <c r="F1727" s="28"/>
      <c r="G1727" s="28"/>
      <c r="H1727" s="18"/>
      <c r="I1727" s="23">
        <f>ROUND('Le calculateur'!O1727,2-(INT(LOG('Le calculateur'!O1727))+1))</f>
        <v>5.5</v>
      </c>
      <c r="J1727" s="10" t="str">
        <f t="shared" si="104"/>
        <v/>
      </c>
      <c r="L1727" s="35">
        <f t="shared" si="105"/>
        <v>6</v>
      </c>
      <c r="M1727" s="14">
        <f t="shared" si="106"/>
        <v>0.08</v>
      </c>
      <c r="N1727" s="3">
        <f t="shared" si="107"/>
        <v>10</v>
      </c>
      <c r="O1727" s="33">
        <f>EXP((2.255*(LN('Le calculateur'!N1727))+(1.995*'Le calculateur'!L1727)+(0.645*LN('Le calculateur'!M1727))+(-0.284*(LN('Le calculateur'!N1727)*'Le calculateur'!L1727)-9.898)))</f>
        <v>5.5379777700259689</v>
      </c>
    </row>
    <row r="1728" spans="1:15" x14ac:dyDescent="0.3">
      <c r="A1728" s="4">
        <v>1725</v>
      </c>
      <c r="D1728" s="28"/>
      <c r="E1728" s="28"/>
      <c r="F1728" s="28"/>
      <c r="G1728" s="28"/>
      <c r="H1728" s="18"/>
      <c r="I1728" s="23">
        <f>ROUND('Le calculateur'!O1728,2-(INT(LOG('Le calculateur'!O1728))+1))</f>
        <v>5.5</v>
      </c>
      <c r="J1728" s="10" t="str">
        <f t="shared" si="104"/>
        <v/>
      </c>
      <c r="L1728" s="35">
        <f t="shared" si="105"/>
        <v>6</v>
      </c>
      <c r="M1728" s="14">
        <f t="shared" si="106"/>
        <v>0.08</v>
      </c>
      <c r="N1728" s="3">
        <f t="shared" si="107"/>
        <v>10</v>
      </c>
      <c r="O1728" s="33">
        <f>EXP((2.255*(LN('Le calculateur'!N1728))+(1.995*'Le calculateur'!L1728)+(0.645*LN('Le calculateur'!M1728))+(-0.284*(LN('Le calculateur'!N1728)*'Le calculateur'!L1728)-9.898)))</f>
        <v>5.5379777700259689</v>
      </c>
    </row>
    <row r="1729" spans="1:15" x14ac:dyDescent="0.3">
      <c r="A1729" s="4">
        <v>1726</v>
      </c>
      <c r="D1729" s="28"/>
      <c r="E1729" s="28"/>
      <c r="F1729" s="28"/>
      <c r="G1729" s="28"/>
      <c r="H1729" s="18"/>
      <c r="I1729" s="23">
        <f>ROUND('Le calculateur'!O1729,2-(INT(LOG('Le calculateur'!O1729))+1))</f>
        <v>5.5</v>
      </c>
      <c r="J1729" s="10" t="str">
        <f t="shared" si="104"/>
        <v/>
      </c>
      <c r="L1729" s="35">
        <f t="shared" si="105"/>
        <v>6</v>
      </c>
      <c r="M1729" s="14">
        <f t="shared" si="106"/>
        <v>0.08</v>
      </c>
      <c r="N1729" s="3">
        <f t="shared" si="107"/>
        <v>10</v>
      </c>
      <c r="O1729" s="33">
        <f>EXP((2.255*(LN('Le calculateur'!N1729))+(1.995*'Le calculateur'!L1729)+(0.645*LN('Le calculateur'!M1729))+(-0.284*(LN('Le calculateur'!N1729)*'Le calculateur'!L1729)-9.898)))</f>
        <v>5.5379777700259689</v>
      </c>
    </row>
    <row r="1730" spans="1:15" x14ac:dyDescent="0.3">
      <c r="A1730" s="4">
        <v>1727</v>
      </c>
      <c r="D1730" s="28"/>
      <c r="E1730" s="28"/>
      <c r="F1730" s="28"/>
      <c r="G1730" s="28"/>
      <c r="H1730" s="18"/>
      <c r="I1730" s="23">
        <f>ROUND('Le calculateur'!O1730,2-(INT(LOG('Le calculateur'!O1730))+1))</f>
        <v>5.5</v>
      </c>
      <c r="J1730" s="10" t="str">
        <f t="shared" si="104"/>
        <v/>
      </c>
      <c r="L1730" s="35">
        <f t="shared" si="105"/>
        <v>6</v>
      </c>
      <c r="M1730" s="14">
        <f t="shared" si="106"/>
        <v>0.08</v>
      </c>
      <c r="N1730" s="3">
        <f t="shared" si="107"/>
        <v>10</v>
      </c>
      <c r="O1730" s="33">
        <f>EXP((2.255*(LN('Le calculateur'!N1730))+(1.995*'Le calculateur'!L1730)+(0.645*LN('Le calculateur'!M1730))+(-0.284*(LN('Le calculateur'!N1730)*'Le calculateur'!L1730)-9.898)))</f>
        <v>5.5379777700259689</v>
      </c>
    </row>
    <row r="1731" spans="1:15" x14ac:dyDescent="0.3">
      <c r="A1731" s="4">
        <v>1728</v>
      </c>
      <c r="D1731" s="28"/>
      <c r="E1731" s="28"/>
      <c r="F1731" s="28"/>
      <c r="G1731" s="28"/>
      <c r="H1731" s="18"/>
      <c r="I1731" s="23">
        <f>ROUND('Le calculateur'!O1731,2-(INT(LOG('Le calculateur'!O1731))+1))</f>
        <v>5.5</v>
      </c>
      <c r="J1731" s="10" t="str">
        <f t="shared" si="104"/>
        <v/>
      </c>
      <c r="L1731" s="35">
        <f t="shared" si="105"/>
        <v>6</v>
      </c>
      <c r="M1731" s="14">
        <f t="shared" si="106"/>
        <v>0.08</v>
      </c>
      <c r="N1731" s="3">
        <f t="shared" si="107"/>
        <v>10</v>
      </c>
      <c r="O1731" s="33">
        <f>EXP((2.255*(LN('Le calculateur'!N1731))+(1.995*'Le calculateur'!L1731)+(0.645*LN('Le calculateur'!M1731))+(-0.284*(LN('Le calculateur'!N1731)*'Le calculateur'!L1731)-9.898)))</f>
        <v>5.5379777700259689</v>
      </c>
    </row>
    <row r="1732" spans="1:15" x14ac:dyDescent="0.3">
      <c r="A1732" s="4">
        <v>1729</v>
      </c>
      <c r="D1732" s="28"/>
      <c r="E1732" s="28"/>
      <c r="F1732" s="28"/>
      <c r="G1732" s="28"/>
      <c r="H1732" s="18"/>
      <c r="I1732" s="23">
        <f>ROUND('Le calculateur'!O1732,2-(INT(LOG('Le calculateur'!O1732))+1))</f>
        <v>5.5</v>
      </c>
      <c r="J1732" s="10" t="str">
        <f t="shared" ref="J1732:J1795" si="108">IF(D1732&gt;I1732,"yes","")</f>
        <v/>
      </c>
      <c r="L1732" s="35">
        <f t="shared" ref="L1732:L1795" si="109">IF(E1732="",6,IF(E1732&gt;8.7,8.7,IF(E1732&lt;6,6,E1732)))</f>
        <v>6</v>
      </c>
      <c r="M1732" s="14">
        <f t="shared" ref="M1732:M1795" si="110">IF(F1732="",0.08,IF(F1732&lt;0.08,0.08,IF(F1732&gt;12.3,12.3,F1732)))</f>
        <v>0.08</v>
      </c>
      <c r="N1732" s="3">
        <f t="shared" ref="N1732:N1795" si="111">IF(G1732="",10,IF(G1732&gt;430,430,IF(G1732&lt;10,10,G1732)))</f>
        <v>10</v>
      </c>
      <c r="O1732" s="33">
        <f>EXP((2.255*(LN('Le calculateur'!N1732))+(1.995*'Le calculateur'!L1732)+(0.645*LN('Le calculateur'!M1732))+(-0.284*(LN('Le calculateur'!N1732)*'Le calculateur'!L1732)-9.898)))</f>
        <v>5.5379777700259689</v>
      </c>
    </row>
    <row r="1733" spans="1:15" x14ac:dyDescent="0.3">
      <c r="A1733" s="4">
        <v>1730</v>
      </c>
      <c r="D1733" s="28"/>
      <c r="E1733" s="28"/>
      <c r="F1733" s="28"/>
      <c r="G1733" s="28"/>
      <c r="H1733" s="18"/>
      <c r="I1733" s="23">
        <f>ROUND('Le calculateur'!O1733,2-(INT(LOG('Le calculateur'!O1733))+1))</f>
        <v>5.5</v>
      </c>
      <c r="J1733" s="10" t="str">
        <f t="shared" si="108"/>
        <v/>
      </c>
      <c r="L1733" s="35">
        <f t="shared" si="109"/>
        <v>6</v>
      </c>
      <c r="M1733" s="14">
        <f t="shared" si="110"/>
        <v>0.08</v>
      </c>
      <c r="N1733" s="3">
        <f t="shared" si="111"/>
        <v>10</v>
      </c>
      <c r="O1733" s="33">
        <f>EXP((2.255*(LN('Le calculateur'!N1733))+(1.995*'Le calculateur'!L1733)+(0.645*LN('Le calculateur'!M1733))+(-0.284*(LN('Le calculateur'!N1733)*'Le calculateur'!L1733)-9.898)))</f>
        <v>5.5379777700259689</v>
      </c>
    </row>
    <row r="1734" spans="1:15" x14ac:dyDescent="0.3">
      <c r="A1734" s="4">
        <v>1731</v>
      </c>
      <c r="D1734" s="28"/>
      <c r="E1734" s="28"/>
      <c r="F1734" s="28"/>
      <c r="G1734" s="28"/>
      <c r="H1734" s="18"/>
      <c r="I1734" s="23">
        <f>ROUND('Le calculateur'!O1734,2-(INT(LOG('Le calculateur'!O1734))+1))</f>
        <v>5.5</v>
      </c>
      <c r="J1734" s="10" t="str">
        <f t="shared" si="108"/>
        <v/>
      </c>
      <c r="L1734" s="35">
        <f t="shared" si="109"/>
        <v>6</v>
      </c>
      <c r="M1734" s="14">
        <f t="shared" si="110"/>
        <v>0.08</v>
      </c>
      <c r="N1734" s="3">
        <f t="shared" si="111"/>
        <v>10</v>
      </c>
      <c r="O1734" s="33">
        <f>EXP((2.255*(LN('Le calculateur'!N1734))+(1.995*'Le calculateur'!L1734)+(0.645*LN('Le calculateur'!M1734))+(-0.284*(LN('Le calculateur'!N1734)*'Le calculateur'!L1734)-9.898)))</f>
        <v>5.5379777700259689</v>
      </c>
    </row>
    <row r="1735" spans="1:15" x14ac:dyDescent="0.3">
      <c r="A1735" s="4">
        <v>1732</v>
      </c>
      <c r="D1735" s="28"/>
      <c r="E1735" s="28"/>
      <c r="F1735" s="28"/>
      <c r="G1735" s="28"/>
      <c r="H1735" s="18"/>
      <c r="I1735" s="23">
        <f>ROUND('Le calculateur'!O1735,2-(INT(LOG('Le calculateur'!O1735))+1))</f>
        <v>5.5</v>
      </c>
      <c r="J1735" s="10" t="str">
        <f t="shared" si="108"/>
        <v/>
      </c>
      <c r="L1735" s="35">
        <f t="shared" si="109"/>
        <v>6</v>
      </c>
      <c r="M1735" s="14">
        <f t="shared" si="110"/>
        <v>0.08</v>
      </c>
      <c r="N1735" s="3">
        <f t="shared" si="111"/>
        <v>10</v>
      </c>
      <c r="O1735" s="33">
        <f>EXP((2.255*(LN('Le calculateur'!N1735))+(1.995*'Le calculateur'!L1735)+(0.645*LN('Le calculateur'!M1735))+(-0.284*(LN('Le calculateur'!N1735)*'Le calculateur'!L1735)-9.898)))</f>
        <v>5.5379777700259689</v>
      </c>
    </row>
    <row r="1736" spans="1:15" x14ac:dyDescent="0.3">
      <c r="A1736" s="4">
        <v>1733</v>
      </c>
      <c r="D1736" s="28"/>
      <c r="E1736" s="28"/>
      <c r="F1736" s="28"/>
      <c r="G1736" s="28"/>
      <c r="H1736" s="18"/>
      <c r="I1736" s="23">
        <f>ROUND('Le calculateur'!O1736,2-(INT(LOG('Le calculateur'!O1736))+1))</f>
        <v>5.5</v>
      </c>
      <c r="J1736" s="10" t="str">
        <f t="shared" si="108"/>
        <v/>
      </c>
      <c r="L1736" s="35">
        <f t="shared" si="109"/>
        <v>6</v>
      </c>
      <c r="M1736" s="14">
        <f t="shared" si="110"/>
        <v>0.08</v>
      </c>
      <c r="N1736" s="3">
        <f t="shared" si="111"/>
        <v>10</v>
      </c>
      <c r="O1736" s="33">
        <f>EXP((2.255*(LN('Le calculateur'!N1736))+(1.995*'Le calculateur'!L1736)+(0.645*LN('Le calculateur'!M1736))+(-0.284*(LN('Le calculateur'!N1736)*'Le calculateur'!L1736)-9.898)))</f>
        <v>5.5379777700259689</v>
      </c>
    </row>
    <row r="1737" spans="1:15" x14ac:dyDescent="0.3">
      <c r="A1737" s="4">
        <v>1734</v>
      </c>
      <c r="D1737" s="28"/>
      <c r="E1737" s="28"/>
      <c r="F1737" s="28"/>
      <c r="G1737" s="28"/>
      <c r="H1737" s="18"/>
      <c r="I1737" s="23">
        <f>ROUND('Le calculateur'!O1737,2-(INT(LOG('Le calculateur'!O1737))+1))</f>
        <v>5.5</v>
      </c>
      <c r="J1737" s="10" t="str">
        <f t="shared" si="108"/>
        <v/>
      </c>
      <c r="L1737" s="35">
        <f t="shared" si="109"/>
        <v>6</v>
      </c>
      <c r="M1737" s="14">
        <f t="shared" si="110"/>
        <v>0.08</v>
      </c>
      <c r="N1737" s="3">
        <f t="shared" si="111"/>
        <v>10</v>
      </c>
      <c r="O1737" s="33">
        <f>EXP((2.255*(LN('Le calculateur'!N1737))+(1.995*'Le calculateur'!L1737)+(0.645*LN('Le calculateur'!M1737))+(-0.284*(LN('Le calculateur'!N1737)*'Le calculateur'!L1737)-9.898)))</f>
        <v>5.5379777700259689</v>
      </c>
    </row>
    <row r="1738" spans="1:15" x14ac:dyDescent="0.3">
      <c r="A1738" s="4">
        <v>1735</v>
      </c>
      <c r="D1738" s="28"/>
      <c r="E1738" s="28"/>
      <c r="F1738" s="28"/>
      <c r="G1738" s="28"/>
      <c r="H1738" s="18"/>
      <c r="I1738" s="23">
        <f>ROUND('Le calculateur'!O1738,2-(INT(LOG('Le calculateur'!O1738))+1))</f>
        <v>5.5</v>
      </c>
      <c r="J1738" s="10" t="str">
        <f t="shared" si="108"/>
        <v/>
      </c>
      <c r="L1738" s="35">
        <f t="shared" si="109"/>
        <v>6</v>
      </c>
      <c r="M1738" s="14">
        <f t="shared" si="110"/>
        <v>0.08</v>
      </c>
      <c r="N1738" s="3">
        <f t="shared" si="111"/>
        <v>10</v>
      </c>
      <c r="O1738" s="33">
        <f>EXP((2.255*(LN('Le calculateur'!N1738))+(1.995*'Le calculateur'!L1738)+(0.645*LN('Le calculateur'!M1738))+(-0.284*(LN('Le calculateur'!N1738)*'Le calculateur'!L1738)-9.898)))</f>
        <v>5.5379777700259689</v>
      </c>
    </row>
    <row r="1739" spans="1:15" x14ac:dyDescent="0.3">
      <c r="A1739" s="4">
        <v>1736</v>
      </c>
      <c r="D1739" s="28"/>
      <c r="E1739" s="28"/>
      <c r="F1739" s="28"/>
      <c r="G1739" s="28"/>
      <c r="H1739" s="18"/>
      <c r="I1739" s="23">
        <f>ROUND('Le calculateur'!O1739,2-(INT(LOG('Le calculateur'!O1739))+1))</f>
        <v>5.5</v>
      </c>
      <c r="J1739" s="10" t="str">
        <f t="shared" si="108"/>
        <v/>
      </c>
      <c r="L1739" s="35">
        <f t="shared" si="109"/>
        <v>6</v>
      </c>
      <c r="M1739" s="14">
        <f t="shared" si="110"/>
        <v>0.08</v>
      </c>
      <c r="N1739" s="3">
        <f t="shared" si="111"/>
        <v>10</v>
      </c>
      <c r="O1739" s="33">
        <f>EXP((2.255*(LN('Le calculateur'!N1739))+(1.995*'Le calculateur'!L1739)+(0.645*LN('Le calculateur'!M1739))+(-0.284*(LN('Le calculateur'!N1739)*'Le calculateur'!L1739)-9.898)))</f>
        <v>5.5379777700259689</v>
      </c>
    </row>
    <row r="1740" spans="1:15" x14ac:dyDescent="0.3">
      <c r="A1740" s="4">
        <v>1737</v>
      </c>
      <c r="D1740" s="28"/>
      <c r="E1740" s="28"/>
      <c r="F1740" s="28"/>
      <c r="G1740" s="28"/>
      <c r="H1740" s="18"/>
      <c r="I1740" s="23">
        <f>ROUND('Le calculateur'!O1740,2-(INT(LOG('Le calculateur'!O1740))+1))</f>
        <v>5.5</v>
      </c>
      <c r="J1740" s="10" t="str">
        <f t="shared" si="108"/>
        <v/>
      </c>
      <c r="L1740" s="35">
        <f t="shared" si="109"/>
        <v>6</v>
      </c>
      <c r="M1740" s="14">
        <f t="shared" si="110"/>
        <v>0.08</v>
      </c>
      <c r="N1740" s="3">
        <f t="shared" si="111"/>
        <v>10</v>
      </c>
      <c r="O1740" s="33">
        <f>EXP((2.255*(LN('Le calculateur'!N1740))+(1.995*'Le calculateur'!L1740)+(0.645*LN('Le calculateur'!M1740))+(-0.284*(LN('Le calculateur'!N1740)*'Le calculateur'!L1740)-9.898)))</f>
        <v>5.5379777700259689</v>
      </c>
    </row>
    <row r="1741" spans="1:15" x14ac:dyDescent="0.3">
      <c r="A1741" s="4">
        <v>1738</v>
      </c>
      <c r="D1741" s="28"/>
      <c r="E1741" s="28"/>
      <c r="F1741" s="28"/>
      <c r="G1741" s="28"/>
      <c r="H1741" s="18"/>
      <c r="I1741" s="23">
        <f>ROUND('Le calculateur'!O1741,2-(INT(LOG('Le calculateur'!O1741))+1))</f>
        <v>5.5</v>
      </c>
      <c r="J1741" s="10" t="str">
        <f t="shared" si="108"/>
        <v/>
      </c>
      <c r="L1741" s="35">
        <f t="shared" si="109"/>
        <v>6</v>
      </c>
      <c r="M1741" s="14">
        <f t="shared" si="110"/>
        <v>0.08</v>
      </c>
      <c r="N1741" s="3">
        <f t="shared" si="111"/>
        <v>10</v>
      </c>
      <c r="O1741" s="33">
        <f>EXP((2.255*(LN('Le calculateur'!N1741))+(1.995*'Le calculateur'!L1741)+(0.645*LN('Le calculateur'!M1741))+(-0.284*(LN('Le calculateur'!N1741)*'Le calculateur'!L1741)-9.898)))</f>
        <v>5.5379777700259689</v>
      </c>
    </row>
    <row r="1742" spans="1:15" x14ac:dyDescent="0.3">
      <c r="A1742" s="4">
        <v>1739</v>
      </c>
      <c r="D1742" s="28"/>
      <c r="E1742" s="28"/>
      <c r="F1742" s="28"/>
      <c r="G1742" s="28"/>
      <c r="H1742" s="18"/>
      <c r="I1742" s="23">
        <f>ROUND('Le calculateur'!O1742,2-(INT(LOG('Le calculateur'!O1742))+1))</f>
        <v>5.5</v>
      </c>
      <c r="J1742" s="10" t="str">
        <f t="shared" si="108"/>
        <v/>
      </c>
      <c r="L1742" s="35">
        <f t="shared" si="109"/>
        <v>6</v>
      </c>
      <c r="M1742" s="14">
        <f t="shared" si="110"/>
        <v>0.08</v>
      </c>
      <c r="N1742" s="3">
        <f t="shared" si="111"/>
        <v>10</v>
      </c>
      <c r="O1742" s="33">
        <f>EXP((2.255*(LN('Le calculateur'!N1742))+(1.995*'Le calculateur'!L1742)+(0.645*LN('Le calculateur'!M1742))+(-0.284*(LN('Le calculateur'!N1742)*'Le calculateur'!L1742)-9.898)))</f>
        <v>5.5379777700259689</v>
      </c>
    </row>
    <row r="1743" spans="1:15" x14ac:dyDescent="0.3">
      <c r="A1743" s="4">
        <v>1740</v>
      </c>
      <c r="D1743" s="28"/>
      <c r="E1743" s="28"/>
      <c r="F1743" s="28"/>
      <c r="G1743" s="28"/>
      <c r="H1743" s="18"/>
      <c r="I1743" s="23">
        <f>ROUND('Le calculateur'!O1743,2-(INT(LOG('Le calculateur'!O1743))+1))</f>
        <v>5.5</v>
      </c>
      <c r="J1743" s="10" t="str">
        <f t="shared" si="108"/>
        <v/>
      </c>
      <c r="L1743" s="35">
        <f t="shared" si="109"/>
        <v>6</v>
      </c>
      <c r="M1743" s="14">
        <f t="shared" si="110"/>
        <v>0.08</v>
      </c>
      <c r="N1743" s="3">
        <f t="shared" si="111"/>
        <v>10</v>
      </c>
      <c r="O1743" s="33">
        <f>EXP((2.255*(LN('Le calculateur'!N1743))+(1.995*'Le calculateur'!L1743)+(0.645*LN('Le calculateur'!M1743))+(-0.284*(LN('Le calculateur'!N1743)*'Le calculateur'!L1743)-9.898)))</f>
        <v>5.5379777700259689</v>
      </c>
    </row>
    <row r="1744" spans="1:15" x14ac:dyDescent="0.3">
      <c r="A1744" s="4">
        <v>1741</v>
      </c>
      <c r="D1744" s="28"/>
      <c r="E1744" s="28"/>
      <c r="F1744" s="28"/>
      <c r="G1744" s="28"/>
      <c r="H1744" s="18"/>
      <c r="I1744" s="23">
        <f>ROUND('Le calculateur'!O1744,2-(INT(LOG('Le calculateur'!O1744))+1))</f>
        <v>5.5</v>
      </c>
      <c r="J1744" s="10" t="str">
        <f t="shared" si="108"/>
        <v/>
      </c>
      <c r="L1744" s="35">
        <f t="shared" si="109"/>
        <v>6</v>
      </c>
      <c r="M1744" s="14">
        <f t="shared" si="110"/>
        <v>0.08</v>
      </c>
      <c r="N1744" s="3">
        <f t="shared" si="111"/>
        <v>10</v>
      </c>
      <c r="O1744" s="33">
        <f>EXP((2.255*(LN('Le calculateur'!N1744))+(1.995*'Le calculateur'!L1744)+(0.645*LN('Le calculateur'!M1744))+(-0.284*(LN('Le calculateur'!N1744)*'Le calculateur'!L1744)-9.898)))</f>
        <v>5.5379777700259689</v>
      </c>
    </row>
    <row r="1745" spans="1:15" x14ac:dyDescent="0.3">
      <c r="A1745" s="4">
        <v>1742</v>
      </c>
      <c r="D1745" s="28"/>
      <c r="E1745" s="28"/>
      <c r="F1745" s="28"/>
      <c r="G1745" s="28"/>
      <c r="H1745" s="18"/>
      <c r="I1745" s="23">
        <f>ROUND('Le calculateur'!O1745,2-(INT(LOG('Le calculateur'!O1745))+1))</f>
        <v>5.5</v>
      </c>
      <c r="J1745" s="10" t="str">
        <f t="shared" si="108"/>
        <v/>
      </c>
      <c r="L1745" s="35">
        <f t="shared" si="109"/>
        <v>6</v>
      </c>
      <c r="M1745" s="14">
        <f t="shared" si="110"/>
        <v>0.08</v>
      </c>
      <c r="N1745" s="3">
        <f t="shared" si="111"/>
        <v>10</v>
      </c>
      <c r="O1745" s="33">
        <f>EXP((2.255*(LN('Le calculateur'!N1745))+(1.995*'Le calculateur'!L1745)+(0.645*LN('Le calculateur'!M1745))+(-0.284*(LN('Le calculateur'!N1745)*'Le calculateur'!L1745)-9.898)))</f>
        <v>5.5379777700259689</v>
      </c>
    </row>
    <row r="1746" spans="1:15" x14ac:dyDescent="0.3">
      <c r="A1746" s="4">
        <v>1743</v>
      </c>
      <c r="D1746" s="28"/>
      <c r="E1746" s="28"/>
      <c r="F1746" s="28"/>
      <c r="G1746" s="28"/>
      <c r="H1746" s="18"/>
      <c r="I1746" s="23">
        <f>ROUND('Le calculateur'!O1746,2-(INT(LOG('Le calculateur'!O1746))+1))</f>
        <v>5.5</v>
      </c>
      <c r="J1746" s="10" t="str">
        <f t="shared" si="108"/>
        <v/>
      </c>
      <c r="L1746" s="35">
        <f t="shared" si="109"/>
        <v>6</v>
      </c>
      <c r="M1746" s="14">
        <f t="shared" si="110"/>
        <v>0.08</v>
      </c>
      <c r="N1746" s="3">
        <f t="shared" si="111"/>
        <v>10</v>
      </c>
      <c r="O1746" s="33">
        <f>EXP((2.255*(LN('Le calculateur'!N1746))+(1.995*'Le calculateur'!L1746)+(0.645*LN('Le calculateur'!M1746))+(-0.284*(LN('Le calculateur'!N1746)*'Le calculateur'!L1746)-9.898)))</f>
        <v>5.5379777700259689</v>
      </c>
    </row>
    <row r="1747" spans="1:15" x14ac:dyDescent="0.3">
      <c r="A1747" s="4">
        <v>1744</v>
      </c>
      <c r="D1747" s="28"/>
      <c r="E1747" s="28"/>
      <c r="F1747" s="28"/>
      <c r="G1747" s="28"/>
      <c r="H1747" s="18"/>
      <c r="I1747" s="23">
        <f>ROUND('Le calculateur'!O1747,2-(INT(LOG('Le calculateur'!O1747))+1))</f>
        <v>5.5</v>
      </c>
      <c r="J1747" s="10" t="str">
        <f t="shared" si="108"/>
        <v/>
      </c>
      <c r="L1747" s="35">
        <f t="shared" si="109"/>
        <v>6</v>
      </c>
      <c r="M1747" s="14">
        <f t="shared" si="110"/>
        <v>0.08</v>
      </c>
      <c r="N1747" s="3">
        <f t="shared" si="111"/>
        <v>10</v>
      </c>
      <c r="O1747" s="33">
        <f>EXP((2.255*(LN('Le calculateur'!N1747))+(1.995*'Le calculateur'!L1747)+(0.645*LN('Le calculateur'!M1747))+(-0.284*(LN('Le calculateur'!N1747)*'Le calculateur'!L1747)-9.898)))</f>
        <v>5.5379777700259689</v>
      </c>
    </row>
    <row r="1748" spans="1:15" x14ac:dyDescent="0.3">
      <c r="A1748" s="4">
        <v>1745</v>
      </c>
      <c r="D1748" s="28"/>
      <c r="E1748" s="28"/>
      <c r="F1748" s="28"/>
      <c r="G1748" s="28"/>
      <c r="H1748" s="18"/>
      <c r="I1748" s="23">
        <f>ROUND('Le calculateur'!O1748,2-(INT(LOG('Le calculateur'!O1748))+1))</f>
        <v>5.5</v>
      </c>
      <c r="J1748" s="10" t="str">
        <f t="shared" si="108"/>
        <v/>
      </c>
      <c r="L1748" s="35">
        <f t="shared" si="109"/>
        <v>6</v>
      </c>
      <c r="M1748" s="14">
        <f t="shared" si="110"/>
        <v>0.08</v>
      </c>
      <c r="N1748" s="3">
        <f t="shared" si="111"/>
        <v>10</v>
      </c>
      <c r="O1748" s="33">
        <f>EXP((2.255*(LN('Le calculateur'!N1748))+(1.995*'Le calculateur'!L1748)+(0.645*LN('Le calculateur'!M1748))+(-0.284*(LN('Le calculateur'!N1748)*'Le calculateur'!L1748)-9.898)))</f>
        <v>5.5379777700259689</v>
      </c>
    </row>
    <row r="1749" spans="1:15" x14ac:dyDescent="0.3">
      <c r="A1749" s="4">
        <v>1746</v>
      </c>
      <c r="D1749" s="28"/>
      <c r="E1749" s="28"/>
      <c r="F1749" s="28"/>
      <c r="G1749" s="28"/>
      <c r="H1749" s="18"/>
      <c r="I1749" s="23">
        <f>ROUND('Le calculateur'!O1749,2-(INT(LOG('Le calculateur'!O1749))+1))</f>
        <v>5.5</v>
      </c>
      <c r="J1749" s="10" t="str">
        <f t="shared" si="108"/>
        <v/>
      </c>
      <c r="L1749" s="35">
        <f t="shared" si="109"/>
        <v>6</v>
      </c>
      <c r="M1749" s="14">
        <f t="shared" si="110"/>
        <v>0.08</v>
      </c>
      <c r="N1749" s="3">
        <f t="shared" si="111"/>
        <v>10</v>
      </c>
      <c r="O1749" s="33">
        <f>EXP((2.255*(LN('Le calculateur'!N1749))+(1.995*'Le calculateur'!L1749)+(0.645*LN('Le calculateur'!M1749))+(-0.284*(LN('Le calculateur'!N1749)*'Le calculateur'!L1749)-9.898)))</f>
        <v>5.5379777700259689</v>
      </c>
    </row>
    <row r="1750" spans="1:15" x14ac:dyDescent="0.3">
      <c r="A1750" s="4">
        <v>1747</v>
      </c>
      <c r="D1750" s="28"/>
      <c r="E1750" s="28"/>
      <c r="F1750" s="28"/>
      <c r="G1750" s="28"/>
      <c r="H1750" s="18"/>
      <c r="I1750" s="23">
        <f>ROUND('Le calculateur'!O1750,2-(INT(LOG('Le calculateur'!O1750))+1))</f>
        <v>5.5</v>
      </c>
      <c r="J1750" s="10" t="str">
        <f t="shared" si="108"/>
        <v/>
      </c>
      <c r="L1750" s="35">
        <f t="shared" si="109"/>
        <v>6</v>
      </c>
      <c r="M1750" s="14">
        <f t="shared" si="110"/>
        <v>0.08</v>
      </c>
      <c r="N1750" s="3">
        <f t="shared" si="111"/>
        <v>10</v>
      </c>
      <c r="O1750" s="33">
        <f>EXP((2.255*(LN('Le calculateur'!N1750))+(1.995*'Le calculateur'!L1750)+(0.645*LN('Le calculateur'!M1750))+(-0.284*(LN('Le calculateur'!N1750)*'Le calculateur'!L1750)-9.898)))</f>
        <v>5.5379777700259689</v>
      </c>
    </row>
    <row r="1751" spans="1:15" x14ac:dyDescent="0.3">
      <c r="A1751" s="4">
        <v>1748</v>
      </c>
      <c r="D1751" s="28"/>
      <c r="E1751" s="28"/>
      <c r="F1751" s="28"/>
      <c r="G1751" s="28"/>
      <c r="H1751" s="18"/>
      <c r="I1751" s="23">
        <f>ROUND('Le calculateur'!O1751,2-(INT(LOG('Le calculateur'!O1751))+1))</f>
        <v>5.5</v>
      </c>
      <c r="J1751" s="10" t="str">
        <f t="shared" si="108"/>
        <v/>
      </c>
      <c r="L1751" s="35">
        <f t="shared" si="109"/>
        <v>6</v>
      </c>
      <c r="M1751" s="14">
        <f t="shared" si="110"/>
        <v>0.08</v>
      </c>
      <c r="N1751" s="3">
        <f t="shared" si="111"/>
        <v>10</v>
      </c>
      <c r="O1751" s="33">
        <f>EXP((2.255*(LN('Le calculateur'!N1751))+(1.995*'Le calculateur'!L1751)+(0.645*LN('Le calculateur'!M1751))+(-0.284*(LN('Le calculateur'!N1751)*'Le calculateur'!L1751)-9.898)))</f>
        <v>5.5379777700259689</v>
      </c>
    </row>
    <row r="1752" spans="1:15" x14ac:dyDescent="0.3">
      <c r="A1752" s="4">
        <v>1749</v>
      </c>
      <c r="D1752" s="28"/>
      <c r="E1752" s="28"/>
      <c r="F1752" s="28"/>
      <c r="G1752" s="28"/>
      <c r="H1752" s="18"/>
      <c r="I1752" s="23">
        <f>ROUND('Le calculateur'!O1752,2-(INT(LOG('Le calculateur'!O1752))+1))</f>
        <v>5.5</v>
      </c>
      <c r="J1752" s="10" t="str">
        <f t="shared" si="108"/>
        <v/>
      </c>
      <c r="L1752" s="35">
        <f t="shared" si="109"/>
        <v>6</v>
      </c>
      <c r="M1752" s="14">
        <f t="shared" si="110"/>
        <v>0.08</v>
      </c>
      <c r="N1752" s="3">
        <f t="shared" si="111"/>
        <v>10</v>
      </c>
      <c r="O1752" s="33">
        <f>EXP((2.255*(LN('Le calculateur'!N1752))+(1.995*'Le calculateur'!L1752)+(0.645*LN('Le calculateur'!M1752))+(-0.284*(LN('Le calculateur'!N1752)*'Le calculateur'!L1752)-9.898)))</f>
        <v>5.5379777700259689</v>
      </c>
    </row>
    <row r="1753" spans="1:15" x14ac:dyDescent="0.3">
      <c r="A1753" s="4">
        <v>1750</v>
      </c>
      <c r="D1753" s="28"/>
      <c r="E1753" s="28"/>
      <c r="F1753" s="28"/>
      <c r="G1753" s="28"/>
      <c r="H1753" s="18"/>
      <c r="I1753" s="23">
        <f>ROUND('Le calculateur'!O1753,2-(INT(LOG('Le calculateur'!O1753))+1))</f>
        <v>5.5</v>
      </c>
      <c r="J1753" s="10" t="str">
        <f t="shared" si="108"/>
        <v/>
      </c>
      <c r="L1753" s="35">
        <f t="shared" si="109"/>
        <v>6</v>
      </c>
      <c r="M1753" s="14">
        <f t="shared" si="110"/>
        <v>0.08</v>
      </c>
      <c r="N1753" s="3">
        <f t="shared" si="111"/>
        <v>10</v>
      </c>
      <c r="O1753" s="33">
        <f>EXP((2.255*(LN('Le calculateur'!N1753))+(1.995*'Le calculateur'!L1753)+(0.645*LN('Le calculateur'!M1753))+(-0.284*(LN('Le calculateur'!N1753)*'Le calculateur'!L1753)-9.898)))</f>
        <v>5.5379777700259689</v>
      </c>
    </row>
    <row r="1754" spans="1:15" x14ac:dyDescent="0.3">
      <c r="A1754" s="4">
        <v>1751</v>
      </c>
      <c r="D1754" s="28"/>
      <c r="E1754" s="28"/>
      <c r="F1754" s="28"/>
      <c r="G1754" s="28"/>
      <c r="H1754" s="18"/>
      <c r="I1754" s="23">
        <f>ROUND('Le calculateur'!O1754,2-(INT(LOG('Le calculateur'!O1754))+1))</f>
        <v>5.5</v>
      </c>
      <c r="J1754" s="10" t="str">
        <f t="shared" si="108"/>
        <v/>
      </c>
      <c r="L1754" s="35">
        <f t="shared" si="109"/>
        <v>6</v>
      </c>
      <c r="M1754" s="14">
        <f t="shared" si="110"/>
        <v>0.08</v>
      </c>
      <c r="N1754" s="3">
        <f t="shared" si="111"/>
        <v>10</v>
      </c>
      <c r="O1754" s="33">
        <f>EXP((2.255*(LN('Le calculateur'!N1754))+(1.995*'Le calculateur'!L1754)+(0.645*LN('Le calculateur'!M1754))+(-0.284*(LN('Le calculateur'!N1754)*'Le calculateur'!L1754)-9.898)))</f>
        <v>5.5379777700259689</v>
      </c>
    </row>
    <row r="1755" spans="1:15" x14ac:dyDescent="0.3">
      <c r="A1755" s="4">
        <v>1752</v>
      </c>
      <c r="D1755" s="28"/>
      <c r="E1755" s="28"/>
      <c r="F1755" s="28"/>
      <c r="G1755" s="28"/>
      <c r="H1755" s="18"/>
      <c r="I1755" s="23">
        <f>ROUND('Le calculateur'!O1755,2-(INT(LOG('Le calculateur'!O1755))+1))</f>
        <v>5.5</v>
      </c>
      <c r="J1755" s="10" t="str">
        <f t="shared" si="108"/>
        <v/>
      </c>
      <c r="L1755" s="35">
        <f t="shared" si="109"/>
        <v>6</v>
      </c>
      <c r="M1755" s="14">
        <f t="shared" si="110"/>
        <v>0.08</v>
      </c>
      <c r="N1755" s="3">
        <f t="shared" si="111"/>
        <v>10</v>
      </c>
      <c r="O1755" s="33">
        <f>EXP((2.255*(LN('Le calculateur'!N1755))+(1.995*'Le calculateur'!L1755)+(0.645*LN('Le calculateur'!M1755))+(-0.284*(LN('Le calculateur'!N1755)*'Le calculateur'!L1755)-9.898)))</f>
        <v>5.5379777700259689</v>
      </c>
    </row>
    <row r="1756" spans="1:15" x14ac:dyDescent="0.3">
      <c r="A1756" s="4">
        <v>1753</v>
      </c>
      <c r="D1756" s="28"/>
      <c r="E1756" s="28"/>
      <c r="F1756" s="28"/>
      <c r="G1756" s="28"/>
      <c r="H1756" s="18"/>
      <c r="I1756" s="23">
        <f>ROUND('Le calculateur'!O1756,2-(INT(LOG('Le calculateur'!O1756))+1))</f>
        <v>5.5</v>
      </c>
      <c r="J1756" s="10" t="str">
        <f t="shared" si="108"/>
        <v/>
      </c>
      <c r="L1756" s="35">
        <f t="shared" si="109"/>
        <v>6</v>
      </c>
      <c r="M1756" s="14">
        <f t="shared" si="110"/>
        <v>0.08</v>
      </c>
      <c r="N1756" s="3">
        <f t="shared" si="111"/>
        <v>10</v>
      </c>
      <c r="O1756" s="33">
        <f>EXP((2.255*(LN('Le calculateur'!N1756))+(1.995*'Le calculateur'!L1756)+(0.645*LN('Le calculateur'!M1756))+(-0.284*(LN('Le calculateur'!N1756)*'Le calculateur'!L1756)-9.898)))</f>
        <v>5.5379777700259689</v>
      </c>
    </row>
    <row r="1757" spans="1:15" x14ac:dyDescent="0.3">
      <c r="A1757" s="4">
        <v>1754</v>
      </c>
      <c r="D1757" s="28"/>
      <c r="E1757" s="28"/>
      <c r="F1757" s="28"/>
      <c r="G1757" s="28"/>
      <c r="H1757" s="18"/>
      <c r="I1757" s="23">
        <f>ROUND('Le calculateur'!O1757,2-(INT(LOG('Le calculateur'!O1757))+1))</f>
        <v>5.5</v>
      </c>
      <c r="J1757" s="10" t="str">
        <f t="shared" si="108"/>
        <v/>
      </c>
      <c r="L1757" s="35">
        <f t="shared" si="109"/>
        <v>6</v>
      </c>
      <c r="M1757" s="14">
        <f t="shared" si="110"/>
        <v>0.08</v>
      </c>
      <c r="N1757" s="3">
        <f t="shared" si="111"/>
        <v>10</v>
      </c>
      <c r="O1757" s="33">
        <f>EXP((2.255*(LN('Le calculateur'!N1757))+(1.995*'Le calculateur'!L1757)+(0.645*LN('Le calculateur'!M1757))+(-0.284*(LN('Le calculateur'!N1757)*'Le calculateur'!L1757)-9.898)))</f>
        <v>5.5379777700259689</v>
      </c>
    </row>
    <row r="1758" spans="1:15" x14ac:dyDescent="0.3">
      <c r="A1758" s="4">
        <v>1755</v>
      </c>
      <c r="D1758" s="28"/>
      <c r="E1758" s="28"/>
      <c r="F1758" s="28"/>
      <c r="G1758" s="28"/>
      <c r="H1758" s="18"/>
      <c r="I1758" s="23">
        <f>ROUND('Le calculateur'!O1758,2-(INT(LOG('Le calculateur'!O1758))+1))</f>
        <v>5.5</v>
      </c>
      <c r="J1758" s="10" t="str">
        <f t="shared" si="108"/>
        <v/>
      </c>
      <c r="L1758" s="35">
        <f t="shared" si="109"/>
        <v>6</v>
      </c>
      <c r="M1758" s="14">
        <f t="shared" si="110"/>
        <v>0.08</v>
      </c>
      <c r="N1758" s="3">
        <f t="shared" si="111"/>
        <v>10</v>
      </c>
      <c r="O1758" s="33">
        <f>EXP((2.255*(LN('Le calculateur'!N1758))+(1.995*'Le calculateur'!L1758)+(0.645*LN('Le calculateur'!M1758))+(-0.284*(LN('Le calculateur'!N1758)*'Le calculateur'!L1758)-9.898)))</f>
        <v>5.5379777700259689</v>
      </c>
    </row>
    <row r="1759" spans="1:15" x14ac:dyDescent="0.3">
      <c r="A1759" s="4">
        <v>1756</v>
      </c>
      <c r="D1759" s="28"/>
      <c r="E1759" s="28"/>
      <c r="F1759" s="28"/>
      <c r="G1759" s="28"/>
      <c r="H1759" s="18"/>
      <c r="I1759" s="23">
        <f>ROUND('Le calculateur'!O1759,2-(INT(LOG('Le calculateur'!O1759))+1))</f>
        <v>5.5</v>
      </c>
      <c r="J1759" s="10" t="str">
        <f t="shared" si="108"/>
        <v/>
      </c>
      <c r="L1759" s="35">
        <f t="shared" si="109"/>
        <v>6</v>
      </c>
      <c r="M1759" s="14">
        <f t="shared" si="110"/>
        <v>0.08</v>
      </c>
      <c r="N1759" s="3">
        <f t="shared" si="111"/>
        <v>10</v>
      </c>
      <c r="O1759" s="33">
        <f>EXP((2.255*(LN('Le calculateur'!N1759))+(1.995*'Le calculateur'!L1759)+(0.645*LN('Le calculateur'!M1759))+(-0.284*(LN('Le calculateur'!N1759)*'Le calculateur'!L1759)-9.898)))</f>
        <v>5.5379777700259689</v>
      </c>
    </row>
    <row r="1760" spans="1:15" x14ac:dyDescent="0.3">
      <c r="A1760" s="4">
        <v>1757</v>
      </c>
      <c r="D1760" s="28"/>
      <c r="E1760" s="28"/>
      <c r="F1760" s="28"/>
      <c r="G1760" s="28"/>
      <c r="H1760" s="18"/>
      <c r="I1760" s="23">
        <f>ROUND('Le calculateur'!O1760,2-(INT(LOG('Le calculateur'!O1760))+1))</f>
        <v>5.5</v>
      </c>
      <c r="J1760" s="10" t="str">
        <f t="shared" si="108"/>
        <v/>
      </c>
      <c r="L1760" s="35">
        <f t="shared" si="109"/>
        <v>6</v>
      </c>
      <c r="M1760" s="14">
        <f t="shared" si="110"/>
        <v>0.08</v>
      </c>
      <c r="N1760" s="3">
        <f t="shared" si="111"/>
        <v>10</v>
      </c>
      <c r="O1760" s="33">
        <f>EXP((2.255*(LN('Le calculateur'!N1760))+(1.995*'Le calculateur'!L1760)+(0.645*LN('Le calculateur'!M1760))+(-0.284*(LN('Le calculateur'!N1760)*'Le calculateur'!L1760)-9.898)))</f>
        <v>5.5379777700259689</v>
      </c>
    </row>
    <row r="1761" spans="1:15" x14ac:dyDescent="0.3">
      <c r="A1761" s="4">
        <v>1758</v>
      </c>
      <c r="D1761" s="28"/>
      <c r="E1761" s="28"/>
      <c r="F1761" s="28"/>
      <c r="G1761" s="28"/>
      <c r="H1761" s="18"/>
      <c r="I1761" s="23">
        <f>ROUND('Le calculateur'!O1761,2-(INT(LOG('Le calculateur'!O1761))+1))</f>
        <v>5.5</v>
      </c>
      <c r="J1761" s="10" t="str">
        <f t="shared" si="108"/>
        <v/>
      </c>
      <c r="L1761" s="35">
        <f t="shared" si="109"/>
        <v>6</v>
      </c>
      <c r="M1761" s="14">
        <f t="shared" si="110"/>
        <v>0.08</v>
      </c>
      <c r="N1761" s="3">
        <f t="shared" si="111"/>
        <v>10</v>
      </c>
      <c r="O1761" s="33">
        <f>EXP((2.255*(LN('Le calculateur'!N1761))+(1.995*'Le calculateur'!L1761)+(0.645*LN('Le calculateur'!M1761))+(-0.284*(LN('Le calculateur'!N1761)*'Le calculateur'!L1761)-9.898)))</f>
        <v>5.5379777700259689</v>
      </c>
    </row>
    <row r="1762" spans="1:15" x14ac:dyDescent="0.3">
      <c r="A1762" s="4">
        <v>1759</v>
      </c>
      <c r="D1762" s="28"/>
      <c r="E1762" s="28"/>
      <c r="F1762" s="28"/>
      <c r="G1762" s="28"/>
      <c r="H1762" s="18"/>
      <c r="I1762" s="23">
        <f>ROUND('Le calculateur'!O1762,2-(INT(LOG('Le calculateur'!O1762))+1))</f>
        <v>5.5</v>
      </c>
      <c r="J1762" s="10" t="str">
        <f t="shared" si="108"/>
        <v/>
      </c>
      <c r="L1762" s="35">
        <f t="shared" si="109"/>
        <v>6</v>
      </c>
      <c r="M1762" s="14">
        <f t="shared" si="110"/>
        <v>0.08</v>
      </c>
      <c r="N1762" s="3">
        <f t="shared" si="111"/>
        <v>10</v>
      </c>
      <c r="O1762" s="33">
        <f>EXP((2.255*(LN('Le calculateur'!N1762))+(1.995*'Le calculateur'!L1762)+(0.645*LN('Le calculateur'!M1762))+(-0.284*(LN('Le calculateur'!N1762)*'Le calculateur'!L1762)-9.898)))</f>
        <v>5.5379777700259689</v>
      </c>
    </row>
    <row r="1763" spans="1:15" x14ac:dyDescent="0.3">
      <c r="A1763" s="4">
        <v>1760</v>
      </c>
      <c r="D1763" s="28"/>
      <c r="E1763" s="28"/>
      <c r="F1763" s="28"/>
      <c r="G1763" s="28"/>
      <c r="H1763" s="18"/>
      <c r="I1763" s="23">
        <f>ROUND('Le calculateur'!O1763,2-(INT(LOG('Le calculateur'!O1763))+1))</f>
        <v>5.5</v>
      </c>
      <c r="J1763" s="10" t="str">
        <f t="shared" si="108"/>
        <v/>
      </c>
      <c r="L1763" s="35">
        <f t="shared" si="109"/>
        <v>6</v>
      </c>
      <c r="M1763" s="14">
        <f t="shared" si="110"/>
        <v>0.08</v>
      </c>
      <c r="N1763" s="3">
        <f t="shared" si="111"/>
        <v>10</v>
      </c>
      <c r="O1763" s="33">
        <f>EXP((2.255*(LN('Le calculateur'!N1763))+(1.995*'Le calculateur'!L1763)+(0.645*LN('Le calculateur'!M1763))+(-0.284*(LN('Le calculateur'!N1763)*'Le calculateur'!L1763)-9.898)))</f>
        <v>5.5379777700259689</v>
      </c>
    </row>
    <row r="1764" spans="1:15" x14ac:dyDescent="0.3">
      <c r="A1764" s="4">
        <v>1761</v>
      </c>
      <c r="D1764" s="28"/>
      <c r="E1764" s="28"/>
      <c r="F1764" s="28"/>
      <c r="G1764" s="28"/>
      <c r="H1764" s="18"/>
      <c r="I1764" s="23">
        <f>ROUND('Le calculateur'!O1764,2-(INT(LOG('Le calculateur'!O1764))+1))</f>
        <v>5.5</v>
      </c>
      <c r="J1764" s="10" t="str">
        <f t="shared" si="108"/>
        <v/>
      </c>
      <c r="L1764" s="35">
        <f t="shared" si="109"/>
        <v>6</v>
      </c>
      <c r="M1764" s="14">
        <f t="shared" si="110"/>
        <v>0.08</v>
      </c>
      <c r="N1764" s="3">
        <f t="shared" si="111"/>
        <v>10</v>
      </c>
      <c r="O1764" s="33">
        <f>EXP((2.255*(LN('Le calculateur'!N1764))+(1.995*'Le calculateur'!L1764)+(0.645*LN('Le calculateur'!M1764))+(-0.284*(LN('Le calculateur'!N1764)*'Le calculateur'!L1764)-9.898)))</f>
        <v>5.5379777700259689</v>
      </c>
    </row>
    <row r="1765" spans="1:15" x14ac:dyDescent="0.3">
      <c r="A1765" s="4">
        <v>1762</v>
      </c>
      <c r="D1765" s="28"/>
      <c r="E1765" s="28"/>
      <c r="F1765" s="28"/>
      <c r="G1765" s="28"/>
      <c r="H1765" s="18"/>
      <c r="I1765" s="23">
        <f>ROUND('Le calculateur'!O1765,2-(INT(LOG('Le calculateur'!O1765))+1))</f>
        <v>5.5</v>
      </c>
      <c r="J1765" s="10" t="str">
        <f t="shared" si="108"/>
        <v/>
      </c>
      <c r="L1765" s="35">
        <f t="shared" si="109"/>
        <v>6</v>
      </c>
      <c r="M1765" s="14">
        <f t="shared" si="110"/>
        <v>0.08</v>
      </c>
      <c r="N1765" s="3">
        <f t="shared" si="111"/>
        <v>10</v>
      </c>
      <c r="O1765" s="33">
        <f>EXP((2.255*(LN('Le calculateur'!N1765))+(1.995*'Le calculateur'!L1765)+(0.645*LN('Le calculateur'!M1765))+(-0.284*(LN('Le calculateur'!N1765)*'Le calculateur'!L1765)-9.898)))</f>
        <v>5.5379777700259689</v>
      </c>
    </row>
    <row r="1766" spans="1:15" x14ac:dyDescent="0.3">
      <c r="A1766" s="4">
        <v>1763</v>
      </c>
      <c r="D1766" s="28"/>
      <c r="E1766" s="28"/>
      <c r="F1766" s="28"/>
      <c r="G1766" s="28"/>
      <c r="H1766" s="18"/>
      <c r="I1766" s="23">
        <f>ROUND('Le calculateur'!O1766,2-(INT(LOG('Le calculateur'!O1766))+1))</f>
        <v>5.5</v>
      </c>
      <c r="J1766" s="10" t="str">
        <f t="shared" si="108"/>
        <v/>
      </c>
      <c r="L1766" s="35">
        <f t="shared" si="109"/>
        <v>6</v>
      </c>
      <c r="M1766" s="14">
        <f t="shared" si="110"/>
        <v>0.08</v>
      </c>
      <c r="N1766" s="3">
        <f t="shared" si="111"/>
        <v>10</v>
      </c>
      <c r="O1766" s="33">
        <f>EXP((2.255*(LN('Le calculateur'!N1766))+(1.995*'Le calculateur'!L1766)+(0.645*LN('Le calculateur'!M1766))+(-0.284*(LN('Le calculateur'!N1766)*'Le calculateur'!L1766)-9.898)))</f>
        <v>5.5379777700259689</v>
      </c>
    </row>
    <row r="1767" spans="1:15" x14ac:dyDescent="0.3">
      <c r="A1767" s="4">
        <v>1764</v>
      </c>
      <c r="D1767" s="28"/>
      <c r="E1767" s="28"/>
      <c r="F1767" s="28"/>
      <c r="G1767" s="28"/>
      <c r="H1767" s="18"/>
      <c r="I1767" s="23">
        <f>ROUND('Le calculateur'!O1767,2-(INT(LOG('Le calculateur'!O1767))+1))</f>
        <v>5.5</v>
      </c>
      <c r="J1767" s="10" t="str">
        <f t="shared" si="108"/>
        <v/>
      </c>
      <c r="L1767" s="35">
        <f t="shared" si="109"/>
        <v>6</v>
      </c>
      <c r="M1767" s="14">
        <f t="shared" si="110"/>
        <v>0.08</v>
      </c>
      <c r="N1767" s="3">
        <f t="shared" si="111"/>
        <v>10</v>
      </c>
      <c r="O1767" s="33">
        <f>EXP((2.255*(LN('Le calculateur'!N1767))+(1.995*'Le calculateur'!L1767)+(0.645*LN('Le calculateur'!M1767))+(-0.284*(LN('Le calculateur'!N1767)*'Le calculateur'!L1767)-9.898)))</f>
        <v>5.5379777700259689</v>
      </c>
    </row>
    <row r="1768" spans="1:15" x14ac:dyDescent="0.3">
      <c r="A1768" s="4">
        <v>1765</v>
      </c>
      <c r="D1768" s="28"/>
      <c r="E1768" s="28"/>
      <c r="F1768" s="28"/>
      <c r="G1768" s="28"/>
      <c r="H1768" s="18"/>
      <c r="I1768" s="23">
        <f>ROUND('Le calculateur'!O1768,2-(INT(LOG('Le calculateur'!O1768))+1))</f>
        <v>5.5</v>
      </c>
      <c r="J1768" s="10" t="str">
        <f t="shared" si="108"/>
        <v/>
      </c>
      <c r="L1768" s="35">
        <f t="shared" si="109"/>
        <v>6</v>
      </c>
      <c r="M1768" s="14">
        <f t="shared" si="110"/>
        <v>0.08</v>
      </c>
      <c r="N1768" s="3">
        <f t="shared" si="111"/>
        <v>10</v>
      </c>
      <c r="O1768" s="33">
        <f>EXP((2.255*(LN('Le calculateur'!N1768))+(1.995*'Le calculateur'!L1768)+(0.645*LN('Le calculateur'!M1768))+(-0.284*(LN('Le calculateur'!N1768)*'Le calculateur'!L1768)-9.898)))</f>
        <v>5.5379777700259689</v>
      </c>
    </row>
    <row r="1769" spans="1:15" x14ac:dyDescent="0.3">
      <c r="A1769" s="4">
        <v>1766</v>
      </c>
      <c r="D1769" s="28"/>
      <c r="E1769" s="28"/>
      <c r="F1769" s="28"/>
      <c r="G1769" s="28"/>
      <c r="H1769" s="18"/>
      <c r="I1769" s="23">
        <f>ROUND('Le calculateur'!O1769,2-(INT(LOG('Le calculateur'!O1769))+1))</f>
        <v>5.5</v>
      </c>
      <c r="J1769" s="10" t="str">
        <f t="shared" si="108"/>
        <v/>
      </c>
      <c r="L1769" s="35">
        <f t="shared" si="109"/>
        <v>6</v>
      </c>
      <c r="M1769" s="14">
        <f t="shared" si="110"/>
        <v>0.08</v>
      </c>
      <c r="N1769" s="3">
        <f t="shared" si="111"/>
        <v>10</v>
      </c>
      <c r="O1769" s="33">
        <f>EXP((2.255*(LN('Le calculateur'!N1769))+(1.995*'Le calculateur'!L1769)+(0.645*LN('Le calculateur'!M1769))+(-0.284*(LN('Le calculateur'!N1769)*'Le calculateur'!L1769)-9.898)))</f>
        <v>5.5379777700259689</v>
      </c>
    </row>
    <row r="1770" spans="1:15" x14ac:dyDescent="0.3">
      <c r="A1770" s="4">
        <v>1767</v>
      </c>
      <c r="D1770" s="28"/>
      <c r="E1770" s="28"/>
      <c r="F1770" s="28"/>
      <c r="G1770" s="28"/>
      <c r="H1770" s="18"/>
      <c r="I1770" s="23">
        <f>ROUND('Le calculateur'!O1770,2-(INT(LOG('Le calculateur'!O1770))+1))</f>
        <v>5.5</v>
      </c>
      <c r="J1770" s="10" t="str">
        <f t="shared" si="108"/>
        <v/>
      </c>
      <c r="L1770" s="35">
        <f t="shared" si="109"/>
        <v>6</v>
      </c>
      <c r="M1770" s="14">
        <f t="shared" si="110"/>
        <v>0.08</v>
      </c>
      <c r="N1770" s="3">
        <f t="shared" si="111"/>
        <v>10</v>
      </c>
      <c r="O1770" s="33">
        <f>EXP((2.255*(LN('Le calculateur'!N1770))+(1.995*'Le calculateur'!L1770)+(0.645*LN('Le calculateur'!M1770))+(-0.284*(LN('Le calculateur'!N1770)*'Le calculateur'!L1770)-9.898)))</f>
        <v>5.5379777700259689</v>
      </c>
    </row>
    <row r="1771" spans="1:15" x14ac:dyDescent="0.3">
      <c r="A1771" s="4">
        <v>1768</v>
      </c>
      <c r="D1771" s="28"/>
      <c r="E1771" s="28"/>
      <c r="F1771" s="28"/>
      <c r="G1771" s="28"/>
      <c r="H1771" s="18"/>
      <c r="I1771" s="23">
        <f>ROUND('Le calculateur'!O1771,2-(INT(LOG('Le calculateur'!O1771))+1))</f>
        <v>5.5</v>
      </c>
      <c r="J1771" s="10" t="str">
        <f t="shared" si="108"/>
        <v/>
      </c>
      <c r="L1771" s="35">
        <f t="shared" si="109"/>
        <v>6</v>
      </c>
      <c r="M1771" s="14">
        <f t="shared" si="110"/>
        <v>0.08</v>
      </c>
      <c r="N1771" s="3">
        <f t="shared" si="111"/>
        <v>10</v>
      </c>
      <c r="O1771" s="33">
        <f>EXP((2.255*(LN('Le calculateur'!N1771))+(1.995*'Le calculateur'!L1771)+(0.645*LN('Le calculateur'!M1771))+(-0.284*(LN('Le calculateur'!N1771)*'Le calculateur'!L1771)-9.898)))</f>
        <v>5.5379777700259689</v>
      </c>
    </row>
    <row r="1772" spans="1:15" x14ac:dyDescent="0.3">
      <c r="A1772" s="4">
        <v>1769</v>
      </c>
      <c r="D1772" s="28"/>
      <c r="E1772" s="28"/>
      <c r="F1772" s="28"/>
      <c r="G1772" s="28"/>
      <c r="H1772" s="18"/>
      <c r="I1772" s="23">
        <f>ROUND('Le calculateur'!O1772,2-(INT(LOG('Le calculateur'!O1772))+1))</f>
        <v>5.5</v>
      </c>
      <c r="J1772" s="10" t="str">
        <f t="shared" si="108"/>
        <v/>
      </c>
      <c r="L1772" s="35">
        <f t="shared" si="109"/>
        <v>6</v>
      </c>
      <c r="M1772" s="14">
        <f t="shared" si="110"/>
        <v>0.08</v>
      </c>
      <c r="N1772" s="3">
        <f t="shared" si="111"/>
        <v>10</v>
      </c>
      <c r="O1772" s="33">
        <f>EXP((2.255*(LN('Le calculateur'!N1772))+(1.995*'Le calculateur'!L1772)+(0.645*LN('Le calculateur'!M1772))+(-0.284*(LN('Le calculateur'!N1772)*'Le calculateur'!L1772)-9.898)))</f>
        <v>5.5379777700259689</v>
      </c>
    </row>
    <row r="1773" spans="1:15" x14ac:dyDescent="0.3">
      <c r="A1773" s="4">
        <v>1770</v>
      </c>
      <c r="D1773" s="28"/>
      <c r="E1773" s="28"/>
      <c r="F1773" s="28"/>
      <c r="G1773" s="28"/>
      <c r="H1773" s="18"/>
      <c r="I1773" s="23">
        <f>ROUND('Le calculateur'!O1773,2-(INT(LOG('Le calculateur'!O1773))+1))</f>
        <v>5.5</v>
      </c>
      <c r="J1773" s="10" t="str">
        <f t="shared" si="108"/>
        <v/>
      </c>
      <c r="L1773" s="35">
        <f t="shared" si="109"/>
        <v>6</v>
      </c>
      <c r="M1773" s="14">
        <f t="shared" si="110"/>
        <v>0.08</v>
      </c>
      <c r="N1773" s="3">
        <f t="shared" si="111"/>
        <v>10</v>
      </c>
      <c r="O1773" s="33">
        <f>EXP((2.255*(LN('Le calculateur'!N1773))+(1.995*'Le calculateur'!L1773)+(0.645*LN('Le calculateur'!M1773))+(-0.284*(LN('Le calculateur'!N1773)*'Le calculateur'!L1773)-9.898)))</f>
        <v>5.5379777700259689</v>
      </c>
    </row>
    <row r="1774" spans="1:15" x14ac:dyDescent="0.3">
      <c r="A1774" s="4">
        <v>1771</v>
      </c>
      <c r="D1774" s="28"/>
      <c r="E1774" s="28"/>
      <c r="F1774" s="28"/>
      <c r="G1774" s="28"/>
      <c r="H1774" s="18"/>
      <c r="I1774" s="23">
        <f>ROUND('Le calculateur'!O1774,2-(INT(LOG('Le calculateur'!O1774))+1))</f>
        <v>5.5</v>
      </c>
      <c r="J1774" s="10" t="str">
        <f t="shared" si="108"/>
        <v/>
      </c>
      <c r="L1774" s="35">
        <f t="shared" si="109"/>
        <v>6</v>
      </c>
      <c r="M1774" s="14">
        <f t="shared" si="110"/>
        <v>0.08</v>
      </c>
      <c r="N1774" s="3">
        <f t="shared" si="111"/>
        <v>10</v>
      </c>
      <c r="O1774" s="33">
        <f>EXP((2.255*(LN('Le calculateur'!N1774))+(1.995*'Le calculateur'!L1774)+(0.645*LN('Le calculateur'!M1774))+(-0.284*(LN('Le calculateur'!N1774)*'Le calculateur'!L1774)-9.898)))</f>
        <v>5.5379777700259689</v>
      </c>
    </row>
    <row r="1775" spans="1:15" x14ac:dyDescent="0.3">
      <c r="A1775" s="4">
        <v>1772</v>
      </c>
      <c r="D1775" s="28"/>
      <c r="E1775" s="28"/>
      <c r="F1775" s="28"/>
      <c r="G1775" s="28"/>
      <c r="H1775" s="18"/>
      <c r="I1775" s="23">
        <f>ROUND('Le calculateur'!O1775,2-(INT(LOG('Le calculateur'!O1775))+1))</f>
        <v>5.5</v>
      </c>
      <c r="J1775" s="10" t="str">
        <f t="shared" si="108"/>
        <v/>
      </c>
      <c r="L1775" s="35">
        <f t="shared" si="109"/>
        <v>6</v>
      </c>
      <c r="M1775" s="14">
        <f t="shared" si="110"/>
        <v>0.08</v>
      </c>
      <c r="N1775" s="3">
        <f t="shared" si="111"/>
        <v>10</v>
      </c>
      <c r="O1775" s="33">
        <f>EXP((2.255*(LN('Le calculateur'!N1775))+(1.995*'Le calculateur'!L1775)+(0.645*LN('Le calculateur'!M1775))+(-0.284*(LN('Le calculateur'!N1775)*'Le calculateur'!L1775)-9.898)))</f>
        <v>5.5379777700259689</v>
      </c>
    </row>
    <row r="1776" spans="1:15" x14ac:dyDescent="0.3">
      <c r="A1776" s="4">
        <v>1773</v>
      </c>
      <c r="D1776" s="28"/>
      <c r="E1776" s="28"/>
      <c r="F1776" s="28"/>
      <c r="G1776" s="28"/>
      <c r="H1776" s="18"/>
      <c r="I1776" s="23">
        <f>ROUND('Le calculateur'!O1776,2-(INT(LOG('Le calculateur'!O1776))+1))</f>
        <v>5.5</v>
      </c>
      <c r="J1776" s="10" t="str">
        <f t="shared" si="108"/>
        <v/>
      </c>
      <c r="L1776" s="35">
        <f t="shared" si="109"/>
        <v>6</v>
      </c>
      <c r="M1776" s="14">
        <f t="shared" si="110"/>
        <v>0.08</v>
      </c>
      <c r="N1776" s="3">
        <f t="shared" si="111"/>
        <v>10</v>
      </c>
      <c r="O1776" s="33">
        <f>EXP((2.255*(LN('Le calculateur'!N1776))+(1.995*'Le calculateur'!L1776)+(0.645*LN('Le calculateur'!M1776))+(-0.284*(LN('Le calculateur'!N1776)*'Le calculateur'!L1776)-9.898)))</f>
        <v>5.5379777700259689</v>
      </c>
    </row>
    <row r="1777" spans="1:15" x14ac:dyDescent="0.3">
      <c r="A1777" s="4">
        <v>1774</v>
      </c>
      <c r="D1777" s="28"/>
      <c r="E1777" s="28"/>
      <c r="F1777" s="28"/>
      <c r="G1777" s="28"/>
      <c r="H1777" s="18"/>
      <c r="I1777" s="23">
        <f>ROUND('Le calculateur'!O1777,2-(INT(LOG('Le calculateur'!O1777))+1))</f>
        <v>5.5</v>
      </c>
      <c r="J1777" s="10" t="str">
        <f t="shared" si="108"/>
        <v/>
      </c>
      <c r="L1777" s="35">
        <f t="shared" si="109"/>
        <v>6</v>
      </c>
      <c r="M1777" s="14">
        <f t="shared" si="110"/>
        <v>0.08</v>
      </c>
      <c r="N1777" s="3">
        <f t="shared" si="111"/>
        <v>10</v>
      </c>
      <c r="O1777" s="33">
        <f>EXP((2.255*(LN('Le calculateur'!N1777))+(1.995*'Le calculateur'!L1777)+(0.645*LN('Le calculateur'!M1777))+(-0.284*(LN('Le calculateur'!N1777)*'Le calculateur'!L1777)-9.898)))</f>
        <v>5.5379777700259689</v>
      </c>
    </row>
    <row r="1778" spans="1:15" x14ac:dyDescent="0.3">
      <c r="A1778" s="4">
        <v>1775</v>
      </c>
      <c r="D1778" s="28"/>
      <c r="E1778" s="28"/>
      <c r="F1778" s="28"/>
      <c r="G1778" s="28"/>
      <c r="H1778" s="18"/>
      <c r="I1778" s="23">
        <f>ROUND('Le calculateur'!O1778,2-(INT(LOG('Le calculateur'!O1778))+1))</f>
        <v>5.5</v>
      </c>
      <c r="J1778" s="10" t="str">
        <f t="shared" si="108"/>
        <v/>
      </c>
      <c r="L1778" s="35">
        <f t="shared" si="109"/>
        <v>6</v>
      </c>
      <c r="M1778" s="14">
        <f t="shared" si="110"/>
        <v>0.08</v>
      </c>
      <c r="N1778" s="3">
        <f t="shared" si="111"/>
        <v>10</v>
      </c>
      <c r="O1778" s="33">
        <f>EXP((2.255*(LN('Le calculateur'!N1778))+(1.995*'Le calculateur'!L1778)+(0.645*LN('Le calculateur'!M1778))+(-0.284*(LN('Le calculateur'!N1778)*'Le calculateur'!L1778)-9.898)))</f>
        <v>5.5379777700259689</v>
      </c>
    </row>
    <row r="1779" spans="1:15" x14ac:dyDescent="0.3">
      <c r="A1779" s="4">
        <v>1776</v>
      </c>
      <c r="D1779" s="28"/>
      <c r="E1779" s="28"/>
      <c r="F1779" s="28"/>
      <c r="G1779" s="28"/>
      <c r="H1779" s="18"/>
      <c r="I1779" s="23">
        <f>ROUND('Le calculateur'!O1779,2-(INT(LOG('Le calculateur'!O1779))+1))</f>
        <v>5.5</v>
      </c>
      <c r="J1779" s="10" t="str">
        <f t="shared" si="108"/>
        <v/>
      </c>
      <c r="L1779" s="35">
        <f t="shared" si="109"/>
        <v>6</v>
      </c>
      <c r="M1779" s="14">
        <f t="shared" si="110"/>
        <v>0.08</v>
      </c>
      <c r="N1779" s="3">
        <f t="shared" si="111"/>
        <v>10</v>
      </c>
      <c r="O1779" s="33">
        <f>EXP((2.255*(LN('Le calculateur'!N1779))+(1.995*'Le calculateur'!L1779)+(0.645*LN('Le calculateur'!M1779))+(-0.284*(LN('Le calculateur'!N1779)*'Le calculateur'!L1779)-9.898)))</f>
        <v>5.5379777700259689</v>
      </c>
    </row>
    <row r="1780" spans="1:15" x14ac:dyDescent="0.3">
      <c r="A1780" s="4">
        <v>1777</v>
      </c>
      <c r="D1780" s="28"/>
      <c r="E1780" s="28"/>
      <c r="F1780" s="28"/>
      <c r="G1780" s="28"/>
      <c r="H1780" s="18"/>
      <c r="I1780" s="23">
        <f>ROUND('Le calculateur'!O1780,2-(INT(LOG('Le calculateur'!O1780))+1))</f>
        <v>5.5</v>
      </c>
      <c r="J1780" s="10" t="str">
        <f t="shared" si="108"/>
        <v/>
      </c>
      <c r="L1780" s="35">
        <f t="shared" si="109"/>
        <v>6</v>
      </c>
      <c r="M1780" s="14">
        <f t="shared" si="110"/>
        <v>0.08</v>
      </c>
      <c r="N1780" s="3">
        <f t="shared" si="111"/>
        <v>10</v>
      </c>
      <c r="O1780" s="33">
        <f>EXP((2.255*(LN('Le calculateur'!N1780))+(1.995*'Le calculateur'!L1780)+(0.645*LN('Le calculateur'!M1780))+(-0.284*(LN('Le calculateur'!N1780)*'Le calculateur'!L1780)-9.898)))</f>
        <v>5.5379777700259689</v>
      </c>
    </row>
    <row r="1781" spans="1:15" x14ac:dyDescent="0.3">
      <c r="A1781" s="4">
        <v>1778</v>
      </c>
      <c r="D1781" s="28"/>
      <c r="E1781" s="28"/>
      <c r="F1781" s="28"/>
      <c r="G1781" s="28"/>
      <c r="H1781" s="18"/>
      <c r="I1781" s="23">
        <f>ROUND('Le calculateur'!O1781,2-(INT(LOG('Le calculateur'!O1781))+1))</f>
        <v>5.5</v>
      </c>
      <c r="J1781" s="10" t="str">
        <f t="shared" si="108"/>
        <v/>
      </c>
      <c r="L1781" s="35">
        <f t="shared" si="109"/>
        <v>6</v>
      </c>
      <c r="M1781" s="14">
        <f t="shared" si="110"/>
        <v>0.08</v>
      </c>
      <c r="N1781" s="3">
        <f t="shared" si="111"/>
        <v>10</v>
      </c>
      <c r="O1781" s="33">
        <f>EXP((2.255*(LN('Le calculateur'!N1781))+(1.995*'Le calculateur'!L1781)+(0.645*LN('Le calculateur'!M1781))+(-0.284*(LN('Le calculateur'!N1781)*'Le calculateur'!L1781)-9.898)))</f>
        <v>5.5379777700259689</v>
      </c>
    </row>
    <row r="1782" spans="1:15" x14ac:dyDescent="0.3">
      <c r="A1782" s="4">
        <v>1779</v>
      </c>
      <c r="D1782" s="28"/>
      <c r="E1782" s="28"/>
      <c r="F1782" s="28"/>
      <c r="G1782" s="28"/>
      <c r="H1782" s="18"/>
      <c r="I1782" s="23">
        <f>ROUND('Le calculateur'!O1782,2-(INT(LOG('Le calculateur'!O1782))+1))</f>
        <v>5.5</v>
      </c>
      <c r="J1782" s="10" t="str">
        <f t="shared" si="108"/>
        <v/>
      </c>
      <c r="L1782" s="35">
        <f t="shared" si="109"/>
        <v>6</v>
      </c>
      <c r="M1782" s="14">
        <f t="shared" si="110"/>
        <v>0.08</v>
      </c>
      <c r="N1782" s="3">
        <f t="shared" si="111"/>
        <v>10</v>
      </c>
      <c r="O1782" s="33">
        <f>EXP((2.255*(LN('Le calculateur'!N1782))+(1.995*'Le calculateur'!L1782)+(0.645*LN('Le calculateur'!M1782))+(-0.284*(LN('Le calculateur'!N1782)*'Le calculateur'!L1782)-9.898)))</f>
        <v>5.5379777700259689</v>
      </c>
    </row>
    <row r="1783" spans="1:15" x14ac:dyDescent="0.3">
      <c r="A1783" s="4">
        <v>1780</v>
      </c>
      <c r="D1783" s="28"/>
      <c r="E1783" s="28"/>
      <c r="F1783" s="28"/>
      <c r="G1783" s="28"/>
      <c r="H1783" s="18"/>
      <c r="I1783" s="23">
        <f>ROUND('Le calculateur'!O1783,2-(INT(LOG('Le calculateur'!O1783))+1))</f>
        <v>5.5</v>
      </c>
      <c r="J1783" s="10" t="str">
        <f t="shared" si="108"/>
        <v/>
      </c>
      <c r="L1783" s="35">
        <f t="shared" si="109"/>
        <v>6</v>
      </c>
      <c r="M1783" s="14">
        <f t="shared" si="110"/>
        <v>0.08</v>
      </c>
      <c r="N1783" s="3">
        <f t="shared" si="111"/>
        <v>10</v>
      </c>
      <c r="O1783" s="33">
        <f>EXP((2.255*(LN('Le calculateur'!N1783))+(1.995*'Le calculateur'!L1783)+(0.645*LN('Le calculateur'!M1783))+(-0.284*(LN('Le calculateur'!N1783)*'Le calculateur'!L1783)-9.898)))</f>
        <v>5.5379777700259689</v>
      </c>
    </row>
    <row r="1784" spans="1:15" x14ac:dyDescent="0.3">
      <c r="A1784" s="4">
        <v>1781</v>
      </c>
      <c r="D1784" s="28"/>
      <c r="E1784" s="28"/>
      <c r="F1784" s="28"/>
      <c r="G1784" s="28"/>
      <c r="H1784" s="18"/>
      <c r="I1784" s="23">
        <f>ROUND('Le calculateur'!O1784,2-(INT(LOG('Le calculateur'!O1784))+1))</f>
        <v>5.5</v>
      </c>
      <c r="J1784" s="10" t="str">
        <f t="shared" si="108"/>
        <v/>
      </c>
      <c r="L1784" s="35">
        <f t="shared" si="109"/>
        <v>6</v>
      </c>
      <c r="M1784" s="14">
        <f t="shared" si="110"/>
        <v>0.08</v>
      </c>
      <c r="N1784" s="3">
        <f t="shared" si="111"/>
        <v>10</v>
      </c>
      <c r="O1784" s="33">
        <f>EXP((2.255*(LN('Le calculateur'!N1784))+(1.995*'Le calculateur'!L1784)+(0.645*LN('Le calculateur'!M1784))+(-0.284*(LN('Le calculateur'!N1784)*'Le calculateur'!L1784)-9.898)))</f>
        <v>5.5379777700259689</v>
      </c>
    </row>
    <row r="1785" spans="1:15" x14ac:dyDescent="0.3">
      <c r="A1785" s="4">
        <v>1782</v>
      </c>
      <c r="D1785" s="28"/>
      <c r="E1785" s="28"/>
      <c r="F1785" s="28"/>
      <c r="G1785" s="28"/>
      <c r="H1785" s="18"/>
      <c r="I1785" s="23">
        <f>ROUND('Le calculateur'!O1785,2-(INT(LOG('Le calculateur'!O1785))+1))</f>
        <v>5.5</v>
      </c>
      <c r="J1785" s="10" t="str">
        <f t="shared" si="108"/>
        <v/>
      </c>
      <c r="L1785" s="35">
        <f t="shared" si="109"/>
        <v>6</v>
      </c>
      <c r="M1785" s="14">
        <f t="shared" si="110"/>
        <v>0.08</v>
      </c>
      <c r="N1785" s="3">
        <f t="shared" si="111"/>
        <v>10</v>
      </c>
      <c r="O1785" s="33">
        <f>EXP((2.255*(LN('Le calculateur'!N1785))+(1.995*'Le calculateur'!L1785)+(0.645*LN('Le calculateur'!M1785))+(-0.284*(LN('Le calculateur'!N1785)*'Le calculateur'!L1785)-9.898)))</f>
        <v>5.5379777700259689</v>
      </c>
    </row>
    <row r="1786" spans="1:15" x14ac:dyDescent="0.3">
      <c r="A1786" s="4">
        <v>1783</v>
      </c>
      <c r="D1786" s="28"/>
      <c r="E1786" s="28"/>
      <c r="F1786" s="28"/>
      <c r="G1786" s="28"/>
      <c r="H1786" s="18"/>
      <c r="I1786" s="23">
        <f>ROUND('Le calculateur'!O1786,2-(INT(LOG('Le calculateur'!O1786))+1))</f>
        <v>5.5</v>
      </c>
      <c r="J1786" s="10" t="str">
        <f t="shared" si="108"/>
        <v/>
      </c>
      <c r="L1786" s="35">
        <f t="shared" si="109"/>
        <v>6</v>
      </c>
      <c r="M1786" s="14">
        <f t="shared" si="110"/>
        <v>0.08</v>
      </c>
      <c r="N1786" s="3">
        <f t="shared" si="111"/>
        <v>10</v>
      </c>
      <c r="O1786" s="33">
        <f>EXP((2.255*(LN('Le calculateur'!N1786))+(1.995*'Le calculateur'!L1786)+(0.645*LN('Le calculateur'!M1786))+(-0.284*(LN('Le calculateur'!N1786)*'Le calculateur'!L1786)-9.898)))</f>
        <v>5.5379777700259689</v>
      </c>
    </row>
    <row r="1787" spans="1:15" x14ac:dyDescent="0.3">
      <c r="A1787" s="4">
        <v>1784</v>
      </c>
      <c r="D1787" s="28"/>
      <c r="E1787" s="28"/>
      <c r="F1787" s="28"/>
      <c r="G1787" s="28"/>
      <c r="H1787" s="18"/>
      <c r="I1787" s="23">
        <f>ROUND('Le calculateur'!O1787,2-(INT(LOG('Le calculateur'!O1787))+1))</f>
        <v>5.5</v>
      </c>
      <c r="J1787" s="10" t="str">
        <f t="shared" si="108"/>
        <v/>
      </c>
      <c r="L1787" s="35">
        <f t="shared" si="109"/>
        <v>6</v>
      </c>
      <c r="M1787" s="14">
        <f t="shared" si="110"/>
        <v>0.08</v>
      </c>
      <c r="N1787" s="3">
        <f t="shared" si="111"/>
        <v>10</v>
      </c>
      <c r="O1787" s="33">
        <f>EXP((2.255*(LN('Le calculateur'!N1787))+(1.995*'Le calculateur'!L1787)+(0.645*LN('Le calculateur'!M1787))+(-0.284*(LN('Le calculateur'!N1787)*'Le calculateur'!L1787)-9.898)))</f>
        <v>5.5379777700259689</v>
      </c>
    </row>
    <row r="1788" spans="1:15" x14ac:dyDescent="0.3">
      <c r="A1788" s="4">
        <v>1785</v>
      </c>
      <c r="D1788" s="28"/>
      <c r="E1788" s="28"/>
      <c r="F1788" s="28"/>
      <c r="G1788" s="28"/>
      <c r="H1788" s="18"/>
      <c r="I1788" s="23">
        <f>ROUND('Le calculateur'!O1788,2-(INT(LOG('Le calculateur'!O1788))+1))</f>
        <v>5.5</v>
      </c>
      <c r="J1788" s="10" t="str">
        <f t="shared" si="108"/>
        <v/>
      </c>
      <c r="L1788" s="35">
        <f t="shared" si="109"/>
        <v>6</v>
      </c>
      <c r="M1788" s="14">
        <f t="shared" si="110"/>
        <v>0.08</v>
      </c>
      <c r="N1788" s="3">
        <f t="shared" si="111"/>
        <v>10</v>
      </c>
      <c r="O1788" s="33">
        <f>EXP((2.255*(LN('Le calculateur'!N1788))+(1.995*'Le calculateur'!L1788)+(0.645*LN('Le calculateur'!M1788))+(-0.284*(LN('Le calculateur'!N1788)*'Le calculateur'!L1788)-9.898)))</f>
        <v>5.5379777700259689</v>
      </c>
    </row>
    <row r="1789" spans="1:15" x14ac:dyDescent="0.3">
      <c r="A1789" s="4">
        <v>1786</v>
      </c>
      <c r="D1789" s="28"/>
      <c r="E1789" s="28"/>
      <c r="F1789" s="28"/>
      <c r="G1789" s="28"/>
      <c r="H1789" s="18"/>
      <c r="I1789" s="23">
        <f>ROUND('Le calculateur'!O1789,2-(INT(LOG('Le calculateur'!O1789))+1))</f>
        <v>5.5</v>
      </c>
      <c r="J1789" s="10" t="str">
        <f t="shared" si="108"/>
        <v/>
      </c>
      <c r="L1789" s="35">
        <f t="shared" si="109"/>
        <v>6</v>
      </c>
      <c r="M1789" s="14">
        <f t="shared" si="110"/>
        <v>0.08</v>
      </c>
      <c r="N1789" s="3">
        <f t="shared" si="111"/>
        <v>10</v>
      </c>
      <c r="O1789" s="33">
        <f>EXP((2.255*(LN('Le calculateur'!N1789))+(1.995*'Le calculateur'!L1789)+(0.645*LN('Le calculateur'!M1789))+(-0.284*(LN('Le calculateur'!N1789)*'Le calculateur'!L1789)-9.898)))</f>
        <v>5.5379777700259689</v>
      </c>
    </row>
    <row r="1790" spans="1:15" x14ac:dyDescent="0.3">
      <c r="A1790" s="4">
        <v>1787</v>
      </c>
      <c r="D1790" s="28"/>
      <c r="E1790" s="28"/>
      <c r="F1790" s="28"/>
      <c r="G1790" s="28"/>
      <c r="H1790" s="18"/>
      <c r="I1790" s="23">
        <f>ROUND('Le calculateur'!O1790,2-(INT(LOG('Le calculateur'!O1790))+1))</f>
        <v>5.5</v>
      </c>
      <c r="J1790" s="10" t="str">
        <f t="shared" si="108"/>
        <v/>
      </c>
      <c r="L1790" s="35">
        <f t="shared" si="109"/>
        <v>6</v>
      </c>
      <c r="M1790" s="14">
        <f t="shared" si="110"/>
        <v>0.08</v>
      </c>
      <c r="N1790" s="3">
        <f t="shared" si="111"/>
        <v>10</v>
      </c>
      <c r="O1790" s="33">
        <f>EXP((2.255*(LN('Le calculateur'!N1790))+(1.995*'Le calculateur'!L1790)+(0.645*LN('Le calculateur'!M1790))+(-0.284*(LN('Le calculateur'!N1790)*'Le calculateur'!L1790)-9.898)))</f>
        <v>5.5379777700259689</v>
      </c>
    </row>
    <row r="1791" spans="1:15" x14ac:dyDescent="0.3">
      <c r="A1791" s="4">
        <v>1788</v>
      </c>
      <c r="D1791" s="28"/>
      <c r="E1791" s="28"/>
      <c r="F1791" s="28"/>
      <c r="G1791" s="28"/>
      <c r="H1791" s="18"/>
      <c r="I1791" s="23">
        <f>ROUND('Le calculateur'!O1791,2-(INT(LOG('Le calculateur'!O1791))+1))</f>
        <v>5.5</v>
      </c>
      <c r="J1791" s="10" t="str">
        <f t="shared" si="108"/>
        <v/>
      </c>
      <c r="L1791" s="35">
        <f t="shared" si="109"/>
        <v>6</v>
      </c>
      <c r="M1791" s="14">
        <f t="shared" si="110"/>
        <v>0.08</v>
      </c>
      <c r="N1791" s="3">
        <f t="shared" si="111"/>
        <v>10</v>
      </c>
      <c r="O1791" s="33">
        <f>EXP((2.255*(LN('Le calculateur'!N1791))+(1.995*'Le calculateur'!L1791)+(0.645*LN('Le calculateur'!M1791))+(-0.284*(LN('Le calculateur'!N1791)*'Le calculateur'!L1791)-9.898)))</f>
        <v>5.5379777700259689</v>
      </c>
    </row>
    <row r="1792" spans="1:15" x14ac:dyDescent="0.3">
      <c r="A1792" s="4">
        <v>1789</v>
      </c>
      <c r="D1792" s="28"/>
      <c r="E1792" s="28"/>
      <c r="F1792" s="28"/>
      <c r="G1792" s="28"/>
      <c r="H1792" s="18"/>
      <c r="I1792" s="23">
        <f>ROUND('Le calculateur'!O1792,2-(INT(LOG('Le calculateur'!O1792))+1))</f>
        <v>5.5</v>
      </c>
      <c r="J1792" s="10" t="str">
        <f t="shared" si="108"/>
        <v/>
      </c>
      <c r="L1792" s="35">
        <f t="shared" si="109"/>
        <v>6</v>
      </c>
      <c r="M1792" s="14">
        <f t="shared" si="110"/>
        <v>0.08</v>
      </c>
      <c r="N1792" s="3">
        <f t="shared" si="111"/>
        <v>10</v>
      </c>
      <c r="O1792" s="33">
        <f>EXP((2.255*(LN('Le calculateur'!N1792))+(1.995*'Le calculateur'!L1792)+(0.645*LN('Le calculateur'!M1792))+(-0.284*(LN('Le calculateur'!N1792)*'Le calculateur'!L1792)-9.898)))</f>
        <v>5.5379777700259689</v>
      </c>
    </row>
    <row r="1793" spans="1:15" x14ac:dyDescent="0.3">
      <c r="A1793" s="4">
        <v>1790</v>
      </c>
      <c r="D1793" s="28"/>
      <c r="E1793" s="28"/>
      <c r="F1793" s="28"/>
      <c r="G1793" s="28"/>
      <c r="H1793" s="18"/>
      <c r="I1793" s="23">
        <f>ROUND('Le calculateur'!O1793,2-(INT(LOG('Le calculateur'!O1793))+1))</f>
        <v>5.5</v>
      </c>
      <c r="J1793" s="10" t="str">
        <f t="shared" si="108"/>
        <v/>
      </c>
      <c r="L1793" s="35">
        <f t="shared" si="109"/>
        <v>6</v>
      </c>
      <c r="M1793" s="14">
        <f t="shared" si="110"/>
        <v>0.08</v>
      </c>
      <c r="N1793" s="3">
        <f t="shared" si="111"/>
        <v>10</v>
      </c>
      <c r="O1793" s="33">
        <f>EXP((2.255*(LN('Le calculateur'!N1793))+(1.995*'Le calculateur'!L1793)+(0.645*LN('Le calculateur'!M1793))+(-0.284*(LN('Le calculateur'!N1793)*'Le calculateur'!L1793)-9.898)))</f>
        <v>5.5379777700259689</v>
      </c>
    </row>
    <row r="1794" spans="1:15" x14ac:dyDescent="0.3">
      <c r="A1794" s="4">
        <v>1791</v>
      </c>
      <c r="D1794" s="28"/>
      <c r="E1794" s="28"/>
      <c r="F1794" s="28"/>
      <c r="G1794" s="28"/>
      <c r="H1794" s="18"/>
      <c r="I1794" s="23">
        <f>ROUND('Le calculateur'!O1794,2-(INT(LOG('Le calculateur'!O1794))+1))</f>
        <v>5.5</v>
      </c>
      <c r="J1794" s="10" t="str">
        <f t="shared" si="108"/>
        <v/>
      </c>
      <c r="L1794" s="35">
        <f t="shared" si="109"/>
        <v>6</v>
      </c>
      <c r="M1794" s="14">
        <f t="shared" si="110"/>
        <v>0.08</v>
      </c>
      <c r="N1794" s="3">
        <f t="shared" si="111"/>
        <v>10</v>
      </c>
      <c r="O1794" s="33">
        <f>EXP((2.255*(LN('Le calculateur'!N1794))+(1.995*'Le calculateur'!L1794)+(0.645*LN('Le calculateur'!M1794))+(-0.284*(LN('Le calculateur'!N1794)*'Le calculateur'!L1794)-9.898)))</f>
        <v>5.5379777700259689</v>
      </c>
    </row>
    <row r="1795" spans="1:15" x14ac:dyDescent="0.3">
      <c r="A1795" s="4">
        <v>1792</v>
      </c>
      <c r="D1795" s="28"/>
      <c r="E1795" s="28"/>
      <c r="F1795" s="28"/>
      <c r="G1795" s="28"/>
      <c r="H1795" s="18"/>
      <c r="I1795" s="23">
        <f>ROUND('Le calculateur'!O1795,2-(INT(LOG('Le calculateur'!O1795))+1))</f>
        <v>5.5</v>
      </c>
      <c r="J1795" s="10" t="str">
        <f t="shared" si="108"/>
        <v/>
      </c>
      <c r="L1795" s="35">
        <f t="shared" si="109"/>
        <v>6</v>
      </c>
      <c r="M1795" s="14">
        <f t="shared" si="110"/>
        <v>0.08</v>
      </c>
      <c r="N1795" s="3">
        <f t="shared" si="111"/>
        <v>10</v>
      </c>
      <c r="O1795" s="33">
        <f>EXP((2.255*(LN('Le calculateur'!N1795))+(1.995*'Le calculateur'!L1795)+(0.645*LN('Le calculateur'!M1795))+(-0.284*(LN('Le calculateur'!N1795)*'Le calculateur'!L1795)-9.898)))</f>
        <v>5.5379777700259689</v>
      </c>
    </row>
    <row r="1796" spans="1:15" x14ac:dyDescent="0.3">
      <c r="A1796" s="4">
        <v>1793</v>
      </c>
      <c r="D1796" s="28"/>
      <c r="E1796" s="28"/>
      <c r="F1796" s="28"/>
      <c r="G1796" s="28"/>
      <c r="H1796" s="18"/>
      <c r="I1796" s="23">
        <f>ROUND('Le calculateur'!O1796,2-(INT(LOG('Le calculateur'!O1796))+1))</f>
        <v>5.5</v>
      </c>
      <c r="J1796" s="10" t="str">
        <f t="shared" ref="J1796:J1859" si="112">IF(D1796&gt;I1796,"yes","")</f>
        <v/>
      </c>
      <c r="L1796" s="35">
        <f t="shared" ref="L1796:L1859" si="113">IF(E1796="",6,IF(E1796&gt;8.7,8.7,IF(E1796&lt;6,6,E1796)))</f>
        <v>6</v>
      </c>
      <c r="M1796" s="14">
        <f t="shared" ref="M1796:M1859" si="114">IF(F1796="",0.08,IF(F1796&lt;0.08,0.08,IF(F1796&gt;12.3,12.3,F1796)))</f>
        <v>0.08</v>
      </c>
      <c r="N1796" s="3">
        <f t="shared" ref="N1796:N1859" si="115">IF(G1796="",10,IF(G1796&gt;430,430,IF(G1796&lt;10,10,G1796)))</f>
        <v>10</v>
      </c>
      <c r="O1796" s="33">
        <f>EXP((2.255*(LN('Le calculateur'!N1796))+(1.995*'Le calculateur'!L1796)+(0.645*LN('Le calculateur'!M1796))+(-0.284*(LN('Le calculateur'!N1796)*'Le calculateur'!L1796)-9.898)))</f>
        <v>5.5379777700259689</v>
      </c>
    </row>
    <row r="1797" spans="1:15" x14ac:dyDescent="0.3">
      <c r="A1797" s="4">
        <v>1794</v>
      </c>
      <c r="D1797" s="28"/>
      <c r="E1797" s="28"/>
      <c r="F1797" s="28"/>
      <c r="G1797" s="28"/>
      <c r="H1797" s="18"/>
      <c r="I1797" s="23">
        <f>ROUND('Le calculateur'!O1797,2-(INT(LOG('Le calculateur'!O1797))+1))</f>
        <v>5.5</v>
      </c>
      <c r="J1797" s="10" t="str">
        <f t="shared" si="112"/>
        <v/>
      </c>
      <c r="L1797" s="35">
        <f t="shared" si="113"/>
        <v>6</v>
      </c>
      <c r="M1797" s="14">
        <f t="shared" si="114"/>
        <v>0.08</v>
      </c>
      <c r="N1797" s="3">
        <f t="shared" si="115"/>
        <v>10</v>
      </c>
      <c r="O1797" s="33">
        <f>EXP((2.255*(LN('Le calculateur'!N1797))+(1.995*'Le calculateur'!L1797)+(0.645*LN('Le calculateur'!M1797))+(-0.284*(LN('Le calculateur'!N1797)*'Le calculateur'!L1797)-9.898)))</f>
        <v>5.5379777700259689</v>
      </c>
    </row>
    <row r="1798" spans="1:15" x14ac:dyDescent="0.3">
      <c r="A1798" s="4">
        <v>1795</v>
      </c>
      <c r="D1798" s="28"/>
      <c r="E1798" s="28"/>
      <c r="F1798" s="28"/>
      <c r="G1798" s="28"/>
      <c r="H1798" s="18"/>
      <c r="I1798" s="23">
        <f>ROUND('Le calculateur'!O1798,2-(INT(LOG('Le calculateur'!O1798))+1))</f>
        <v>5.5</v>
      </c>
      <c r="J1798" s="10" t="str">
        <f t="shared" si="112"/>
        <v/>
      </c>
      <c r="L1798" s="35">
        <f t="shared" si="113"/>
        <v>6</v>
      </c>
      <c r="M1798" s="14">
        <f t="shared" si="114"/>
        <v>0.08</v>
      </c>
      <c r="N1798" s="3">
        <f t="shared" si="115"/>
        <v>10</v>
      </c>
      <c r="O1798" s="33">
        <f>EXP((2.255*(LN('Le calculateur'!N1798))+(1.995*'Le calculateur'!L1798)+(0.645*LN('Le calculateur'!M1798))+(-0.284*(LN('Le calculateur'!N1798)*'Le calculateur'!L1798)-9.898)))</f>
        <v>5.5379777700259689</v>
      </c>
    </row>
    <row r="1799" spans="1:15" x14ac:dyDescent="0.3">
      <c r="A1799" s="4">
        <v>1796</v>
      </c>
      <c r="D1799" s="28"/>
      <c r="E1799" s="28"/>
      <c r="F1799" s="28"/>
      <c r="G1799" s="28"/>
      <c r="H1799" s="18"/>
      <c r="I1799" s="23">
        <f>ROUND('Le calculateur'!O1799,2-(INT(LOG('Le calculateur'!O1799))+1))</f>
        <v>5.5</v>
      </c>
      <c r="J1799" s="10" t="str">
        <f t="shared" si="112"/>
        <v/>
      </c>
      <c r="L1799" s="35">
        <f t="shared" si="113"/>
        <v>6</v>
      </c>
      <c r="M1799" s="14">
        <f t="shared" si="114"/>
        <v>0.08</v>
      </c>
      <c r="N1799" s="3">
        <f t="shared" si="115"/>
        <v>10</v>
      </c>
      <c r="O1799" s="33">
        <f>EXP((2.255*(LN('Le calculateur'!N1799))+(1.995*'Le calculateur'!L1799)+(0.645*LN('Le calculateur'!M1799))+(-0.284*(LN('Le calculateur'!N1799)*'Le calculateur'!L1799)-9.898)))</f>
        <v>5.5379777700259689</v>
      </c>
    </row>
    <row r="1800" spans="1:15" x14ac:dyDescent="0.3">
      <c r="A1800" s="4">
        <v>1797</v>
      </c>
      <c r="D1800" s="28"/>
      <c r="E1800" s="28"/>
      <c r="F1800" s="28"/>
      <c r="G1800" s="28"/>
      <c r="H1800" s="18"/>
      <c r="I1800" s="23">
        <f>ROUND('Le calculateur'!O1800,2-(INT(LOG('Le calculateur'!O1800))+1))</f>
        <v>5.5</v>
      </c>
      <c r="J1800" s="10" t="str">
        <f t="shared" si="112"/>
        <v/>
      </c>
      <c r="L1800" s="35">
        <f t="shared" si="113"/>
        <v>6</v>
      </c>
      <c r="M1800" s="14">
        <f t="shared" si="114"/>
        <v>0.08</v>
      </c>
      <c r="N1800" s="3">
        <f t="shared" si="115"/>
        <v>10</v>
      </c>
      <c r="O1800" s="33">
        <f>EXP((2.255*(LN('Le calculateur'!N1800))+(1.995*'Le calculateur'!L1800)+(0.645*LN('Le calculateur'!M1800))+(-0.284*(LN('Le calculateur'!N1800)*'Le calculateur'!L1800)-9.898)))</f>
        <v>5.5379777700259689</v>
      </c>
    </row>
    <row r="1801" spans="1:15" x14ac:dyDescent="0.3">
      <c r="A1801" s="4">
        <v>1798</v>
      </c>
      <c r="D1801" s="28"/>
      <c r="E1801" s="28"/>
      <c r="F1801" s="28"/>
      <c r="G1801" s="28"/>
      <c r="H1801" s="18"/>
      <c r="I1801" s="23">
        <f>ROUND('Le calculateur'!O1801,2-(INT(LOG('Le calculateur'!O1801))+1))</f>
        <v>5.5</v>
      </c>
      <c r="J1801" s="10" t="str">
        <f t="shared" si="112"/>
        <v/>
      </c>
      <c r="L1801" s="35">
        <f t="shared" si="113"/>
        <v>6</v>
      </c>
      <c r="M1801" s="14">
        <f t="shared" si="114"/>
        <v>0.08</v>
      </c>
      <c r="N1801" s="3">
        <f t="shared" si="115"/>
        <v>10</v>
      </c>
      <c r="O1801" s="33">
        <f>EXP((2.255*(LN('Le calculateur'!N1801))+(1.995*'Le calculateur'!L1801)+(0.645*LN('Le calculateur'!M1801))+(-0.284*(LN('Le calculateur'!N1801)*'Le calculateur'!L1801)-9.898)))</f>
        <v>5.5379777700259689</v>
      </c>
    </row>
    <row r="1802" spans="1:15" x14ac:dyDescent="0.3">
      <c r="A1802" s="4">
        <v>1799</v>
      </c>
      <c r="D1802" s="28"/>
      <c r="E1802" s="28"/>
      <c r="F1802" s="28"/>
      <c r="G1802" s="28"/>
      <c r="H1802" s="18"/>
      <c r="I1802" s="23">
        <f>ROUND('Le calculateur'!O1802,2-(INT(LOG('Le calculateur'!O1802))+1))</f>
        <v>5.5</v>
      </c>
      <c r="J1802" s="10" t="str">
        <f t="shared" si="112"/>
        <v/>
      </c>
      <c r="L1802" s="35">
        <f t="shared" si="113"/>
        <v>6</v>
      </c>
      <c r="M1802" s="14">
        <f t="shared" si="114"/>
        <v>0.08</v>
      </c>
      <c r="N1802" s="3">
        <f t="shared" si="115"/>
        <v>10</v>
      </c>
      <c r="O1802" s="33">
        <f>EXP((2.255*(LN('Le calculateur'!N1802))+(1.995*'Le calculateur'!L1802)+(0.645*LN('Le calculateur'!M1802))+(-0.284*(LN('Le calculateur'!N1802)*'Le calculateur'!L1802)-9.898)))</f>
        <v>5.5379777700259689</v>
      </c>
    </row>
    <row r="1803" spans="1:15" x14ac:dyDescent="0.3">
      <c r="A1803" s="4">
        <v>1800</v>
      </c>
      <c r="D1803" s="28"/>
      <c r="E1803" s="28"/>
      <c r="F1803" s="28"/>
      <c r="G1803" s="28"/>
      <c r="H1803" s="18"/>
      <c r="I1803" s="23">
        <f>ROUND('Le calculateur'!O1803,2-(INT(LOG('Le calculateur'!O1803))+1))</f>
        <v>5.5</v>
      </c>
      <c r="J1803" s="10" t="str">
        <f t="shared" si="112"/>
        <v/>
      </c>
      <c r="L1803" s="35">
        <f t="shared" si="113"/>
        <v>6</v>
      </c>
      <c r="M1803" s="14">
        <f t="shared" si="114"/>
        <v>0.08</v>
      </c>
      <c r="N1803" s="3">
        <f t="shared" si="115"/>
        <v>10</v>
      </c>
      <c r="O1803" s="33">
        <f>EXP((2.255*(LN('Le calculateur'!N1803))+(1.995*'Le calculateur'!L1803)+(0.645*LN('Le calculateur'!M1803))+(-0.284*(LN('Le calculateur'!N1803)*'Le calculateur'!L1803)-9.898)))</f>
        <v>5.5379777700259689</v>
      </c>
    </row>
    <row r="1804" spans="1:15" x14ac:dyDescent="0.3">
      <c r="A1804" s="4">
        <v>1801</v>
      </c>
      <c r="D1804" s="28"/>
      <c r="E1804" s="28"/>
      <c r="F1804" s="28"/>
      <c r="G1804" s="28"/>
      <c r="H1804" s="18"/>
      <c r="I1804" s="23">
        <f>ROUND('Le calculateur'!O1804,2-(INT(LOG('Le calculateur'!O1804))+1))</f>
        <v>5.5</v>
      </c>
      <c r="J1804" s="10" t="str">
        <f t="shared" si="112"/>
        <v/>
      </c>
      <c r="L1804" s="35">
        <f t="shared" si="113"/>
        <v>6</v>
      </c>
      <c r="M1804" s="14">
        <f t="shared" si="114"/>
        <v>0.08</v>
      </c>
      <c r="N1804" s="3">
        <f t="shared" si="115"/>
        <v>10</v>
      </c>
      <c r="O1804" s="33">
        <f>EXP((2.255*(LN('Le calculateur'!N1804))+(1.995*'Le calculateur'!L1804)+(0.645*LN('Le calculateur'!M1804))+(-0.284*(LN('Le calculateur'!N1804)*'Le calculateur'!L1804)-9.898)))</f>
        <v>5.5379777700259689</v>
      </c>
    </row>
    <row r="1805" spans="1:15" x14ac:dyDescent="0.3">
      <c r="A1805" s="4">
        <v>1802</v>
      </c>
      <c r="D1805" s="28"/>
      <c r="E1805" s="28"/>
      <c r="F1805" s="28"/>
      <c r="G1805" s="28"/>
      <c r="H1805" s="18"/>
      <c r="I1805" s="23">
        <f>ROUND('Le calculateur'!O1805,2-(INT(LOG('Le calculateur'!O1805))+1))</f>
        <v>5.5</v>
      </c>
      <c r="J1805" s="10" t="str">
        <f t="shared" si="112"/>
        <v/>
      </c>
      <c r="L1805" s="35">
        <f t="shared" si="113"/>
        <v>6</v>
      </c>
      <c r="M1805" s="14">
        <f t="shared" si="114"/>
        <v>0.08</v>
      </c>
      <c r="N1805" s="3">
        <f t="shared" si="115"/>
        <v>10</v>
      </c>
      <c r="O1805" s="33">
        <f>EXP((2.255*(LN('Le calculateur'!N1805))+(1.995*'Le calculateur'!L1805)+(0.645*LN('Le calculateur'!M1805))+(-0.284*(LN('Le calculateur'!N1805)*'Le calculateur'!L1805)-9.898)))</f>
        <v>5.5379777700259689</v>
      </c>
    </row>
    <row r="1806" spans="1:15" x14ac:dyDescent="0.3">
      <c r="A1806" s="4">
        <v>1803</v>
      </c>
      <c r="D1806" s="28"/>
      <c r="E1806" s="28"/>
      <c r="F1806" s="28"/>
      <c r="G1806" s="28"/>
      <c r="H1806" s="18"/>
      <c r="I1806" s="23">
        <f>ROUND('Le calculateur'!O1806,2-(INT(LOG('Le calculateur'!O1806))+1))</f>
        <v>5.5</v>
      </c>
      <c r="J1806" s="10" t="str">
        <f t="shared" si="112"/>
        <v/>
      </c>
      <c r="L1806" s="35">
        <f t="shared" si="113"/>
        <v>6</v>
      </c>
      <c r="M1806" s="14">
        <f t="shared" si="114"/>
        <v>0.08</v>
      </c>
      <c r="N1806" s="3">
        <f t="shared" si="115"/>
        <v>10</v>
      </c>
      <c r="O1806" s="33">
        <f>EXP((2.255*(LN('Le calculateur'!N1806))+(1.995*'Le calculateur'!L1806)+(0.645*LN('Le calculateur'!M1806))+(-0.284*(LN('Le calculateur'!N1806)*'Le calculateur'!L1806)-9.898)))</f>
        <v>5.5379777700259689</v>
      </c>
    </row>
    <row r="1807" spans="1:15" x14ac:dyDescent="0.3">
      <c r="A1807" s="4">
        <v>1804</v>
      </c>
      <c r="D1807" s="28"/>
      <c r="E1807" s="28"/>
      <c r="F1807" s="28"/>
      <c r="G1807" s="28"/>
      <c r="H1807" s="18"/>
      <c r="I1807" s="23">
        <f>ROUND('Le calculateur'!O1807,2-(INT(LOG('Le calculateur'!O1807))+1))</f>
        <v>5.5</v>
      </c>
      <c r="J1807" s="10" t="str">
        <f t="shared" si="112"/>
        <v/>
      </c>
      <c r="L1807" s="35">
        <f t="shared" si="113"/>
        <v>6</v>
      </c>
      <c r="M1807" s="14">
        <f t="shared" si="114"/>
        <v>0.08</v>
      </c>
      <c r="N1807" s="3">
        <f t="shared" si="115"/>
        <v>10</v>
      </c>
      <c r="O1807" s="33">
        <f>EXP((2.255*(LN('Le calculateur'!N1807))+(1.995*'Le calculateur'!L1807)+(0.645*LN('Le calculateur'!M1807))+(-0.284*(LN('Le calculateur'!N1807)*'Le calculateur'!L1807)-9.898)))</f>
        <v>5.5379777700259689</v>
      </c>
    </row>
    <row r="1808" spans="1:15" x14ac:dyDescent="0.3">
      <c r="A1808" s="4">
        <v>1805</v>
      </c>
      <c r="D1808" s="28"/>
      <c r="E1808" s="28"/>
      <c r="F1808" s="28"/>
      <c r="G1808" s="28"/>
      <c r="H1808" s="18"/>
      <c r="I1808" s="23">
        <f>ROUND('Le calculateur'!O1808,2-(INT(LOG('Le calculateur'!O1808))+1))</f>
        <v>5.5</v>
      </c>
      <c r="J1808" s="10" t="str">
        <f t="shared" si="112"/>
        <v/>
      </c>
      <c r="L1808" s="35">
        <f t="shared" si="113"/>
        <v>6</v>
      </c>
      <c r="M1808" s="14">
        <f t="shared" si="114"/>
        <v>0.08</v>
      </c>
      <c r="N1808" s="3">
        <f t="shared" si="115"/>
        <v>10</v>
      </c>
      <c r="O1808" s="33">
        <f>EXP((2.255*(LN('Le calculateur'!N1808))+(1.995*'Le calculateur'!L1808)+(0.645*LN('Le calculateur'!M1808))+(-0.284*(LN('Le calculateur'!N1808)*'Le calculateur'!L1808)-9.898)))</f>
        <v>5.5379777700259689</v>
      </c>
    </row>
    <row r="1809" spans="1:15" x14ac:dyDescent="0.3">
      <c r="A1809" s="4">
        <v>1806</v>
      </c>
      <c r="D1809" s="28"/>
      <c r="E1809" s="28"/>
      <c r="F1809" s="28"/>
      <c r="G1809" s="28"/>
      <c r="H1809" s="18"/>
      <c r="I1809" s="23">
        <f>ROUND('Le calculateur'!O1809,2-(INT(LOG('Le calculateur'!O1809))+1))</f>
        <v>5.5</v>
      </c>
      <c r="J1809" s="10" t="str">
        <f t="shared" si="112"/>
        <v/>
      </c>
      <c r="L1809" s="35">
        <f t="shared" si="113"/>
        <v>6</v>
      </c>
      <c r="M1809" s="14">
        <f t="shared" si="114"/>
        <v>0.08</v>
      </c>
      <c r="N1809" s="3">
        <f t="shared" si="115"/>
        <v>10</v>
      </c>
      <c r="O1809" s="33">
        <f>EXP((2.255*(LN('Le calculateur'!N1809))+(1.995*'Le calculateur'!L1809)+(0.645*LN('Le calculateur'!M1809))+(-0.284*(LN('Le calculateur'!N1809)*'Le calculateur'!L1809)-9.898)))</f>
        <v>5.5379777700259689</v>
      </c>
    </row>
    <row r="1810" spans="1:15" x14ac:dyDescent="0.3">
      <c r="A1810" s="4">
        <v>1807</v>
      </c>
      <c r="D1810" s="28"/>
      <c r="E1810" s="28"/>
      <c r="F1810" s="28"/>
      <c r="G1810" s="28"/>
      <c r="H1810" s="18"/>
      <c r="I1810" s="23">
        <f>ROUND('Le calculateur'!O1810,2-(INT(LOG('Le calculateur'!O1810))+1))</f>
        <v>5.5</v>
      </c>
      <c r="J1810" s="10" t="str">
        <f t="shared" si="112"/>
        <v/>
      </c>
      <c r="L1810" s="35">
        <f t="shared" si="113"/>
        <v>6</v>
      </c>
      <c r="M1810" s="14">
        <f t="shared" si="114"/>
        <v>0.08</v>
      </c>
      <c r="N1810" s="3">
        <f t="shared" si="115"/>
        <v>10</v>
      </c>
      <c r="O1810" s="33">
        <f>EXP((2.255*(LN('Le calculateur'!N1810))+(1.995*'Le calculateur'!L1810)+(0.645*LN('Le calculateur'!M1810))+(-0.284*(LN('Le calculateur'!N1810)*'Le calculateur'!L1810)-9.898)))</f>
        <v>5.5379777700259689</v>
      </c>
    </row>
    <row r="1811" spans="1:15" x14ac:dyDescent="0.3">
      <c r="A1811" s="4">
        <v>1808</v>
      </c>
      <c r="D1811" s="28"/>
      <c r="E1811" s="28"/>
      <c r="F1811" s="28"/>
      <c r="G1811" s="28"/>
      <c r="H1811" s="18"/>
      <c r="I1811" s="23">
        <f>ROUND('Le calculateur'!O1811,2-(INT(LOG('Le calculateur'!O1811))+1))</f>
        <v>5.5</v>
      </c>
      <c r="J1811" s="10" t="str">
        <f t="shared" si="112"/>
        <v/>
      </c>
      <c r="L1811" s="35">
        <f t="shared" si="113"/>
        <v>6</v>
      </c>
      <c r="M1811" s="14">
        <f t="shared" si="114"/>
        <v>0.08</v>
      </c>
      <c r="N1811" s="3">
        <f t="shared" si="115"/>
        <v>10</v>
      </c>
      <c r="O1811" s="33">
        <f>EXP((2.255*(LN('Le calculateur'!N1811))+(1.995*'Le calculateur'!L1811)+(0.645*LN('Le calculateur'!M1811))+(-0.284*(LN('Le calculateur'!N1811)*'Le calculateur'!L1811)-9.898)))</f>
        <v>5.5379777700259689</v>
      </c>
    </row>
    <row r="1812" spans="1:15" x14ac:dyDescent="0.3">
      <c r="A1812" s="4">
        <v>1809</v>
      </c>
      <c r="D1812" s="28"/>
      <c r="E1812" s="28"/>
      <c r="F1812" s="28"/>
      <c r="G1812" s="28"/>
      <c r="H1812" s="18"/>
      <c r="I1812" s="23">
        <f>ROUND('Le calculateur'!O1812,2-(INT(LOG('Le calculateur'!O1812))+1))</f>
        <v>5.5</v>
      </c>
      <c r="J1812" s="10" t="str">
        <f t="shared" si="112"/>
        <v/>
      </c>
      <c r="L1812" s="35">
        <f t="shared" si="113"/>
        <v>6</v>
      </c>
      <c r="M1812" s="14">
        <f t="shared" si="114"/>
        <v>0.08</v>
      </c>
      <c r="N1812" s="3">
        <f t="shared" si="115"/>
        <v>10</v>
      </c>
      <c r="O1812" s="33">
        <f>EXP((2.255*(LN('Le calculateur'!N1812))+(1.995*'Le calculateur'!L1812)+(0.645*LN('Le calculateur'!M1812))+(-0.284*(LN('Le calculateur'!N1812)*'Le calculateur'!L1812)-9.898)))</f>
        <v>5.5379777700259689</v>
      </c>
    </row>
    <row r="1813" spans="1:15" x14ac:dyDescent="0.3">
      <c r="A1813" s="4">
        <v>1810</v>
      </c>
      <c r="D1813" s="28"/>
      <c r="E1813" s="28"/>
      <c r="F1813" s="28"/>
      <c r="G1813" s="28"/>
      <c r="H1813" s="18"/>
      <c r="I1813" s="23">
        <f>ROUND('Le calculateur'!O1813,2-(INT(LOG('Le calculateur'!O1813))+1))</f>
        <v>5.5</v>
      </c>
      <c r="J1813" s="10" t="str">
        <f t="shared" si="112"/>
        <v/>
      </c>
      <c r="L1813" s="35">
        <f t="shared" si="113"/>
        <v>6</v>
      </c>
      <c r="M1813" s="14">
        <f t="shared" si="114"/>
        <v>0.08</v>
      </c>
      <c r="N1813" s="3">
        <f t="shared" si="115"/>
        <v>10</v>
      </c>
      <c r="O1813" s="33">
        <f>EXP((2.255*(LN('Le calculateur'!N1813))+(1.995*'Le calculateur'!L1813)+(0.645*LN('Le calculateur'!M1813))+(-0.284*(LN('Le calculateur'!N1813)*'Le calculateur'!L1813)-9.898)))</f>
        <v>5.5379777700259689</v>
      </c>
    </row>
    <row r="1814" spans="1:15" x14ac:dyDescent="0.3">
      <c r="A1814" s="4">
        <v>1811</v>
      </c>
      <c r="D1814" s="28"/>
      <c r="E1814" s="28"/>
      <c r="F1814" s="28"/>
      <c r="G1814" s="28"/>
      <c r="H1814" s="18"/>
      <c r="I1814" s="23">
        <f>ROUND('Le calculateur'!O1814,2-(INT(LOG('Le calculateur'!O1814))+1))</f>
        <v>5.5</v>
      </c>
      <c r="J1814" s="10" t="str">
        <f t="shared" si="112"/>
        <v/>
      </c>
      <c r="L1814" s="35">
        <f t="shared" si="113"/>
        <v>6</v>
      </c>
      <c r="M1814" s="14">
        <f t="shared" si="114"/>
        <v>0.08</v>
      </c>
      <c r="N1814" s="3">
        <f t="shared" si="115"/>
        <v>10</v>
      </c>
      <c r="O1814" s="33">
        <f>EXP((2.255*(LN('Le calculateur'!N1814))+(1.995*'Le calculateur'!L1814)+(0.645*LN('Le calculateur'!M1814))+(-0.284*(LN('Le calculateur'!N1814)*'Le calculateur'!L1814)-9.898)))</f>
        <v>5.5379777700259689</v>
      </c>
    </row>
    <row r="1815" spans="1:15" x14ac:dyDescent="0.3">
      <c r="A1815" s="4">
        <v>1812</v>
      </c>
      <c r="D1815" s="28"/>
      <c r="E1815" s="28"/>
      <c r="F1815" s="28"/>
      <c r="G1815" s="28"/>
      <c r="H1815" s="18"/>
      <c r="I1815" s="23">
        <f>ROUND('Le calculateur'!O1815,2-(INT(LOG('Le calculateur'!O1815))+1))</f>
        <v>5.5</v>
      </c>
      <c r="J1815" s="10" t="str">
        <f t="shared" si="112"/>
        <v/>
      </c>
      <c r="L1815" s="35">
        <f t="shared" si="113"/>
        <v>6</v>
      </c>
      <c r="M1815" s="14">
        <f t="shared" si="114"/>
        <v>0.08</v>
      </c>
      <c r="N1815" s="3">
        <f t="shared" si="115"/>
        <v>10</v>
      </c>
      <c r="O1815" s="33">
        <f>EXP((2.255*(LN('Le calculateur'!N1815))+(1.995*'Le calculateur'!L1815)+(0.645*LN('Le calculateur'!M1815))+(-0.284*(LN('Le calculateur'!N1815)*'Le calculateur'!L1815)-9.898)))</f>
        <v>5.5379777700259689</v>
      </c>
    </row>
    <row r="1816" spans="1:15" x14ac:dyDescent="0.3">
      <c r="A1816" s="4">
        <v>1813</v>
      </c>
      <c r="D1816" s="28"/>
      <c r="E1816" s="28"/>
      <c r="F1816" s="28"/>
      <c r="G1816" s="28"/>
      <c r="H1816" s="18"/>
      <c r="I1816" s="23">
        <f>ROUND('Le calculateur'!O1816,2-(INT(LOG('Le calculateur'!O1816))+1))</f>
        <v>5.5</v>
      </c>
      <c r="J1816" s="10" t="str">
        <f t="shared" si="112"/>
        <v/>
      </c>
      <c r="L1816" s="35">
        <f t="shared" si="113"/>
        <v>6</v>
      </c>
      <c r="M1816" s="14">
        <f t="shared" si="114"/>
        <v>0.08</v>
      </c>
      <c r="N1816" s="3">
        <f t="shared" si="115"/>
        <v>10</v>
      </c>
      <c r="O1816" s="33">
        <f>EXP((2.255*(LN('Le calculateur'!N1816))+(1.995*'Le calculateur'!L1816)+(0.645*LN('Le calculateur'!M1816))+(-0.284*(LN('Le calculateur'!N1816)*'Le calculateur'!L1816)-9.898)))</f>
        <v>5.5379777700259689</v>
      </c>
    </row>
    <row r="1817" spans="1:15" x14ac:dyDescent="0.3">
      <c r="A1817" s="4">
        <v>1814</v>
      </c>
      <c r="D1817" s="28"/>
      <c r="E1817" s="28"/>
      <c r="F1817" s="28"/>
      <c r="G1817" s="28"/>
      <c r="H1817" s="18"/>
      <c r="I1817" s="23">
        <f>ROUND('Le calculateur'!O1817,2-(INT(LOG('Le calculateur'!O1817))+1))</f>
        <v>5.5</v>
      </c>
      <c r="J1817" s="10" t="str">
        <f t="shared" si="112"/>
        <v/>
      </c>
      <c r="L1817" s="35">
        <f t="shared" si="113"/>
        <v>6</v>
      </c>
      <c r="M1817" s="14">
        <f t="shared" si="114"/>
        <v>0.08</v>
      </c>
      <c r="N1817" s="3">
        <f t="shared" si="115"/>
        <v>10</v>
      </c>
      <c r="O1817" s="33">
        <f>EXP((2.255*(LN('Le calculateur'!N1817))+(1.995*'Le calculateur'!L1817)+(0.645*LN('Le calculateur'!M1817))+(-0.284*(LN('Le calculateur'!N1817)*'Le calculateur'!L1817)-9.898)))</f>
        <v>5.5379777700259689</v>
      </c>
    </row>
    <row r="1818" spans="1:15" x14ac:dyDescent="0.3">
      <c r="A1818" s="4">
        <v>1815</v>
      </c>
      <c r="D1818" s="28"/>
      <c r="E1818" s="28"/>
      <c r="F1818" s="28"/>
      <c r="G1818" s="28"/>
      <c r="H1818" s="18"/>
      <c r="I1818" s="23">
        <f>ROUND('Le calculateur'!O1818,2-(INT(LOG('Le calculateur'!O1818))+1))</f>
        <v>5.5</v>
      </c>
      <c r="J1818" s="10" t="str">
        <f t="shared" si="112"/>
        <v/>
      </c>
      <c r="L1818" s="35">
        <f t="shared" si="113"/>
        <v>6</v>
      </c>
      <c r="M1818" s="14">
        <f t="shared" si="114"/>
        <v>0.08</v>
      </c>
      <c r="N1818" s="3">
        <f t="shared" si="115"/>
        <v>10</v>
      </c>
      <c r="O1818" s="33">
        <f>EXP((2.255*(LN('Le calculateur'!N1818))+(1.995*'Le calculateur'!L1818)+(0.645*LN('Le calculateur'!M1818))+(-0.284*(LN('Le calculateur'!N1818)*'Le calculateur'!L1818)-9.898)))</f>
        <v>5.5379777700259689</v>
      </c>
    </row>
    <row r="1819" spans="1:15" x14ac:dyDescent="0.3">
      <c r="A1819" s="4">
        <v>1816</v>
      </c>
      <c r="D1819" s="28"/>
      <c r="E1819" s="28"/>
      <c r="F1819" s="28"/>
      <c r="G1819" s="28"/>
      <c r="H1819" s="18"/>
      <c r="I1819" s="23">
        <f>ROUND('Le calculateur'!O1819,2-(INT(LOG('Le calculateur'!O1819))+1))</f>
        <v>5.5</v>
      </c>
      <c r="J1819" s="10" t="str">
        <f t="shared" si="112"/>
        <v/>
      </c>
      <c r="L1819" s="35">
        <f t="shared" si="113"/>
        <v>6</v>
      </c>
      <c r="M1819" s="14">
        <f t="shared" si="114"/>
        <v>0.08</v>
      </c>
      <c r="N1819" s="3">
        <f t="shared" si="115"/>
        <v>10</v>
      </c>
      <c r="O1819" s="33">
        <f>EXP((2.255*(LN('Le calculateur'!N1819))+(1.995*'Le calculateur'!L1819)+(0.645*LN('Le calculateur'!M1819))+(-0.284*(LN('Le calculateur'!N1819)*'Le calculateur'!L1819)-9.898)))</f>
        <v>5.5379777700259689</v>
      </c>
    </row>
    <row r="1820" spans="1:15" x14ac:dyDescent="0.3">
      <c r="A1820" s="4">
        <v>1817</v>
      </c>
      <c r="D1820" s="28"/>
      <c r="E1820" s="28"/>
      <c r="F1820" s="28"/>
      <c r="G1820" s="28"/>
      <c r="H1820" s="18"/>
      <c r="I1820" s="23">
        <f>ROUND('Le calculateur'!O1820,2-(INT(LOG('Le calculateur'!O1820))+1))</f>
        <v>5.5</v>
      </c>
      <c r="J1820" s="10" t="str">
        <f t="shared" si="112"/>
        <v/>
      </c>
      <c r="L1820" s="35">
        <f t="shared" si="113"/>
        <v>6</v>
      </c>
      <c r="M1820" s="14">
        <f t="shared" si="114"/>
        <v>0.08</v>
      </c>
      <c r="N1820" s="3">
        <f t="shared" si="115"/>
        <v>10</v>
      </c>
      <c r="O1820" s="33">
        <f>EXP((2.255*(LN('Le calculateur'!N1820))+(1.995*'Le calculateur'!L1820)+(0.645*LN('Le calculateur'!M1820))+(-0.284*(LN('Le calculateur'!N1820)*'Le calculateur'!L1820)-9.898)))</f>
        <v>5.5379777700259689</v>
      </c>
    </row>
    <row r="1821" spans="1:15" x14ac:dyDescent="0.3">
      <c r="A1821" s="4">
        <v>1818</v>
      </c>
      <c r="D1821" s="28"/>
      <c r="E1821" s="28"/>
      <c r="F1821" s="28"/>
      <c r="G1821" s="28"/>
      <c r="H1821" s="18"/>
      <c r="I1821" s="23">
        <f>ROUND('Le calculateur'!O1821,2-(INT(LOG('Le calculateur'!O1821))+1))</f>
        <v>5.5</v>
      </c>
      <c r="J1821" s="10" t="str">
        <f t="shared" si="112"/>
        <v/>
      </c>
      <c r="L1821" s="35">
        <f t="shared" si="113"/>
        <v>6</v>
      </c>
      <c r="M1821" s="14">
        <f t="shared" si="114"/>
        <v>0.08</v>
      </c>
      <c r="N1821" s="3">
        <f t="shared" si="115"/>
        <v>10</v>
      </c>
      <c r="O1821" s="33">
        <f>EXP((2.255*(LN('Le calculateur'!N1821))+(1.995*'Le calculateur'!L1821)+(0.645*LN('Le calculateur'!M1821))+(-0.284*(LN('Le calculateur'!N1821)*'Le calculateur'!L1821)-9.898)))</f>
        <v>5.5379777700259689</v>
      </c>
    </row>
    <row r="1822" spans="1:15" x14ac:dyDescent="0.3">
      <c r="A1822" s="4">
        <v>1819</v>
      </c>
      <c r="D1822" s="28"/>
      <c r="E1822" s="28"/>
      <c r="F1822" s="28"/>
      <c r="G1822" s="28"/>
      <c r="H1822" s="18"/>
      <c r="I1822" s="23">
        <f>ROUND('Le calculateur'!O1822,2-(INT(LOG('Le calculateur'!O1822))+1))</f>
        <v>5.5</v>
      </c>
      <c r="J1822" s="10" t="str">
        <f t="shared" si="112"/>
        <v/>
      </c>
      <c r="L1822" s="35">
        <f t="shared" si="113"/>
        <v>6</v>
      </c>
      <c r="M1822" s="14">
        <f t="shared" si="114"/>
        <v>0.08</v>
      </c>
      <c r="N1822" s="3">
        <f t="shared" si="115"/>
        <v>10</v>
      </c>
      <c r="O1822" s="33">
        <f>EXP((2.255*(LN('Le calculateur'!N1822))+(1.995*'Le calculateur'!L1822)+(0.645*LN('Le calculateur'!M1822))+(-0.284*(LN('Le calculateur'!N1822)*'Le calculateur'!L1822)-9.898)))</f>
        <v>5.5379777700259689</v>
      </c>
    </row>
    <row r="1823" spans="1:15" x14ac:dyDescent="0.3">
      <c r="A1823" s="4">
        <v>1820</v>
      </c>
      <c r="D1823" s="28"/>
      <c r="E1823" s="28"/>
      <c r="F1823" s="28"/>
      <c r="G1823" s="28"/>
      <c r="H1823" s="18"/>
      <c r="I1823" s="23">
        <f>ROUND('Le calculateur'!O1823,2-(INT(LOG('Le calculateur'!O1823))+1))</f>
        <v>5.5</v>
      </c>
      <c r="J1823" s="10" t="str">
        <f t="shared" si="112"/>
        <v/>
      </c>
      <c r="L1823" s="35">
        <f t="shared" si="113"/>
        <v>6</v>
      </c>
      <c r="M1823" s="14">
        <f t="shared" si="114"/>
        <v>0.08</v>
      </c>
      <c r="N1823" s="3">
        <f t="shared" si="115"/>
        <v>10</v>
      </c>
      <c r="O1823" s="33">
        <f>EXP((2.255*(LN('Le calculateur'!N1823))+(1.995*'Le calculateur'!L1823)+(0.645*LN('Le calculateur'!M1823))+(-0.284*(LN('Le calculateur'!N1823)*'Le calculateur'!L1823)-9.898)))</f>
        <v>5.5379777700259689</v>
      </c>
    </row>
    <row r="1824" spans="1:15" x14ac:dyDescent="0.3">
      <c r="A1824" s="4">
        <v>1821</v>
      </c>
      <c r="D1824" s="28"/>
      <c r="E1824" s="28"/>
      <c r="F1824" s="28"/>
      <c r="G1824" s="28"/>
      <c r="H1824" s="18"/>
      <c r="I1824" s="23">
        <f>ROUND('Le calculateur'!O1824,2-(INT(LOG('Le calculateur'!O1824))+1))</f>
        <v>5.5</v>
      </c>
      <c r="J1824" s="10" t="str">
        <f t="shared" si="112"/>
        <v/>
      </c>
      <c r="L1824" s="35">
        <f t="shared" si="113"/>
        <v>6</v>
      </c>
      <c r="M1824" s="14">
        <f t="shared" si="114"/>
        <v>0.08</v>
      </c>
      <c r="N1824" s="3">
        <f t="shared" si="115"/>
        <v>10</v>
      </c>
      <c r="O1824" s="33">
        <f>EXP((2.255*(LN('Le calculateur'!N1824))+(1.995*'Le calculateur'!L1824)+(0.645*LN('Le calculateur'!M1824))+(-0.284*(LN('Le calculateur'!N1824)*'Le calculateur'!L1824)-9.898)))</f>
        <v>5.5379777700259689</v>
      </c>
    </row>
    <row r="1825" spans="1:15" x14ac:dyDescent="0.3">
      <c r="A1825" s="4">
        <v>1822</v>
      </c>
      <c r="D1825" s="28"/>
      <c r="E1825" s="28"/>
      <c r="F1825" s="28"/>
      <c r="G1825" s="28"/>
      <c r="H1825" s="18"/>
      <c r="I1825" s="23">
        <f>ROUND('Le calculateur'!O1825,2-(INT(LOG('Le calculateur'!O1825))+1))</f>
        <v>5.5</v>
      </c>
      <c r="J1825" s="10" t="str">
        <f t="shared" si="112"/>
        <v/>
      </c>
      <c r="L1825" s="35">
        <f t="shared" si="113"/>
        <v>6</v>
      </c>
      <c r="M1825" s="14">
        <f t="shared" si="114"/>
        <v>0.08</v>
      </c>
      <c r="N1825" s="3">
        <f t="shared" si="115"/>
        <v>10</v>
      </c>
      <c r="O1825" s="33">
        <f>EXP((2.255*(LN('Le calculateur'!N1825))+(1.995*'Le calculateur'!L1825)+(0.645*LN('Le calculateur'!M1825))+(-0.284*(LN('Le calculateur'!N1825)*'Le calculateur'!L1825)-9.898)))</f>
        <v>5.5379777700259689</v>
      </c>
    </row>
    <row r="1826" spans="1:15" x14ac:dyDescent="0.3">
      <c r="A1826" s="4">
        <v>1823</v>
      </c>
      <c r="D1826" s="28"/>
      <c r="E1826" s="28"/>
      <c r="F1826" s="28"/>
      <c r="G1826" s="28"/>
      <c r="H1826" s="18"/>
      <c r="I1826" s="23">
        <f>ROUND('Le calculateur'!O1826,2-(INT(LOG('Le calculateur'!O1826))+1))</f>
        <v>5.5</v>
      </c>
      <c r="J1826" s="10" t="str">
        <f t="shared" si="112"/>
        <v/>
      </c>
      <c r="L1826" s="35">
        <f t="shared" si="113"/>
        <v>6</v>
      </c>
      <c r="M1826" s="14">
        <f t="shared" si="114"/>
        <v>0.08</v>
      </c>
      <c r="N1826" s="3">
        <f t="shared" si="115"/>
        <v>10</v>
      </c>
      <c r="O1826" s="33">
        <f>EXP((2.255*(LN('Le calculateur'!N1826))+(1.995*'Le calculateur'!L1826)+(0.645*LN('Le calculateur'!M1826))+(-0.284*(LN('Le calculateur'!N1826)*'Le calculateur'!L1826)-9.898)))</f>
        <v>5.5379777700259689</v>
      </c>
    </row>
    <row r="1827" spans="1:15" x14ac:dyDescent="0.3">
      <c r="A1827" s="4">
        <v>1824</v>
      </c>
      <c r="D1827" s="28"/>
      <c r="E1827" s="28"/>
      <c r="F1827" s="28"/>
      <c r="G1827" s="28"/>
      <c r="H1827" s="18"/>
      <c r="I1827" s="23">
        <f>ROUND('Le calculateur'!O1827,2-(INT(LOG('Le calculateur'!O1827))+1))</f>
        <v>5.5</v>
      </c>
      <c r="J1827" s="10" t="str">
        <f t="shared" si="112"/>
        <v/>
      </c>
      <c r="L1827" s="35">
        <f t="shared" si="113"/>
        <v>6</v>
      </c>
      <c r="M1827" s="14">
        <f t="shared" si="114"/>
        <v>0.08</v>
      </c>
      <c r="N1827" s="3">
        <f t="shared" si="115"/>
        <v>10</v>
      </c>
      <c r="O1827" s="33">
        <f>EXP((2.255*(LN('Le calculateur'!N1827))+(1.995*'Le calculateur'!L1827)+(0.645*LN('Le calculateur'!M1827))+(-0.284*(LN('Le calculateur'!N1827)*'Le calculateur'!L1827)-9.898)))</f>
        <v>5.5379777700259689</v>
      </c>
    </row>
    <row r="1828" spans="1:15" x14ac:dyDescent="0.3">
      <c r="A1828" s="4">
        <v>1825</v>
      </c>
      <c r="D1828" s="28"/>
      <c r="E1828" s="28"/>
      <c r="F1828" s="28"/>
      <c r="G1828" s="28"/>
      <c r="H1828" s="18"/>
      <c r="I1828" s="23">
        <f>ROUND('Le calculateur'!O1828,2-(INT(LOG('Le calculateur'!O1828))+1))</f>
        <v>5.5</v>
      </c>
      <c r="J1828" s="10" t="str">
        <f t="shared" si="112"/>
        <v/>
      </c>
      <c r="L1828" s="35">
        <f t="shared" si="113"/>
        <v>6</v>
      </c>
      <c r="M1828" s="14">
        <f t="shared" si="114"/>
        <v>0.08</v>
      </c>
      <c r="N1828" s="3">
        <f t="shared" si="115"/>
        <v>10</v>
      </c>
      <c r="O1828" s="33">
        <f>EXP((2.255*(LN('Le calculateur'!N1828))+(1.995*'Le calculateur'!L1828)+(0.645*LN('Le calculateur'!M1828))+(-0.284*(LN('Le calculateur'!N1828)*'Le calculateur'!L1828)-9.898)))</f>
        <v>5.5379777700259689</v>
      </c>
    </row>
    <row r="1829" spans="1:15" x14ac:dyDescent="0.3">
      <c r="A1829" s="4">
        <v>1826</v>
      </c>
      <c r="D1829" s="28"/>
      <c r="E1829" s="28"/>
      <c r="F1829" s="28"/>
      <c r="G1829" s="28"/>
      <c r="H1829" s="18"/>
      <c r="I1829" s="23">
        <f>ROUND('Le calculateur'!O1829,2-(INT(LOG('Le calculateur'!O1829))+1))</f>
        <v>5.5</v>
      </c>
      <c r="J1829" s="10" t="str">
        <f t="shared" si="112"/>
        <v/>
      </c>
      <c r="L1829" s="35">
        <f t="shared" si="113"/>
        <v>6</v>
      </c>
      <c r="M1829" s="14">
        <f t="shared" si="114"/>
        <v>0.08</v>
      </c>
      <c r="N1829" s="3">
        <f t="shared" si="115"/>
        <v>10</v>
      </c>
      <c r="O1829" s="33">
        <f>EXP((2.255*(LN('Le calculateur'!N1829))+(1.995*'Le calculateur'!L1829)+(0.645*LN('Le calculateur'!M1829))+(-0.284*(LN('Le calculateur'!N1829)*'Le calculateur'!L1829)-9.898)))</f>
        <v>5.5379777700259689</v>
      </c>
    </row>
    <row r="1830" spans="1:15" x14ac:dyDescent="0.3">
      <c r="A1830" s="4">
        <v>1827</v>
      </c>
      <c r="D1830" s="28"/>
      <c r="E1830" s="28"/>
      <c r="F1830" s="28"/>
      <c r="G1830" s="28"/>
      <c r="H1830" s="18"/>
      <c r="I1830" s="23">
        <f>ROUND('Le calculateur'!O1830,2-(INT(LOG('Le calculateur'!O1830))+1))</f>
        <v>5.5</v>
      </c>
      <c r="J1830" s="10" t="str">
        <f t="shared" si="112"/>
        <v/>
      </c>
      <c r="L1830" s="35">
        <f t="shared" si="113"/>
        <v>6</v>
      </c>
      <c r="M1830" s="14">
        <f t="shared" si="114"/>
        <v>0.08</v>
      </c>
      <c r="N1830" s="3">
        <f t="shared" si="115"/>
        <v>10</v>
      </c>
      <c r="O1830" s="33">
        <f>EXP((2.255*(LN('Le calculateur'!N1830))+(1.995*'Le calculateur'!L1830)+(0.645*LN('Le calculateur'!M1830))+(-0.284*(LN('Le calculateur'!N1830)*'Le calculateur'!L1830)-9.898)))</f>
        <v>5.5379777700259689</v>
      </c>
    </row>
    <row r="1831" spans="1:15" x14ac:dyDescent="0.3">
      <c r="A1831" s="4">
        <v>1828</v>
      </c>
      <c r="D1831" s="28"/>
      <c r="E1831" s="28"/>
      <c r="F1831" s="28"/>
      <c r="G1831" s="28"/>
      <c r="H1831" s="18"/>
      <c r="I1831" s="23">
        <f>ROUND('Le calculateur'!O1831,2-(INT(LOG('Le calculateur'!O1831))+1))</f>
        <v>5.5</v>
      </c>
      <c r="J1831" s="10" t="str">
        <f t="shared" si="112"/>
        <v/>
      </c>
      <c r="L1831" s="35">
        <f t="shared" si="113"/>
        <v>6</v>
      </c>
      <c r="M1831" s="14">
        <f t="shared" si="114"/>
        <v>0.08</v>
      </c>
      <c r="N1831" s="3">
        <f t="shared" si="115"/>
        <v>10</v>
      </c>
      <c r="O1831" s="33">
        <f>EXP((2.255*(LN('Le calculateur'!N1831))+(1.995*'Le calculateur'!L1831)+(0.645*LN('Le calculateur'!M1831))+(-0.284*(LN('Le calculateur'!N1831)*'Le calculateur'!L1831)-9.898)))</f>
        <v>5.5379777700259689</v>
      </c>
    </row>
    <row r="1832" spans="1:15" x14ac:dyDescent="0.3">
      <c r="A1832" s="4">
        <v>1829</v>
      </c>
      <c r="D1832" s="28"/>
      <c r="E1832" s="28"/>
      <c r="F1832" s="28"/>
      <c r="G1832" s="28"/>
      <c r="H1832" s="18"/>
      <c r="I1832" s="23">
        <f>ROUND('Le calculateur'!O1832,2-(INT(LOG('Le calculateur'!O1832))+1))</f>
        <v>5.5</v>
      </c>
      <c r="J1832" s="10" t="str">
        <f t="shared" si="112"/>
        <v/>
      </c>
      <c r="L1832" s="35">
        <f t="shared" si="113"/>
        <v>6</v>
      </c>
      <c r="M1832" s="14">
        <f t="shared" si="114"/>
        <v>0.08</v>
      </c>
      <c r="N1832" s="3">
        <f t="shared" si="115"/>
        <v>10</v>
      </c>
      <c r="O1832" s="33">
        <f>EXP((2.255*(LN('Le calculateur'!N1832))+(1.995*'Le calculateur'!L1832)+(0.645*LN('Le calculateur'!M1832))+(-0.284*(LN('Le calculateur'!N1832)*'Le calculateur'!L1832)-9.898)))</f>
        <v>5.5379777700259689</v>
      </c>
    </row>
    <row r="1833" spans="1:15" x14ac:dyDescent="0.3">
      <c r="A1833" s="4">
        <v>1830</v>
      </c>
      <c r="D1833" s="28"/>
      <c r="E1833" s="28"/>
      <c r="F1833" s="28"/>
      <c r="G1833" s="28"/>
      <c r="H1833" s="18"/>
      <c r="I1833" s="23">
        <f>ROUND('Le calculateur'!O1833,2-(INT(LOG('Le calculateur'!O1833))+1))</f>
        <v>5.5</v>
      </c>
      <c r="J1833" s="10" t="str">
        <f t="shared" si="112"/>
        <v/>
      </c>
      <c r="L1833" s="35">
        <f t="shared" si="113"/>
        <v>6</v>
      </c>
      <c r="M1833" s="14">
        <f t="shared" si="114"/>
        <v>0.08</v>
      </c>
      <c r="N1833" s="3">
        <f t="shared" si="115"/>
        <v>10</v>
      </c>
      <c r="O1833" s="33">
        <f>EXP((2.255*(LN('Le calculateur'!N1833))+(1.995*'Le calculateur'!L1833)+(0.645*LN('Le calculateur'!M1833))+(-0.284*(LN('Le calculateur'!N1833)*'Le calculateur'!L1833)-9.898)))</f>
        <v>5.5379777700259689</v>
      </c>
    </row>
    <row r="1834" spans="1:15" x14ac:dyDescent="0.3">
      <c r="A1834" s="4">
        <v>1831</v>
      </c>
      <c r="D1834" s="28"/>
      <c r="E1834" s="28"/>
      <c r="F1834" s="28"/>
      <c r="G1834" s="28"/>
      <c r="H1834" s="18"/>
      <c r="I1834" s="23">
        <f>ROUND('Le calculateur'!O1834,2-(INT(LOG('Le calculateur'!O1834))+1))</f>
        <v>5.5</v>
      </c>
      <c r="J1834" s="10" t="str">
        <f t="shared" si="112"/>
        <v/>
      </c>
      <c r="L1834" s="35">
        <f t="shared" si="113"/>
        <v>6</v>
      </c>
      <c r="M1834" s="14">
        <f t="shared" si="114"/>
        <v>0.08</v>
      </c>
      <c r="N1834" s="3">
        <f t="shared" si="115"/>
        <v>10</v>
      </c>
      <c r="O1834" s="33">
        <f>EXP((2.255*(LN('Le calculateur'!N1834))+(1.995*'Le calculateur'!L1834)+(0.645*LN('Le calculateur'!M1834))+(-0.284*(LN('Le calculateur'!N1834)*'Le calculateur'!L1834)-9.898)))</f>
        <v>5.5379777700259689</v>
      </c>
    </row>
    <row r="1835" spans="1:15" x14ac:dyDescent="0.3">
      <c r="A1835" s="4">
        <v>1832</v>
      </c>
      <c r="D1835" s="28"/>
      <c r="E1835" s="28"/>
      <c r="F1835" s="28"/>
      <c r="G1835" s="28"/>
      <c r="H1835" s="18"/>
      <c r="I1835" s="23">
        <f>ROUND('Le calculateur'!O1835,2-(INT(LOG('Le calculateur'!O1835))+1))</f>
        <v>5.5</v>
      </c>
      <c r="J1835" s="10" t="str">
        <f t="shared" si="112"/>
        <v/>
      </c>
      <c r="L1835" s="35">
        <f t="shared" si="113"/>
        <v>6</v>
      </c>
      <c r="M1835" s="14">
        <f t="shared" si="114"/>
        <v>0.08</v>
      </c>
      <c r="N1835" s="3">
        <f t="shared" si="115"/>
        <v>10</v>
      </c>
      <c r="O1835" s="33">
        <f>EXP((2.255*(LN('Le calculateur'!N1835))+(1.995*'Le calculateur'!L1835)+(0.645*LN('Le calculateur'!M1835))+(-0.284*(LN('Le calculateur'!N1835)*'Le calculateur'!L1835)-9.898)))</f>
        <v>5.5379777700259689</v>
      </c>
    </row>
    <row r="1836" spans="1:15" x14ac:dyDescent="0.3">
      <c r="A1836" s="4">
        <v>1833</v>
      </c>
      <c r="D1836" s="28"/>
      <c r="E1836" s="28"/>
      <c r="F1836" s="28"/>
      <c r="G1836" s="28"/>
      <c r="H1836" s="18"/>
      <c r="I1836" s="23">
        <f>ROUND('Le calculateur'!O1836,2-(INT(LOG('Le calculateur'!O1836))+1))</f>
        <v>5.5</v>
      </c>
      <c r="J1836" s="10" t="str">
        <f t="shared" si="112"/>
        <v/>
      </c>
      <c r="L1836" s="35">
        <f t="shared" si="113"/>
        <v>6</v>
      </c>
      <c r="M1836" s="14">
        <f t="shared" si="114"/>
        <v>0.08</v>
      </c>
      <c r="N1836" s="3">
        <f t="shared" si="115"/>
        <v>10</v>
      </c>
      <c r="O1836" s="33">
        <f>EXP((2.255*(LN('Le calculateur'!N1836))+(1.995*'Le calculateur'!L1836)+(0.645*LN('Le calculateur'!M1836))+(-0.284*(LN('Le calculateur'!N1836)*'Le calculateur'!L1836)-9.898)))</f>
        <v>5.5379777700259689</v>
      </c>
    </row>
    <row r="1837" spans="1:15" x14ac:dyDescent="0.3">
      <c r="A1837" s="4">
        <v>1834</v>
      </c>
      <c r="D1837" s="28"/>
      <c r="E1837" s="28"/>
      <c r="F1837" s="28"/>
      <c r="G1837" s="28"/>
      <c r="H1837" s="18"/>
      <c r="I1837" s="23">
        <f>ROUND('Le calculateur'!O1837,2-(INT(LOG('Le calculateur'!O1837))+1))</f>
        <v>5.5</v>
      </c>
      <c r="J1837" s="10" t="str">
        <f t="shared" si="112"/>
        <v/>
      </c>
      <c r="L1837" s="35">
        <f t="shared" si="113"/>
        <v>6</v>
      </c>
      <c r="M1837" s="14">
        <f t="shared" si="114"/>
        <v>0.08</v>
      </c>
      <c r="N1837" s="3">
        <f t="shared" si="115"/>
        <v>10</v>
      </c>
      <c r="O1837" s="33">
        <f>EXP((2.255*(LN('Le calculateur'!N1837))+(1.995*'Le calculateur'!L1837)+(0.645*LN('Le calculateur'!M1837))+(-0.284*(LN('Le calculateur'!N1837)*'Le calculateur'!L1837)-9.898)))</f>
        <v>5.5379777700259689</v>
      </c>
    </row>
    <row r="1838" spans="1:15" x14ac:dyDescent="0.3">
      <c r="A1838" s="4">
        <v>1835</v>
      </c>
      <c r="D1838" s="28"/>
      <c r="E1838" s="28"/>
      <c r="F1838" s="28"/>
      <c r="G1838" s="28"/>
      <c r="H1838" s="18"/>
      <c r="I1838" s="23">
        <f>ROUND('Le calculateur'!O1838,2-(INT(LOG('Le calculateur'!O1838))+1))</f>
        <v>5.5</v>
      </c>
      <c r="J1838" s="10" t="str">
        <f t="shared" si="112"/>
        <v/>
      </c>
      <c r="L1838" s="35">
        <f t="shared" si="113"/>
        <v>6</v>
      </c>
      <c r="M1838" s="14">
        <f t="shared" si="114"/>
        <v>0.08</v>
      </c>
      <c r="N1838" s="3">
        <f t="shared" si="115"/>
        <v>10</v>
      </c>
      <c r="O1838" s="33">
        <f>EXP((2.255*(LN('Le calculateur'!N1838))+(1.995*'Le calculateur'!L1838)+(0.645*LN('Le calculateur'!M1838))+(-0.284*(LN('Le calculateur'!N1838)*'Le calculateur'!L1838)-9.898)))</f>
        <v>5.5379777700259689</v>
      </c>
    </row>
    <row r="1839" spans="1:15" x14ac:dyDescent="0.3">
      <c r="A1839" s="4">
        <v>1836</v>
      </c>
      <c r="D1839" s="28"/>
      <c r="E1839" s="28"/>
      <c r="F1839" s="28"/>
      <c r="G1839" s="28"/>
      <c r="H1839" s="18"/>
      <c r="I1839" s="23">
        <f>ROUND('Le calculateur'!O1839,2-(INT(LOG('Le calculateur'!O1839))+1))</f>
        <v>5.5</v>
      </c>
      <c r="J1839" s="10" t="str">
        <f t="shared" si="112"/>
        <v/>
      </c>
      <c r="L1839" s="35">
        <f t="shared" si="113"/>
        <v>6</v>
      </c>
      <c r="M1839" s="14">
        <f t="shared" si="114"/>
        <v>0.08</v>
      </c>
      <c r="N1839" s="3">
        <f t="shared" si="115"/>
        <v>10</v>
      </c>
      <c r="O1839" s="33">
        <f>EXP((2.255*(LN('Le calculateur'!N1839))+(1.995*'Le calculateur'!L1839)+(0.645*LN('Le calculateur'!M1839))+(-0.284*(LN('Le calculateur'!N1839)*'Le calculateur'!L1839)-9.898)))</f>
        <v>5.5379777700259689</v>
      </c>
    </row>
    <row r="1840" spans="1:15" x14ac:dyDescent="0.3">
      <c r="A1840" s="4">
        <v>1837</v>
      </c>
      <c r="D1840" s="28"/>
      <c r="E1840" s="28"/>
      <c r="F1840" s="28"/>
      <c r="G1840" s="28"/>
      <c r="H1840" s="18"/>
      <c r="I1840" s="23">
        <f>ROUND('Le calculateur'!O1840,2-(INT(LOG('Le calculateur'!O1840))+1))</f>
        <v>5.5</v>
      </c>
      <c r="J1840" s="10" t="str">
        <f t="shared" si="112"/>
        <v/>
      </c>
      <c r="L1840" s="35">
        <f t="shared" si="113"/>
        <v>6</v>
      </c>
      <c r="M1840" s="14">
        <f t="shared" si="114"/>
        <v>0.08</v>
      </c>
      <c r="N1840" s="3">
        <f t="shared" si="115"/>
        <v>10</v>
      </c>
      <c r="O1840" s="33">
        <f>EXP((2.255*(LN('Le calculateur'!N1840))+(1.995*'Le calculateur'!L1840)+(0.645*LN('Le calculateur'!M1840))+(-0.284*(LN('Le calculateur'!N1840)*'Le calculateur'!L1840)-9.898)))</f>
        <v>5.5379777700259689</v>
      </c>
    </row>
    <row r="1841" spans="1:15" x14ac:dyDescent="0.3">
      <c r="A1841" s="4">
        <v>1838</v>
      </c>
      <c r="D1841" s="28"/>
      <c r="E1841" s="28"/>
      <c r="F1841" s="28"/>
      <c r="G1841" s="28"/>
      <c r="H1841" s="18"/>
      <c r="I1841" s="23">
        <f>ROUND('Le calculateur'!O1841,2-(INT(LOG('Le calculateur'!O1841))+1))</f>
        <v>5.5</v>
      </c>
      <c r="J1841" s="10" t="str">
        <f t="shared" si="112"/>
        <v/>
      </c>
      <c r="L1841" s="35">
        <f t="shared" si="113"/>
        <v>6</v>
      </c>
      <c r="M1841" s="14">
        <f t="shared" si="114"/>
        <v>0.08</v>
      </c>
      <c r="N1841" s="3">
        <f t="shared" si="115"/>
        <v>10</v>
      </c>
      <c r="O1841" s="33">
        <f>EXP((2.255*(LN('Le calculateur'!N1841))+(1.995*'Le calculateur'!L1841)+(0.645*LN('Le calculateur'!M1841))+(-0.284*(LN('Le calculateur'!N1841)*'Le calculateur'!L1841)-9.898)))</f>
        <v>5.5379777700259689</v>
      </c>
    </row>
    <row r="1842" spans="1:15" x14ac:dyDescent="0.3">
      <c r="A1842" s="4">
        <v>1839</v>
      </c>
      <c r="D1842" s="28"/>
      <c r="E1842" s="28"/>
      <c r="F1842" s="28"/>
      <c r="G1842" s="28"/>
      <c r="H1842" s="18"/>
      <c r="I1842" s="23">
        <f>ROUND('Le calculateur'!O1842,2-(INT(LOG('Le calculateur'!O1842))+1))</f>
        <v>5.5</v>
      </c>
      <c r="J1842" s="10" t="str">
        <f t="shared" si="112"/>
        <v/>
      </c>
      <c r="L1842" s="35">
        <f t="shared" si="113"/>
        <v>6</v>
      </c>
      <c r="M1842" s="14">
        <f t="shared" si="114"/>
        <v>0.08</v>
      </c>
      <c r="N1842" s="3">
        <f t="shared" si="115"/>
        <v>10</v>
      </c>
      <c r="O1842" s="33">
        <f>EXP((2.255*(LN('Le calculateur'!N1842))+(1.995*'Le calculateur'!L1842)+(0.645*LN('Le calculateur'!M1842))+(-0.284*(LN('Le calculateur'!N1842)*'Le calculateur'!L1842)-9.898)))</f>
        <v>5.5379777700259689</v>
      </c>
    </row>
    <row r="1843" spans="1:15" x14ac:dyDescent="0.3">
      <c r="A1843" s="4">
        <v>1840</v>
      </c>
      <c r="D1843" s="28"/>
      <c r="E1843" s="28"/>
      <c r="F1843" s="28"/>
      <c r="G1843" s="28"/>
      <c r="H1843" s="18"/>
      <c r="I1843" s="23">
        <f>ROUND('Le calculateur'!O1843,2-(INT(LOG('Le calculateur'!O1843))+1))</f>
        <v>5.5</v>
      </c>
      <c r="J1843" s="10" t="str">
        <f t="shared" si="112"/>
        <v/>
      </c>
      <c r="L1843" s="35">
        <f t="shared" si="113"/>
        <v>6</v>
      </c>
      <c r="M1843" s="14">
        <f t="shared" si="114"/>
        <v>0.08</v>
      </c>
      <c r="N1843" s="3">
        <f t="shared" si="115"/>
        <v>10</v>
      </c>
      <c r="O1843" s="33">
        <f>EXP((2.255*(LN('Le calculateur'!N1843))+(1.995*'Le calculateur'!L1843)+(0.645*LN('Le calculateur'!M1843))+(-0.284*(LN('Le calculateur'!N1843)*'Le calculateur'!L1843)-9.898)))</f>
        <v>5.5379777700259689</v>
      </c>
    </row>
    <row r="1844" spans="1:15" x14ac:dyDescent="0.3">
      <c r="A1844" s="4">
        <v>1841</v>
      </c>
      <c r="D1844" s="28"/>
      <c r="E1844" s="28"/>
      <c r="F1844" s="28"/>
      <c r="G1844" s="28"/>
      <c r="H1844" s="18"/>
      <c r="I1844" s="23">
        <f>ROUND('Le calculateur'!O1844,2-(INT(LOG('Le calculateur'!O1844))+1))</f>
        <v>5.5</v>
      </c>
      <c r="J1844" s="10" t="str">
        <f t="shared" si="112"/>
        <v/>
      </c>
      <c r="L1844" s="35">
        <f t="shared" si="113"/>
        <v>6</v>
      </c>
      <c r="M1844" s="14">
        <f t="shared" si="114"/>
        <v>0.08</v>
      </c>
      <c r="N1844" s="3">
        <f t="shared" si="115"/>
        <v>10</v>
      </c>
      <c r="O1844" s="33">
        <f>EXP((2.255*(LN('Le calculateur'!N1844))+(1.995*'Le calculateur'!L1844)+(0.645*LN('Le calculateur'!M1844))+(-0.284*(LN('Le calculateur'!N1844)*'Le calculateur'!L1844)-9.898)))</f>
        <v>5.5379777700259689</v>
      </c>
    </row>
    <row r="1845" spans="1:15" x14ac:dyDescent="0.3">
      <c r="A1845" s="4">
        <v>1842</v>
      </c>
      <c r="D1845" s="28"/>
      <c r="E1845" s="28"/>
      <c r="F1845" s="28"/>
      <c r="G1845" s="28"/>
      <c r="H1845" s="18"/>
      <c r="I1845" s="23">
        <f>ROUND('Le calculateur'!O1845,2-(INT(LOG('Le calculateur'!O1845))+1))</f>
        <v>5.5</v>
      </c>
      <c r="J1845" s="10" t="str">
        <f t="shared" si="112"/>
        <v/>
      </c>
      <c r="L1845" s="35">
        <f t="shared" si="113"/>
        <v>6</v>
      </c>
      <c r="M1845" s="14">
        <f t="shared" si="114"/>
        <v>0.08</v>
      </c>
      <c r="N1845" s="3">
        <f t="shared" si="115"/>
        <v>10</v>
      </c>
      <c r="O1845" s="33">
        <f>EXP((2.255*(LN('Le calculateur'!N1845))+(1.995*'Le calculateur'!L1845)+(0.645*LN('Le calculateur'!M1845))+(-0.284*(LN('Le calculateur'!N1845)*'Le calculateur'!L1845)-9.898)))</f>
        <v>5.5379777700259689</v>
      </c>
    </row>
    <row r="1846" spans="1:15" x14ac:dyDescent="0.3">
      <c r="A1846" s="4">
        <v>1843</v>
      </c>
      <c r="D1846" s="28"/>
      <c r="E1846" s="28"/>
      <c r="F1846" s="28"/>
      <c r="G1846" s="28"/>
      <c r="H1846" s="18"/>
      <c r="I1846" s="23">
        <f>ROUND('Le calculateur'!O1846,2-(INT(LOG('Le calculateur'!O1846))+1))</f>
        <v>5.5</v>
      </c>
      <c r="J1846" s="10" t="str">
        <f t="shared" si="112"/>
        <v/>
      </c>
      <c r="L1846" s="35">
        <f t="shared" si="113"/>
        <v>6</v>
      </c>
      <c r="M1846" s="14">
        <f t="shared" si="114"/>
        <v>0.08</v>
      </c>
      <c r="N1846" s="3">
        <f t="shared" si="115"/>
        <v>10</v>
      </c>
      <c r="O1846" s="33">
        <f>EXP((2.255*(LN('Le calculateur'!N1846))+(1.995*'Le calculateur'!L1846)+(0.645*LN('Le calculateur'!M1846))+(-0.284*(LN('Le calculateur'!N1846)*'Le calculateur'!L1846)-9.898)))</f>
        <v>5.5379777700259689</v>
      </c>
    </row>
    <row r="1847" spans="1:15" x14ac:dyDescent="0.3">
      <c r="A1847" s="4">
        <v>1844</v>
      </c>
      <c r="D1847" s="28"/>
      <c r="E1847" s="28"/>
      <c r="F1847" s="28"/>
      <c r="G1847" s="28"/>
      <c r="H1847" s="18"/>
      <c r="I1847" s="23">
        <f>ROUND('Le calculateur'!O1847,2-(INT(LOG('Le calculateur'!O1847))+1))</f>
        <v>5.5</v>
      </c>
      <c r="J1847" s="10" t="str">
        <f t="shared" si="112"/>
        <v/>
      </c>
      <c r="L1847" s="35">
        <f t="shared" si="113"/>
        <v>6</v>
      </c>
      <c r="M1847" s="14">
        <f t="shared" si="114"/>
        <v>0.08</v>
      </c>
      <c r="N1847" s="3">
        <f t="shared" si="115"/>
        <v>10</v>
      </c>
      <c r="O1847" s="33">
        <f>EXP((2.255*(LN('Le calculateur'!N1847))+(1.995*'Le calculateur'!L1847)+(0.645*LN('Le calculateur'!M1847))+(-0.284*(LN('Le calculateur'!N1847)*'Le calculateur'!L1847)-9.898)))</f>
        <v>5.5379777700259689</v>
      </c>
    </row>
    <row r="1848" spans="1:15" x14ac:dyDescent="0.3">
      <c r="A1848" s="4">
        <v>1845</v>
      </c>
      <c r="D1848" s="28"/>
      <c r="E1848" s="28"/>
      <c r="F1848" s="28"/>
      <c r="G1848" s="28"/>
      <c r="H1848" s="18"/>
      <c r="I1848" s="23">
        <f>ROUND('Le calculateur'!O1848,2-(INT(LOG('Le calculateur'!O1848))+1))</f>
        <v>5.5</v>
      </c>
      <c r="J1848" s="10" t="str">
        <f t="shared" si="112"/>
        <v/>
      </c>
      <c r="L1848" s="35">
        <f t="shared" si="113"/>
        <v>6</v>
      </c>
      <c r="M1848" s="14">
        <f t="shared" si="114"/>
        <v>0.08</v>
      </c>
      <c r="N1848" s="3">
        <f t="shared" si="115"/>
        <v>10</v>
      </c>
      <c r="O1848" s="33">
        <f>EXP((2.255*(LN('Le calculateur'!N1848))+(1.995*'Le calculateur'!L1848)+(0.645*LN('Le calculateur'!M1848))+(-0.284*(LN('Le calculateur'!N1848)*'Le calculateur'!L1848)-9.898)))</f>
        <v>5.5379777700259689</v>
      </c>
    </row>
    <row r="1849" spans="1:15" x14ac:dyDescent="0.3">
      <c r="A1849" s="4">
        <v>1846</v>
      </c>
      <c r="D1849" s="28"/>
      <c r="E1849" s="28"/>
      <c r="F1849" s="28"/>
      <c r="G1849" s="28"/>
      <c r="H1849" s="18"/>
      <c r="I1849" s="23">
        <f>ROUND('Le calculateur'!O1849,2-(INT(LOG('Le calculateur'!O1849))+1))</f>
        <v>5.5</v>
      </c>
      <c r="J1849" s="10" t="str">
        <f t="shared" si="112"/>
        <v/>
      </c>
      <c r="L1849" s="35">
        <f t="shared" si="113"/>
        <v>6</v>
      </c>
      <c r="M1849" s="14">
        <f t="shared" si="114"/>
        <v>0.08</v>
      </c>
      <c r="N1849" s="3">
        <f t="shared" si="115"/>
        <v>10</v>
      </c>
      <c r="O1849" s="33">
        <f>EXP((2.255*(LN('Le calculateur'!N1849))+(1.995*'Le calculateur'!L1849)+(0.645*LN('Le calculateur'!M1849))+(-0.284*(LN('Le calculateur'!N1849)*'Le calculateur'!L1849)-9.898)))</f>
        <v>5.5379777700259689</v>
      </c>
    </row>
    <row r="1850" spans="1:15" x14ac:dyDescent="0.3">
      <c r="A1850" s="4">
        <v>1847</v>
      </c>
      <c r="D1850" s="28"/>
      <c r="E1850" s="28"/>
      <c r="F1850" s="28"/>
      <c r="G1850" s="28"/>
      <c r="H1850" s="18"/>
      <c r="I1850" s="23">
        <f>ROUND('Le calculateur'!O1850,2-(INT(LOG('Le calculateur'!O1850))+1))</f>
        <v>5.5</v>
      </c>
      <c r="J1850" s="10" t="str">
        <f t="shared" si="112"/>
        <v/>
      </c>
      <c r="L1850" s="35">
        <f t="shared" si="113"/>
        <v>6</v>
      </c>
      <c r="M1850" s="14">
        <f t="shared" si="114"/>
        <v>0.08</v>
      </c>
      <c r="N1850" s="3">
        <f t="shared" si="115"/>
        <v>10</v>
      </c>
      <c r="O1850" s="33">
        <f>EXP((2.255*(LN('Le calculateur'!N1850))+(1.995*'Le calculateur'!L1850)+(0.645*LN('Le calculateur'!M1850))+(-0.284*(LN('Le calculateur'!N1850)*'Le calculateur'!L1850)-9.898)))</f>
        <v>5.5379777700259689</v>
      </c>
    </row>
    <row r="1851" spans="1:15" x14ac:dyDescent="0.3">
      <c r="A1851" s="4">
        <v>1848</v>
      </c>
      <c r="D1851" s="28"/>
      <c r="E1851" s="28"/>
      <c r="F1851" s="28"/>
      <c r="G1851" s="28"/>
      <c r="H1851" s="18"/>
      <c r="I1851" s="23">
        <f>ROUND('Le calculateur'!O1851,2-(INT(LOG('Le calculateur'!O1851))+1))</f>
        <v>5.5</v>
      </c>
      <c r="J1851" s="10" t="str">
        <f t="shared" si="112"/>
        <v/>
      </c>
      <c r="L1851" s="35">
        <f t="shared" si="113"/>
        <v>6</v>
      </c>
      <c r="M1851" s="14">
        <f t="shared" si="114"/>
        <v>0.08</v>
      </c>
      <c r="N1851" s="3">
        <f t="shared" si="115"/>
        <v>10</v>
      </c>
      <c r="O1851" s="33">
        <f>EXP((2.255*(LN('Le calculateur'!N1851))+(1.995*'Le calculateur'!L1851)+(0.645*LN('Le calculateur'!M1851))+(-0.284*(LN('Le calculateur'!N1851)*'Le calculateur'!L1851)-9.898)))</f>
        <v>5.5379777700259689</v>
      </c>
    </row>
    <row r="1852" spans="1:15" x14ac:dyDescent="0.3">
      <c r="A1852" s="4">
        <v>1849</v>
      </c>
      <c r="D1852" s="28"/>
      <c r="E1852" s="28"/>
      <c r="F1852" s="28"/>
      <c r="G1852" s="28"/>
      <c r="H1852" s="18"/>
      <c r="I1852" s="23">
        <f>ROUND('Le calculateur'!O1852,2-(INT(LOG('Le calculateur'!O1852))+1))</f>
        <v>5.5</v>
      </c>
      <c r="J1852" s="10" t="str">
        <f t="shared" si="112"/>
        <v/>
      </c>
      <c r="L1852" s="35">
        <f t="shared" si="113"/>
        <v>6</v>
      </c>
      <c r="M1852" s="14">
        <f t="shared" si="114"/>
        <v>0.08</v>
      </c>
      <c r="N1852" s="3">
        <f t="shared" si="115"/>
        <v>10</v>
      </c>
      <c r="O1852" s="33">
        <f>EXP((2.255*(LN('Le calculateur'!N1852))+(1.995*'Le calculateur'!L1852)+(0.645*LN('Le calculateur'!M1852))+(-0.284*(LN('Le calculateur'!N1852)*'Le calculateur'!L1852)-9.898)))</f>
        <v>5.5379777700259689</v>
      </c>
    </row>
    <row r="1853" spans="1:15" x14ac:dyDescent="0.3">
      <c r="A1853" s="4">
        <v>1850</v>
      </c>
      <c r="D1853" s="28"/>
      <c r="E1853" s="28"/>
      <c r="F1853" s="28"/>
      <c r="G1853" s="28"/>
      <c r="H1853" s="18"/>
      <c r="I1853" s="23">
        <f>ROUND('Le calculateur'!O1853,2-(INT(LOG('Le calculateur'!O1853))+1))</f>
        <v>5.5</v>
      </c>
      <c r="J1853" s="10" t="str">
        <f t="shared" si="112"/>
        <v/>
      </c>
      <c r="L1853" s="35">
        <f t="shared" si="113"/>
        <v>6</v>
      </c>
      <c r="M1853" s="14">
        <f t="shared" si="114"/>
        <v>0.08</v>
      </c>
      <c r="N1853" s="3">
        <f t="shared" si="115"/>
        <v>10</v>
      </c>
      <c r="O1853" s="33">
        <f>EXP((2.255*(LN('Le calculateur'!N1853))+(1.995*'Le calculateur'!L1853)+(0.645*LN('Le calculateur'!M1853))+(-0.284*(LN('Le calculateur'!N1853)*'Le calculateur'!L1853)-9.898)))</f>
        <v>5.5379777700259689</v>
      </c>
    </row>
    <row r="1854" spans="1:15" x14ac:dyDescent="0.3">
      <c r="A1854" s="4">
        <v>1851</v>
      </c>
      <c r="D1854" s="28"/>
      <c r="E1854" s="28"/>
      <c r="F1854" s="28"/>
      <c r="G1854" s="28"/>
      <c r="H1854" s="18"/>
      <c r="I1854" s="23">
        <f>ROUND('Le calculateur'!O1854,2-(INT(LOG('Le calculateur'!O1854))+1))</f>
        <v>5.5</v>
      </c>
      <c r="J1854" s="10" t="str">
        <f t="shared" si="112"/>
        <v/>
      </c>
      <c r="L1854" s="35">
        <f t="shared" si="113"/>
        <v>6</v>
      </c>
      <c r="M1854" s="14">
        <f t="shared" si="114"/>
        <v>0.08</v>
      </c>
      <c r="N1854" s="3">
        <f t="shared" si="115"/>
        <v>10</v>
      </c>
      <c r="O1854" s="33">
        <f>EXP((2.255*(LN('Le calculateur'!N1854))+(1.995*'Le calculateur'!L1854)+(0.645*LN('Le calculateur'!M1854))+(-0.284*(LN('Le calculateur'!N1854)*'Le calculateur'!L1854)-9.898)))</f>
        <v>5.5379777700259689</v>
      </c>
    </row>
    <row r="1855" spans="1:15" x14ac:dyDescent="0.3">
      <c r="A1855" s="4">
        <v>1852</v>
      </c>
      <c r="D1855" s="28"/>
      <c r="E1855" s="28"/>
      <c r="F1855" s="28"/>
      <c r="G1855" s="28"/>
      <c r="H1855" s="18"/>
      <c r="I1855" s="23">
        <f>ROUND('Le calculateur'!O1855,2-(INT(LOG('Le calculateur'!O1855))+1))</f>
        <v>5.5</v>
      </c>
      <c r="J1855" s="10" t="str">
        <f t="shared" si="112"/>
        <v/>
      </c>
      <c r="L1855" s="35">
        <f t="shared" si="113"/>
        <v>6</v>
      </c>
      <c r="M1855" s="14">
        <f t="shared" si="114"/>
        <v>0.08</v>
      </c>
      <c r="N1855" s="3">
        <f t="shared" si="115"/>
        <v>10</v>
      </c>
      <c r="O1855" s="33">
        <f>EXP((2.255*(LN('Le calculateur'!N1855))+(1.995*'Le calculateur'!L1855)+(0.645*LN('Le calculateur'!M1855))+(-0.284*(LN('Le calculateur'!N1855)*'Le calculateur'!L1855)-9.898)))</f>
        <v>5.5379777700259689</v>
      </c>
    </row>
    <row r="1856" spans="1:15" x14ac:dyDescent="0.3">
      <c r="A1856" s="4">
        <v>1853</v>
      </c>
      <c r="D1856" s="28"/>
      <c r="E1856" s="28"/>
      <c r="F1856" s="28"/>
      <c r="G1856" s="28"/>
      <c r="H1856" s="18"/>
      <c r="I1856" s="23">
        <f>ROUND('Le calculateur'!O1856,2-(INT(LOG('Le calculateur'!O1856))+1))</f>
        <v>5.5</v>
      </c>
      <c r="J1856" s="10" t="str">
        <f t="shared" si="112"/>
        <v/>
      </c>
      <c r="L1856" s="35">
        <f t="shared" si="113"/>
        <v>6</v>
      </c>
      <c r="M1856" s="14">
        <f t="shared" si="114"/>
        <v>0.08</v>
      </c>
      <c r="N1856" s="3">
        <f t="shared" si="115"/>
        <v>10</v>
      </c>
      <c r="O1856" s="33">
        <f>EXP((2.255*(LN('Le calculateur'!N1856))+(1.995*'Le calculateur'!L1856)+(0.645*LN('Le calculateur'!M1856))+(-0.284*(LN('Le calculateur'!N1856)*'Le calculateur'!L1856)-9.898)))</f>
        <v>5.5379777700259689</v>
      </c>
    </row>
    <row r="1857" spans="1:15" x14ac:dyDescent="0.3">
      <c r="A1857" s="4">
        <v>1854</v>
      </c>
      <c r="D1857" s="28"/>
      <c r="E1857" s="28"/>
      <c r="F1857" s="28"/>
      <c r="G1857" s="28"/>
      <c r="H1857" s="18"/>
      <c r="I1857" s="23">
        <f>ROUND('Le calculateur'!O1857,2-(INT(LOG('Le calculateur'!O1857))+1))</f>
        <v>5.5</v>
      </c>
      <c r="J1857" s="10" t="str">
        <f t="shared" si="112"/>
        <v/>
      </c>
      <c r="L1857" s="35">
        <f t="shared" si="113"/>
        <v>6</v>
      </c>
      <c r="M1857" s="14">
        <f t="shared" si="114"/>
        <v>0.08</v>
      </c>
      <c r="N1857" s="3">
        <f t="shared" si="115"/>
        <v>10</v>
      </c>
      <c r="O1857" s="33">
        <f>EXP((2.255*(LN('Le calculateur'!N1857))+(1.995*'Le calculateur'!L1857)+(0.645*LN('Le calculateur'!M1857))+(-0.284*(LN('Le calculateur'!N1857)*'Le calculateur'!L1857)-9.898)))</f>
        <v>5.5379777700259689</v>
      </c>
    </row>
    <row r="1858" spans="1:15" x14ac:dyDescent="0.3">
      <c r="A1858" s="4">
        <v>1855</v>
      </c>
      <c r="D1858" s="28"/>
      <c r="E1858" s="28"/>
      <c r="F1858" s="28"/>
      <c r="G1858" s="28"/>
      <c r="H1858" s="18"/>
      <c r="I1858" s="23">
        <f>ROUND('Le calculateur'!O1858,2-(INT(LOG('Le calculateur'!O1858))+1))</f>
        <v>5.5</v>
      </c>
      <c r="J1858" s="10" t="str">
        <f t="shared" si="112"/>
        <v/>
      </c>
      <c r="L1858" s="35">
        <f t="shared" si="113"/>
        <v>6</v>
      </c>
      <c r="M1858" s="14">
        <f t="shared" si="114"/>
        <v>0.08</v>
      </c>
      <c r="N1858" s="3">
        <f t="shared" si="115"/>
        <v>10</v>
      </c>
      <c r="O1858" s="33">
        <f>EXP((2.255*(LN('Le calculateur'!N1858))+(1.995*'Le calculateur'!L1858)+(0.645*LN('Le calculateur'!M1858))+(-0.284*(LN('Le calculateur'!N1858)*'Le calculateur'!L1858)-9.898)))</f>
        <v>5.5379777700259689</v>
      </c>
    </row>
    <row r="1859" spans="1:15" x14ac:dyDescent="0.3">
      <c r="A1859" s="4">
        <v>1856</v>
      </c>
      <c r="D1859" s="28"/>
      <c r="E1859" s="28"/>
      <c r="F1859" s="28"/>
      <c r="G1859" s="28"/>
      <c r="H1859" s="18"/>
      <c r="I1859" s="23">
        <f>ROUND('Le calculateur'!O1859,2-(INT(LOG('Le calculateur'!O1859))+1))</f>
        <v>5.5</v>
      </c>
      <c r="J1859" s="10" t="str">
        <f t="shared" si="112"/>
        <v/>
      </c>
      <c r="L1859" s="35">
        <f t="shared" si="113"/>
        <v>6</v>
      </c>
      <c r="M1859" s="14">
        <f t="shared" si="114"/>
        <v>0.08</v>
      </c>
      <c r="N1859" s="3">
        <f t="shared" si="115"/>
        <v>10</v>
      </c>
      <c r="O1859" s="33">
        <f>EXP((2.255*(LN('Le calculateur'!N1859))+(1.995*'Le calculateur'!L1859)+(0.645*LN('Le calculateur'!M1859))+(-0.284*(LN('Le calculateur'!N1859)*'Le calculateur'!L1859)-9.898)))</f>
        <v>5.5379777700259689</v>
      </c>
    </row>
    <row r="1860" spans="1:15" x14ac:dyDescent="0.3">
      <c r="A1860" s="4">
        <v>1857</v>
      </c>
      <c r="D1860" s="28"/>
      <c r="E1860" s="28"/>
      <c r="F1860" s="28"/>
      <c r="G1860" s="28"/>
      <c r="H1860" s="18"/>
      <c r="I1860" s="23">
        <f>ROUND('Le calculateur'!O1860,2-(INT(LOG('Le calculateur'!O1860))+1))</f>
        <v>5.5</v>
      </c>
      <c r="J1860" s="10" t="str">
        <f t="shared" ref="J1860:J1923" si="116">IF(D1860&gt;I1860,"yes","")</f>
        <v/>
      </c>
      <c r="L1860" s="35">
        <f t="shared" ref="L1860:L1923" si="117">IF(E1860="",6,IF(E1860&gt;8.7,8.7,IF(E1860&lt;6,6,E1860)))</f>
        <v>6</v>
      </c>
      <c r="M1860" s="14">
        <f t="shared" ref="M1860:M1923" si="118">IF(F1860="",0.08,IF(F1860&lt;0.08,0.08,IF(F1860&gt;12.3,12.3,F1860)))</f>
        <v>0.08</v>
      </c>
      <c r="N1860" s="3">
        <f t="shared" ref="N1860:N1923" si="119">IF(G1860="",10,IF(G1860&gt;430,430,IF(G1860&lt;10,10,G1860)))</f>
        <v>10</v>
      </c>
      <c r="O1860" s="33">
        <f>EXP((2.255*(LN('Le calculateur'!N1860))+(1.995*'Le calculateur'!L1860)+(0.645*LN('Le calculateur'!M1860))+(-0.284*(LN('Le calculateur'!N1860)*'Le calculateur'!L1860)-9.898)))</f>
        <v>5.5379777700259689</v>
      </c>
    </row>
    <row r="1861" spans="1:15" x14ac:dyDescent="0.3">
      <c r="A1861" s="4">
        <v>1858</v>
      </c>
      <c r="D1861" s="28"/>
      <c r="E1861" s="28"/>
      <c r="F1861" s="28"/>
      <c r="G1861" s="28"/>
      <c r="H1861" s="18"/>
      <c r="I1861" s="23">
        <f>ROUND('Le calculateur'!O1861,2-(INT(LOG('Le calculateur'!O1861))+1))</f>
        <v>5.5</v>
      </c>
      <c r="J1861" s="10" t="str">
        <f t="shared" si="116"/>
        <v/>
      </c>
      <c r="L1861" s="35">
        <f t="shared" si="117"/>
        <v>6</v>
      </c>
      <c r="M1861" s="14">
        <f t="shared" si="118"/>
        <v>0.08</v>
      </c>
      <c r="N1861" s="3">
        <f t="shared" si="119"/>
        <v>10</v>
      </c>
      <c r="O1861" s="33">
        <f>EXP((2.255*(LN('Le calculateur'!N1861))+(1.995*'Le calculateur'!L1861)+(0.645*LN('Le calculateur'!M1861))+(-0.284*(LN('Le calculateur'!N1861)*'Le calculateur'!L1861)-9.898)))</f>
        <v>5.5379777700259689</v>
      </c>
    </row>
    <row r="1862" spans="1:15" x14ac:dyDescent="0.3">
      <c r="A1862" s="4">
        <v>1859</v>
      </c>
      <c r="D1862" s="28"/>
      <c r="E1862" s="28"/>
      <c r="F1862" s="28"/>
      <c r="G1862" s="28"/>
      <c r="H1862" s="18"/>
      <c r="I1862" s="23">
        <f>ROUND('Le calculateur'!O1862,2-(INT(LOG('Le calculateur'!O1862))+1))</f>
        <v>5.5</v>
      </c>
      <c r="J1862" s="10" t="str">
        <f t="shared" si="116"/>
        <v/>
      </c>
      <c r="L1862" s="35">
        <f t="shared" si="117"/>
        <v>6</v>
      </c>
      <c r="M1862" s="14">
        <f t="shared" si="118"/>
        <v>0.08</v>
      </c>
      <c r="N1862" s="3">
        <f t="shared" si="119"/>
        <v>10</v>
      </c>
      <c r="O1862" s="33">
        <f>EXP((2.255*(LN('Le calculateur'!N1862))+(1.995*'Le calculateur'!L1862)+(0.645*LN('Le calculateur'!M1862))+(-0.284*(LN('Le calculateur'!N1862)*'Le calculateur'!L1862)-9.898)))</f>
        <v>5.5379777700259689</v>
      </c>
    </row>
    <row r="1863" spans="1:15" x14ac:dyDescent="0.3">
      <c r="A1863" s="4">
        <v>1860</v>
      </c>
      <c r="D1863" s="28"/>
      <c r="E1863" s="28"/>
      <c r="F1863" s="28"/>
      <c r="G1863" s="28"/>
      <c r="H1863" s="18"/>
      <c r="I1863" s="23">
        <f>ROUND('Le calculateur'!O1863,2-(INT(LOG('Le calculateur'!O1863))+1))</f>
        <v>5.5</v>
      </c>
      <c r="J1863" s="10" t="str">
        <f t="shared" si="116"/>
        <v/>
      </c>
      <c r="L1863" s="35">
        <f t="shared" si="117"/>
        <v>6</v>
      </c>
      <c r="M1863" s="14">
        <f t="shared" si="118"/>
        <v>0.08</v>
      </c>
      <c r="N1863" s="3">
        <f t="shared" si="119"/>
        <v>10</v>
      </c>
      <c r="O1863" s="33">
        <f>EXP((2.255*(LN('Le calculateur'!N1863))+(1.995*'Le calculateur'!L1863)+(0.645*LN('Le calculateur'!M1863))+(-0.284*(LN('Le calculateur'!N1863)*'Le calculateur'!L1863)-9.898)))</f>
        <v>5.5379777700259689</v>
      </c>
    </row>
    <row r="1864" spans="1:15" x14ac:dyDescent="0.3">
      <c r="A1864" s="4">
        <v>1861</v>
      </c>
      <c r="D1864" s="28"/>
      <c r="E1864" s="28"/>
      <c r="F1864" s="28"/>
      <c r="G1864" s="28"/>
      <c r="H1864" s="18"/>
      <c r="I1864" s="23">
        <f>ROUND('Le calculateur'!O1864,2-(INT(LOG('Le calculateur'!O1864))+1))</f>
        <v>5.5</v>
      </c>
      <c r="J1864" s="10" t="str">
        <f t="shared" si="116"/>
        <v/>
      </c>
      <c r="L1864" s="35">
        <f t="shared" si="117"/>
        <v>6</v>
      </c>
      <c r="M1864" s="14">
        <f t="shared" si="118"/>
        <v>0.08</v>
      </c>
      <c r="N1864" s="3">
        <f t="shared" si="119"/>
        <v>10</v>
      </c>
      <c r="O1864" s="33">
        <f>EXP((2.255*(LN('Le calculateur'!N1864))+(1.995*'Le calculateur'!L1864)+(0.645*LN('Le calculateur'!M1864))+(-0.284*(LN('Le calculateur'!N1864)*'Le calculateur'!L1864)-9.898)))</f>
        <v>5.5379777700259689</v>
      </c>
    </row>
    <row r="1865" spans="1:15" x14ac:dyDescent="0.3">
      <c r="A1865" s="4">
        <v>1862</v>
      </c>
      <c r="D1865" s="28"/>
      <c r="E1865" s="28"/>
      <c r="F1865" s="28"/>
      <c r="G1865" s="28"/>
      <c r="H1865" s="18"/>
      <c r="I1865" s="23">
        <f>ROUND('Le calculateur'!O1865,2-(INT(LOG('Le calculateur'!O1865))+1))</f>
        <v>5.5</v>
      </c>
      <c r="J1865" s="10" t="str">
        <f t="shared" si="116"/>
        <v/>
      </c>
      <c r="L1865" s="35">
        <f t="shared" si="117"/>
        <v>6</v>
      </c>
      <c r="M1865" s="14">
        <f t="shared" si="118"/>
        <v>0.08</v>
      </c>
      <c r="N1865" s="3">
        <f t="shared" si="119"/>
        <v>10</v>
      </c>
      <c r="O1865" s="33">
        <f>EXP((2.255*(LN('Le calculateur'!N1865))+(1.995*'Le calculateur'!L1865)+(0.645*LN('Le calculateur'!M1865))+(-0.284*(LN('Le calculateur'!N1865)*'Le calculateur'!L1865)-9.898)))</f>
        <v>5.5379777700259689</v>
      </c>
    </row>
    <row r="1866" spans="1:15" x14ac:dyDescent="0.3">
      <c r="A1866" s="4">
        <v>1863</v>
      </c>
      <c r="D1866" s="28"/>
      <c r="E1866" s="28"/>
      <c r="F1866" s="28"/>
      <c r="G1866" s="28"/>
      <c r="H1866" s="18"/>
      <c r="I1866" s="23">
        <f>ROUND('Le calculateur'!O1866,2-(INT(LOG('Le calculateur'!O1866))+1))</f>
        <v>5.5</v>
      </c>
      <c r="J1866" s="10" t="str">
        <f t="shared" si="116"/>
        <v/>
      </c>
      <c r="L1866" s="35">
        <f t="shared" si="117"/>
        <v>6</v>
      </c>
      <c r="M1866" s="14">
        <f t="shared" si="118"/>
        <v>0.08</v>
      </c>
      <c r="N1866" s="3">
        <f t="shared" si="119"/>
        <v>10</v>
      </c>
      <c r="O1866" s="33">
        <f>EXP((2.255*(LN('Le calculateur'!N1866))+(1.995*'Le calculateur'!L1866)+(0.645*LN('Le calculateur'!M1866))+(-0.284*(LN('Le calculateur'!N1866)*'Le calculateur'!L1866)-9.898)))</f>
        <v>5.5379777700259689</v>
      </c>
    </row>
    <row r="1867" spans="1:15" x14ac:dyDescent="0.3">
      <c r="A1867" s="4">
        <v>1864</v>
      </c>
      <c r="D1867" s="28"/>
      <c r="E1867" s="28"/>
      <c r="F1867" s="28"/>
      <c r="G1867" s="28"/>
      <c r="H1867" s="18"/>
      <c r="I1867" s="23">
        <f>ROUND('Le calculateur'!O1867,2-(INT(LOG('Le calculateur'!O1867))+1))</f>
        <v>5.5</v>
      </c>
      <c r="J1867" s="10" t="str">
        <f t="shared" si="116"/>
        <v/>
      </c>
      <c r="L1867" s="35">
        <f t="shared" si="117"/>
        <v>6</v>
      </c>
      <c r="M1867" s="14">
        <f t="shared" si="118"/>
        <v>0.08</v>
      </c>
      <c r="N1867" s="3">
        <f t="shared" si="119"/>
        <v>10</v>
      </c>
      <c r="O1867" s="33">
        <f>EXP((2.255*(LN('Le calculateur'!N1867))+(1.995*'Le calculateur'!L1867)+(0.645*LN('Le calculateur'!M1867))+(-0.284*(LN('Le calculateur'!N1867)*'Le calculateur'!L1867)-9.898)))</f>
        <v>5.5379777700259689</v>
      </c>
    </row>
    <row r="1868" spans="1:15" x14ac:dyDescent="0.3">
      <c r="A1868" s="4">
        <v>1865</v>
      </c>
      <c r="D1868" s="28"/>
      <c r="E1868" s="28"/>
      <c r="F1868" s="28"/>
      <c r="G1868" s="28"/>
      <c r="H1868" s="18"/>
      <c r="I1868" s="23">
        <f>ROUND('Le calculateur'!O1868,2-(INT(LOG('Le calculateur'!O1868))+1))</f>
        <v>5.5</v>
      </c>
      <c r="J1868" s="10" t="str">
        <f t="shared" si="116"/>
        <v/>
      </c>
      <c r="L1868" s="35">
        <f t="shared" si="117"/>
        <v>6</v>
      </c>
      <c r="M1868" s="14">
        <f t="shared" si="118"/>
        <v>0.08</v>
      </c>
      <c r="N1868" s="3">
        <f t="shared" si="119"/>
        <v>10</v>
      </c>
      <c r="O1868" s="33">
        <f>EXP((2.255*(LN('Le calculateur'!N1868))+(1.995*'Le calculateur'!L1868)+(0.645*LN('Le calculateur'!M1868))+(-0.284*(LN('Le calculateur'!N1868)*'Le calculateur'!L1868)-9.898)))</f>
        <v>5.5379777700259689</v>
      </c>
    </row>
    <row r="1869" spans="1:15" x14ac:dyDescent="0.3">
      <c r="A1869" s="4">
        <v>1866</v>
      </c>
      <c r="D1869" s="28"/>
      <c r="E1869" s="28"/>
      <c r="F1869" s="28"/>
      <c r="G1869" s="28"/>
      <c r="H1869" s="18"/>
      <c r="I1869" s="23">
        <f>ROUND('Le calculateur'!O1869,2-(INT(LOG('Le calculateur'!O1869))+1))</f>
        <v>5.5</v>
      </c>
      <c r="J1869" s="10" t="str">
        <f t="shared" si="116"/>
        <v/>
      </c>
      <c r="L1869" s="35">
        <f t="shared" si="117"/>
        <v>6</v>
      </c>
      <c r="M1869" s="14">
        <f t="shared" si="118"/>
        <v>0.08</v>
      </c>
      <c r="N1869" s="3">
        <f t="shared" si="119"/>
        <v>10</v>
      </c>
      <c r="O1869" s="33">
        <f>EXP((2.255*(LN('Le calculateur'!N1869))+(1.995*'Le calculateur'!L1869)+(0.645*LN('Le calculateur'!M1869))+(-0.284*(LN('Le calculateur'!N1869)*'Le calculateur'!L1869)-9.898)))</f>
        <v>5.5379777700259689</v>
      </c>
    </row>
    <row r="1870" spans="1:15" x14ac:dyDescent="0.3">
      <c r="A1870" s="4">
        <v>1867</v>
      </c>
      <c r="D1870" s="28"/>
      <c r="E1870" s="28"/>
      <c r="F1870" s="28"/>
      <c r="G1870" s="28"/>
      <c r="H1870" s="18"/>
      <c r="I1870" s="23">
        <f>ROUND('Le calculateur'!O1870,2-(INT(LOG('Le calculateur'!O1870))+1))</f>
        <v>5.5</v>
      </c>
      <c r="J1870" s="10" t="str">
        <f t="shared" si="116"/>
        <v/>
      </c>
      <c r="L1870" s="35">
        <f t="shared" si="117"/>
        <v>6</v>
      </c>
      <c r="M1870" s="14">
        <f t="shared" si="118"/>
        <v>0.08</v>
      </c>
      <c r="N1870" s="3">
        <f t="shared" si="119"/>
        <v>10</v>
      </c>
      <c r="O1870" s="33">
        <f>EXP((2.255*(LN('Le calculateur'!N1870))+(1.995*'Le calculateur'!L1870)+(0.645*LN('Le calculateur'!M1870))+(-0.284*(LN('Le calculateur'!N1870)*'Le calculateur'!L1870)-9.898)))</f>
        <v>5.5379777700259689</v>
      </c>
    </row>
    <row r="1871" spans="1:15" x14ac:dyDescent="0.3">
      <c r="A1871" s="4">
        <v>1868</v>
      </c>
      <c r="D1871" s="28"/>
      <c r="E1871" s="28"/>
      <c r="F1871" s="28"/>
      <c r="G1871" s="28"/>
      <c r="H1871" s="18"/>
      <c r="I1871" s="23">
        <f>ROUND('Le calculateur'!O1871,2-(INT(LOG('Le calculateur'!O1871))+1))</f>
        <v>5.5</v>
      </c>
      <c r="J1871" s="10" t="str">
        <f t="shared" si="116"/>
        <v/>
      </c>
      <c r="L1871" s="35">
        <f t="shared" si="117"/>
        <v>6</v>
      </c>
      <c r="M1871" s="14">
        <f t="shared" si="118"/>
        <v>0.08</v>
      </c>
      <c r="N1871" s="3">
        <f t="shared" si="119"/>
        <v>10</v>
      </c>
      <c r="O1871" s="33">
        <f>EXP((2.255*(LN('Le calculateur'!N1871))+(1.995*'Le calculateur'!L1871)+(0.645*LN('Le calculateur'!M1871))+(-0.284*(LN('Le calculateur'!N1871)*'Le calculateur'!L1871)-9.898)))</f>
        <v>5.5379777700259689</v>
      </c>
    </row>
    <row r="1872" spans="1:15" x14ac:dyDescent="0.3">
      <c r="A1872" s="4">
        <v>1869</v>
      </c>
      <c r="D1872" s="28"/>
      <c r="E1872" s="28"/>
      <c r="F1872" s="28"/>
      <c r="G1872" s="28"/>
      <c r="H1872" s="18"/>
      <c r="I1872" s="23">
        <f>ROUND('Le calculateur'!O1872,2-(INT(LOG('Le calculateur'!O1872))+1))</f>
        <v>5.5</v>
      </c>
      <c r="J1872" s="10" t="str">
        <f t="shared" si="116"/>
        <v/>
      </c>
      <c r="L1872" s="35">
        <f t="shared" si="117"/>
        <v>6</v>
      </c>
      <c r="M1872" s="14">
        <f t="shared" si="118"/>
        <v>0.08</v>
      </c>
      <c r="N1872" s="3">
        <f t="shared" si="119"/>
        <v>10</v>
      </c>
      <c r="O1872" s="33">
        <f>EXP((2.255*(LN('Le calculateur'!N1872))+(1.995*'Le calculateur'!L1872)+(0.645*LN('Le calculateur'!M1872))+(-0.284*(LN('Le calculateur'!N1872)*'Le calculateur'!L1872)-9.898)))</f>
        <v>5.5379777700259689</v>
      </c>
    </row>
    <row r="1873" spans="1:15" x14ac:dyDescent="0.3">
      <c r="A1873" s="4">
        <v>1870</v>
      </c>
      <c r="D1873" s="28"/>
      <c r="E1873" s="28"/>
      <c r="F1873" s="28"/>
      <c r="G1873" s="28"/>
      <c r="H1873" s="18"/>
      <c r="I1873" s="23">
        <f>ROUND('Le calculateur'!O1873,2-(INT(LOG('Le calculateur'!O1873))+1))</f>
        <v>5.5</v>
      </c>
      <c r="J1873" s="10" t="str">
        <f t="shared" si="116"/>
        <v/>
      </c>
      <c r="L1873" s="35">
        <f t="shared" si="117"/>
        <v>6</v>
      </c>
      <c r="M1873" s="14">
        <f t="shared" si="118"/>
        <v>0.08</v>
      </c>
      <c r="N1873" s="3">
        <f t="shared" si="119"/>
        <v>10</v>
      </c>
      <c r="O1873" s="33">
        <f>EXP((2.255*(LN('Le calculateur'!N1873))+(1.995*'Le calculateur'!L1873)+(0.645*LN('Le calculateur'!M1873))+(-0.284*(LN('Le calculateur'!N1873)*'Le calculateur'!L1873)-9.898)))</f>
        <v>5.5379777700259689</v>
      </c>
    </row>
    <row r="1874" spans="1:15" x14ac:dyDescent="0.3">
      <c r="A1874" s="4">
        <v>1871</v>
      </c>
      <c r="D1874" s="28"/>
      <c r="E1874" s="28"/>
      <c r="F1874" s="28"/>
      <c r="G1874" s="28"/>
      <c r="H1874" s="18"/>
      <c r="I1874" s="23">
        <f>ROUND('Le calculateur'!O1874,2-(INT(LOG('Le calculateur'!O1874))+1))</f>
        <v>5.5</v>
      </c>
      <c r="J1874" s="10" t="str">
        <f t="shared" si="116"/>
        <v/>
      </c>
      <c r="L1874" s="35">
        <f t="shared" si="117"/>
        <v>6</v>
      </c>
      <c r="M1874" s="14">
        <f t="shared" si="118"/>
        <v>0.08</v>
      </c>
      <c r="N1874" s="3">
        <f t="shared" si="119"/>
        <v>10</v>
      </c>
      <c r="O1874" s="33">
        <f>EXP((2.255*(LN('Le calculateur'!N1874))+(1.995*'Le calculateur'!L1874)+(0.645*LN('Le calculateur'!M1874))+(-0.284*(LN('Le calculateur'!N1874)*'Le calculateur'!L1874)-9.898)))</f>
        <v>5.5379777700259689</v>
      </c>
    </row>
    <row r="1875" spans="1:15" x14ac:dyDescent="0.3">
      <c r="A1875" s="4">
        <v>1872</v>
      </c>
      <c r="D1875" s="28"/>
      <c r="E1875" s="28"/>
      <c r="F1875" s="28"/>
      <c r="G1875" s="28"/>
      <c r="H1875" s="18"/>
      <c r="I1875" s="23">
        <f>ROUND('Le calculateur'!O1875,2-(INT(LOG('Le calculateur'!O1875))+1))</f>
        <v>5.5</v>
      </c>
      <c r="J1875" s="10" t="str">
        <f t="shared" si="116"/>
        <v/>
      </c>
      <c r="L1875" s="35">
        <f t="shared" si="117"/>
        <v>6</v>
      </c>
      <c r="M1875" s="14">
        <f t="shared" si="118"/>
        <v>0.08</v>
      </c>
      <c r="N1875" s="3">
        <f t="shared" si="119"/>
        <v>10</v>
      </c>
      <c r="O1875" s="33">
        <f>EXP((2.255*(LN('Le calculateur'!N1875))+(1.995*'Le calculateur'!L1875)+(0.645*LN('Le calculateur'!M1875))+(-0.284*(LN('Le calculateur'!N1875)*'Le calculateur'!L1875)-9.898)))</f>
        <v>5.5379777700259689</v>
      </c>
    </row>
    <row r="1876" spans="1:15" x14ac:dyDescent="0.3">
      <c r="A1876" s="4">
        <v>1873</v>
      </c>
      <c r="D1876" s="28"/>
      <c r="E1876" s="28"/>
      <c r="F1876" s="28"/>
      <c r="G1876" s="28"/>
      <c r="H1876" s="18"/>
      <c r="I1876" s="23">
        <f>ROUND('Le calculateur'!O1876,2-(INT(LOG('Le calculateur'!O1876))+1))</f>
        <v>5.5</v>
      </c>
      <c r="J1876" s="10" t="str">
        <f t="shared" si="116"/>
        <v/>
      </c>
      <c r="L1876" s="35">
        <f t="shared" si="117"/>
        <v>6</v>
      </c>
      <c r="M1876" s="14">
        <f t="shared" si="118"/>
        <v>0.08</v>
      </c>
      <c r="N1876" s="3">
        <f t="shared" si="119"/>
        <v>10</v>
      </c>
      <c r="O1876" s="33">
        <f>EXP((2.255*(LN('Le calculateur'!N1876))+(1.995*'Le calculateur'!L1876)+(0.645*LN('Le calculateur'!M1876))+(-0.284*(LN('Le calculateur'!N1876)*'Le calculateur'!L1876)-9.898)))</f>
        <v>5.5379777700259689</v>
      </c>
    </row>
    <row r="1877" spans="1:15" x14ac:dyDescent="0.3">
      <c r="A1877" s="4">
        <v>1874</v>
      </c>
      <c r="D1877" s="28"/>
      <c r="E1877" s="28"/>
      <c r="F1877" s="28"/>
      <c r="G1877" s="28"/>
      <c r="H1877" s="18"/>
      <c r="I1877" s="23">
        <f>ROUND('Le calculateur'!O1877,2-(INT(LOG('Le calculateur'!O1877))+1))</f>
        <v>5.5</v>
      </c>
      <c r="J1877" s="10" t="str">
        <f t="shared" si="116"/>
        <v/>
      </c>
      <c r="L1877" s="35">
        <f t="shared" si="117"/>
        <v>6</v>
      </c>
      <c r="M1877" s="14">
        <f t="shared" si="118"/>
        <v>0.08</v>
      </c>
      <c r="N1877" s="3">
        <f t="shared" si="119"/>
        <v>10</v>
      </c>
      <c r="O1877" s="33">
        <f>EXP((2.255*(LN('Le calculateur'!N1877))+(1.995*'Le calculateur'!L1877)+(0.645*LN('Le calculateur'!M1877))+(-0.284*(LN('Le calculateur'!N1877)*'Le calculateur'!L1877)-9.898)))</f>
        <v>5.5379777700259689</v>
      </c>
    </row>
    <row r="1878" spans="1:15" x14ac:dyDescent="0.3">
      <c r="A1878" s="4">
        <v>1875</v>
      </c>
      <c r="D1878" s="28"/>
      <c r="E1878" s="28"/>
      <c r="F1878" s="28"/>
      <c r="G1878" s="28"/>
      <c r="H1878" s="18"/>
      <c r="I1878" s="23">
        <f>ROUND('Le calculateur'!O1878,2-(INT(LOG('Le calculateur'!O1878))+1))</f>
        <v>5.5</v>
      </c>
      <c r="J1878" s="10" t="str">
        <f t="shared" si="116"/>
        <v/>
      </c>
      <c r="L1878" s="35">
        <f t="shared" si="117"/>
        <v>6</v>
      </c>
      <c r="M1878" s="14">
        <f t="shared" si="118"/>
        <v>0.08</v>
      </c>
      <c r="N1878" s="3">
        <f t="shared" si="119"/>
        <v>10</v>
      </c>
      <c r="O1878" s="33">
        <f>EXP((2.255*(LN('Le calculateur'!N1878))+(1.995*'Le calculateur'!L1878)+(0.645*LN('Le calculateur'!M1878))+(-0.284*(LN('Le calculateur'!N1878)*'Le calculateur'!L1878)-9.898)))</f>
        <v>5.5379777700259689</v>
      </c>
    </row>
    <row r="1879" spans="1:15" x14ac:dyDescent="0.3">
      <c r="A1879" s="4">
        <v>1876</v>
      </c>
      <c r="D1879" s="28"/>
      <c r="E1879" s="28"/>
      <c r="F1879" s="28"/>
      <c r="G1879" s="28"/>
      <c r="H1879" s="18"/>
      <c r="I1879" s="23">
        <f>ROUND('Le calculateur'!O1879,2-(INT(LOG('Le calculateur'!O1879))+1))</f>
        <v>5.5</v>
      </c>
      <c r="J1879" s="10" t="str">
        <f t="shared" si="116"/>
        <v/>
      </c>
      <c r="L1879" s="35">
        <f t="shared" si="117"/>
        <v>6</v>
      </c>
      <c r="M1879" s="14">
        <f t="shared" si="118"/>
        <v>0.08</v>
      </c>
      <c r="N1879" s="3">
        <f t="shared" si="119"/>
        <v>10</v>
      </c>
      <c r="O1879" s="33">
        <f>EXP((2.255*(LN('Le calculateur'!N1879))+(1.995*'Le calculateur'!L1879)+(0.645*LN('Le calculateur'!M1879))+(-0.284*(LN('Le calculateur'!N1879)*'Le calculateur'!L1879)-9.898)))</f>
        <v>5.5379777700259689</v>
      </c>
    </row>
    <row r="1880" spans="1:15" x14ac:dyDescent="0.3">
      <c r="A1880" s="4">
        <v>1877</v>
      </c>
      <c r="D1880" s="28"/>
      <c r="E1880" s="28"/>
      <c r="F1880" s="28"/>
      <c r="G1880" s="28"/>
      <c r="H1880" s="18"/>
      <c r="I1880" s="23">
        <f>ROUND('Le calculateur'!O1880,2-(INT(LOG('Le calculateur'!O1880))+1))</f>
        <v>5.5</v>
      </c>
      <c r="J1880" s="10" t="str">
        <f t="shared" si="116"/>
        <v/>
      </c>
      <c r="L1880" s="35">
        <f t="shared" si="117"/>
        <v>6</v>
      </c>
      <c r="M1880" s="14">
        <f t="shared" si="118"/>
        <v>0.08</v>
      </c>
      <c r="N1880" s="3">
        <f t="shared" si="119"/>
        <v>10</v>
      </c>
      <c r="O1880" s="33">
        <f>EXP((2.255*(LN('Le calculateur'!N1880))+(1.995*'Le calculateur'!L1880)+(0.645*LN('Le calculateur'!M1880))+(-0.284*(LN('Le calculateur'!N1880)*'Le calculateur'!L1880)-9.898)))</f>
        <v>5.5379777700259689</v>
      </c>
    </row>
    <row r="1881" spans="1:15" x14ac:dyDescent="0.3">
      <c r="A1881" s="4">
        <v>1878</v>
      </c>
      <c r="D1881" s="28"/>
      <c r="E1881" s="28"/>
      <c r="F1881" s="28"/>
      <c r="G1881" s="28"/>
      <c r="H1881" s="18"/>
      <c r="I1881" s="23">
        <f>ROUND('Le calculateur'!O1881,2-(INT(LOG('Le calculateur'!O1881))+1))</f>
        <v>5.5</v>
      </c>
      <c r="J1881" s="10" t="str">
        <f t="shared" si="116"/>
        <v/>
      </c>
      <c r="L1881" s="35">
        <f t="shared" si="117"/>
        <v>6</v>
      </c>
      <c r="M1881" s="14">
        <f t="shared" si="118"/>
        <v>0.08</v>
      </c>
      <c r="N1881" s="3">
        <f t="shared" si="119"/>
        <v>10</v>
      </c>
      <c r="O1881" s="33">
        <f>EXP((2.255*(LN('Le calculateur'!N1881))+(1.995*'Le calculateur'!L1881)+(0.645*LN('Le calculateur'!M1881))+(-0.284*(LN('Le calculateur'!N1881)*'Le calculateur'!L1881)-9.898)))</f>
        <v>5.5379777700259689</v>
      </c>
    </row>
    <row r="1882" spans="1:15" x14ac:dyDescent="0.3">
      <c r="A1882" s="4">
        <v>1879</v>
      </c>
      <c r="D1882" s="28"/>
      <c r="E1882" s="28"/>
      <c r="F1882" s="28"/>
      <c r="G1882" s="28"/>
      <c r="H1882" s="18"/>
      <c r="I1882" s="23">
        <f>ROUND('Le calculateur'!O1882,2-(INT(LOG('Le calculateur'!O1882))+1))</f>
        <v>5.5</v>
      </c>
      <c r="J1882" s="10" t="str">
        <f t="shared" si="116"/>
        <v/>
      </c>
      <c r="L1882" s="35">
        <f t="shared" si="117"/>
        <v>6</v>
      </c>
      <c r="M1882" s="14">
        <f t="shared" si="118"/>
        <v>0.08</v>
      </c>
      <c r="N1882" s="3">
        <f t="shared" si="119"/>
        <v>10</v>
      </c>
      <c r="O1882" s="33">
        <f>EXP((2.255*(LN('Le calculateur'!N1882))+(1.995*'Le calculateur'!L1882)+(0.645*LN('Le calculateur'!M1882))+(-0.284*(LN('Le calculateur'!N1882)*'Le calculateur'!L1882)-9.898)))</f>
        <v>5.5379777700259689</v>
      </c>
    </row>
    <row r="1883" spans="1:15" x14ac:dyDescent="0.3">
      <c r="A1883" s="4">
        <v>1880</v>
      </c>
      <c r="D1883" s="28"/>
      <c r="E1883" s="28"/>
      <c r="F1883" s="28"/>
      <c r="G1883" s="28"/>
      <c r="H1883" s="18"/>
      <c r="I1883" s="23">
        <f>ROUND('Le calculateur'!O1883,2-(INT(LOG('Le calculateur'!O1883))+1))</f>
        <v>5.5</v>
      </c>
      <c r="J1883" s="10" t="str">
        <f t="shared" si="116"/>
        <v/>
      </c>
      <c r="L1883" s="35">
        <f t="shared" si="117"/>
        <v>6</v>
      </c>
      <c r="M1883" s="14">
        <f t="shared" si="118"/>
        <v>0.08</v>
      </c>
      <c r="N1883" s="3">
        <f t="shared" si="119"/>
        <v>10</v>
      </c>
      <c r="O1883" s="33">
        <f>EXP((2.255*(LN('Le calculateur'!N1883))+(1.995*'Le calculateur'!L1883)+(0.645*LN('Le calculateur'!M1883))+(-0.284*(LN('Le calculateur'!N1883)*'Le calculateur'!L1883)-9.898)))</f>
        <v>5.5379777700259689</v>
      </c>
    </row>
    <row r="1884" spans="1:15" x14ac:dyDescent="0.3">
      <c r="A1884" s="4">
        <v>1881</v>
      </c>
      <c r="D1884" s="28"/>
      <c r="E1884" s="28"/>
      <c r="F1884" s="28"/>
      <c r="G1884" s="28"/>
      <c r="H1884" s="18"/>
      <c r="I1884" s="23">
        <f>ROUND('Le calculateur'!O1884,2-(INT(LOG('Le calculateur'!O1884))+1))</f>
        <v>5.5</v>
      </c>
      <c r="J1884" s="10" t="str">
        <f t="shared" si="116"/>
        <v/>
      </c>
      <c r="L1884" s="35">
        <f t="shared" si="117"/>
        <v>6</v>
      </c>
      <c r="M1884" s="14">
        <f t="shared" si="118"/>
        <v>0.08</v>
      </c>
      <c r="N1884" s="3">
        <f t="shared" si="119"/>
        <v>10</v>
      </c>
      <c r="O1884" s="33">
        <f>EXP((2.255*(LN('Le calculateur'!N1884))+(1.995*'Le calculateur'!L1884)+(0.645*LN('Le calculateur'!M1884))+(-0.284*(LN('Le calculateur'!N1884)*'Le calculateur'!L1884)-9.898)))</f>
        <v>5.5379777700259689</v>
      </c>
    </row>
    <row r="1885" spans="1:15" x14ac:dyDescent="0.3">
      <c r="A1885" s="4">
        <v>1882</v>
      </c>
      <c r="D1885" s="28"/>
      <c r="E1885" s="28"/>
      <c r="F1885" s="28"/>
      <c r="G1885" s="28"/>
      <c r="H1885" s="18"/>
      <c r="I1885" s="23">
        <f>ROUND('Le calculateur'!O1885,2-(INT(LOG('Le calculateur'!O1885))+1))</f>
        <v>5.5</v>
      </c>
      <c r="J1885" s="10" t="str">
        <f t="shared" si="116"/>
        <v/>
      </c>
      <c r="L1885" s="35">
        <f t="shared" si="117"/>
        <v>6</v>
      </c>
      <c r="M1885" s="14">
        <f t="shared" si="118"/>
        <v>0.08</v>
      </c>
      <c r="N1885" s="3">
        <f t="shared" si="119"/>
        <v>10</v>
      </c>
      <c r="O1885" s="33">
        <f>EXP((2.255*(LN('Le calculateur'!N1885))+(1.995*'Le calculateur'!L1885)+(0.645*LN('Le calculateur'!M1885))+(-0.284*(LN('Le calculateur'!N1885)*'Le calculateur'!L1885)-9.898)))</f>
        <v>5.5379777700259689</v>
      </c>
    </row>
    <row r="1886" spans="1:15" x14ac:dyDescent="0.3">
      <c r="A1886" s="4">
        <v>1883</v>
      </c>
      <c r="D1886" s="28"/>
      <c r="E1886" s="28"/>
      <c r="F1886" s="28"/>
      <c r="G1886" s="28"/>
      <c r="H1886" s="18"/>
      <c r="I1886" s="23">
        <f>ROUND('Le calculateur'!O1886,2-(INT(LOG('Le calculateur'!O1886))+1))</f>
        <v>5.5</v>
      </c>
      <c r="J1886" s="10" t="str">
        <f t="shared" si="116"/>
        <v/>
      </c>
      <c r="L1886" s="35">
        <f t="shared" si="117"/>
        <v>6</v>
      </c>
      <c r="M1886" s="14">
        <f t="shared" si="118"/>
        <v>0.08</v>
      </c>
      <c r="N1886" s="3">
        <f t="shared" si="119"/>
        <v>10</v>
      </c>
      <c r="O1886" s="33">
        <f>EXP((2.255*(LN('Le calculateur'!N1886))+(1.995*'Le calculateur'!L1886)+(0.645*LN('Le calculateur'!M1886))+(-0.284*(LN('Le calculateur'!N1886)*'Le calculateur'!L1886)-9.898)))</f>
        <v>5.5379777700259689</v>
      </c>
    </row>
    <row r="1887" spans="1:15" x14ac:dyDescent="0.3">
      <c r="A1887" s="4">
        <v>1884</v>
      </c>
      <c r="D1887" s="28"/>
      <c r="E1887" s="28"/>
      <c r="F1887" s="28"/>
      <c r="G1887" s="28"/>
      <c r="H1887" s="18"/>
      <c r="I1887" s="23">
        <f>ROUND('Le calculateur'!O1887,2-(INT(LOG('Le calculateur'!O1887))+1))</f>
        <v>5.5</v>
      </c>
      <c r="J1887" s="10" t="str">
        <f t="shared" si="116"/>
        <v/>
      </c>
      <c r="L1887" s="35">
        <f t="shared" si="117"/>
        <v>6</v>
      </c>
      <c r="M1887" s="14">
        <f t="shared" si="118"/>
        <v>0.08</v>
      </c>
      <c r="N1887" s="3">
        <f t="shared" si="119"/>
        <v>10</v>
      </c>
      <c r="O1887" s="33">
        <f>EXP((2.255*(LN('Le calculateur'!N1887))+(1.995*'Le calculateur'!L1887)+(0.645*LN('Le calculateur'!M1887))+(-0.284*(LN('Le calculateur'!N1887)*'Le calculateur'!L1887)-9.898)))</f>
        <v>5.5379777700259689</v>
      </c>
    </row>
    <row r="1888" spans="1:15" x14ac:dyDescent="0.3">
      <c r="A1888" s="4">
        <v>1885</v>
      </c>
      <c r="D1888" s="28"/>
      <c r="E1888" s="28"/>
      <c r="F1888" s="28"/>
      <c r="G1888" s="28"/>
      <c r="H1888" s="18"/>
      <c r="I1888" s="23">
        <f>ROUND('Le calculateur'!O1888,2-(INT(LOG('Le calculateur'!O1888))+1))</f>
        <v>5.5</v>
      </c>
      <c r="J1888" s="10" t="str">
        <f t="shared" si="116"/>
        <v/>
      </c>
      <c r="L1888" s="35">
        <f t="shared" si="117"/>
        <v>6</v>
      </c>
      <c r="M1888" s="14">
        <f t="shared" si="118"/>
        <v>0.08</v>
      </c>
      <c r="N1888" s="3">
        <f t="shared" si="119"/>
        <v>10</v>
      </c>
      <c r="O1888" s="33">
        <f>EXP((2.255*(LN('Le calculateur'!N1888))+(1.995*'Le calculateur'!L1888)+(0.645*LN('Le calculateur'!M1888))+(-0.284*(LN('Le calculateur'!N1888)*'Le calculateur'!L1888)-9.898)))</f>
        <v>5.5379777700259689</v>
      </c>
    </row>
    <row r="1889" spans="1:15" x14ac:dyDescent="0.3">
      <c r="A1889" s="4">
        <v>1886</v>
      </c>
      <c r="D1889" s="28"/>
      <c r="E1889" s="28"/>
      <c r="F1889" s="28"/>
      <c r="G1889" s="28"/>
      <c r="H1889" s="18"/>
      <c r="I1889" s="23">
        <f>ROUND('Le calculateur'!O1889,2-(INT(LOG('Le calculateur'!O1889))+1))</f>
        <v>5.5</v>
      </c>
      <c r="J1889" s="10" t="str">
        <f t="shared" si="116"/>
        <v/>
      </c>
      <c r="L1889" s="35">
        <f t="shared" si="117"/>
        <v>6</v>
      </c>
      <c r="M1889" s="14">
        <f t="shared" si="118"/>
        <v>0.08</v>
      </c>
      <c r="N1889" s="3">
        <f t="shared" si="119"/>
        <v>10</v>
      </c>
      <c r="O1889" s="33">
        <f>EXP((2.255*(LN('Le calculateur'!N1889))+(1.995*'Le calculateur'!L1889)+(0.645*LN('Le calculateur'!M1889))+(-0.284*(LN('Le calculateur'!N1889)*'Le calculateur'!L1889)-9.898)))</f>
        <v>5.5379777700259689</v>
      </c>
    </row>
    <row r="1890" spans="1:15" x14ac:dyDescent="0.3">
      <c r="A1890" s="4">
        <v>1887</v>
      </c>
      <c r="D1890" s="28"/>
      <c r="E1890" s="28"/>
      <c r="F1890" s="28"/>
      <c r="G1890" s="28"/>
      <c r="H1890" s="18"/>
      <c r="I1890" s="23">
        <f>ROUND('Le calculateur'!O1890,2-(INT(LOG('Le calculateur'!O1890))+1))</f>
        <v>5.5</v>
      </c>
      <c r="J1890" s="10" t="str">
        <f t="shared" si="116"/>
        <v/>
      </c>
      <c r="L1890" s="35">
        <f t="shared" si="117"/>
        <v>6</v>
      </c>
      <c r="M1890" s="14">
        <f t="shared" si="118"/>
        <v>0.08</v>
      </c>
      <c r="N1890" s="3">
        <f t="shared" si="119"/>
        <v>10</v>
      </c>
      <c r="O1890" s="33">
        <f>EXP((2.255*(LN('Le calculateur'!N1890))+(1.995*'Le calculateur'!L1890)+(0.645*LN('Le calculateur'!M1890))+(-0.284*(LN('Le calculateur'!N1890)*'Le calculateur'!L1890)-9.898)))</f>
        <v>5.5379777700259689</v>
      </c>
    </row>
    <row r="1891" spans="1:15" x14ac:dyDescent="0.3">
      <c r="A1891" s="4">
        <v>1888</v>
      </c>
      <c r="D1891" s="28"/>
      <c r="E1891" s="28"/>
      <c r="F1891" s="28"/>
      <c r="G1891" s="28"/>
      <c r="H1891" s="18"/>
      <c r="I1891" s="23">
        <f>ROUND('Le calculateur'!O1891,2-(INT(LOG('Le calculateur'!O1891))+1))</f>
        <v>5.5</v>
      </c>
      <c r="J1891" s="10" t="str">
        <f t="shared" si="116"/>
        <v/>
      </c>
      <c r="L1891" s="35">
        <f t="shared" si="117"/>
        <v>6</v>
      </c>
      <c r="M1891" s="14">
        <f t="shared" si="118"/>
        <v>0.08</v>
      </c>
      <c r="N1891" s="3">
        <f t="shared" si="119"/>
        <v>10</v>
      </c>
      <c r="O1891" s="33">
        <f>EXP((2.255*(LN('Le calculateur'!N1891))+(1.995*'Le calculateur'!L1891)+(0.645*LN('Le calculateur'!M1891))+(-0.284*(LN('Le calculateur'!N1891)*'Le calculateur'!L1891)-9.898)))</f>
        <v>5.5379777700259689</v>
      </c>
    </row>
    <row r="1892" spans="1:15" x14ac:dyDescent="0.3">
      <c r="A1892" s="4">
        <v>1889</v>
      </c>
      <c r="D1892" s="28"/>
      <c r="E1892" s="28"/>
      <c r="F1892" s="28"/>
      <c r="G1892" s="28"/>
      <c r="H1892" s="18"/>
      <c r="I1892" s="23">
        <f>ROUND('Le calculateur'!O1892,2-(INT(LOG('Le calculateur'!O1892))+1))</f>
        <v>5.5</v>
      </c>
      <c r="J1892" s="10" t="str">
        <f t="shared" si="116"/>
        <v/>
      </c>
      <c r="L1892" s="35">
        <f t="shared" si="117"/>
        <v>6</v>
      </c>
      <c r="M1892" s="14">
        <f t="shared" si="118"/>
        <v>0.08</v>
      </c>
      <c r="N1892" s="3">
        <f t="shared" si="119"/>
        <v>10</v>
      </c>
      <c r="O1892" s="33">
        <f>EXP((2.255*(LN('Le calculateur'!N1892))+(1.995*'Le calculateur'!L1892)+(0.645*LN('Le calculateur'!M1892))+(-0.284*(LN('Le calculateur'!N1892)*'Le calculateur'!L1892)-9.898)))</f>
        <v>5.5379777700259689</v>
      </c>
    </row>
    <row r="1893" spans="1:15" x14ac:dyDescent="0.3">
      <c r="A1893" s="4">
        <v>1890</v>
      </c>
      <c r="D1893" s="28"/>
      <c r="E1893" s="28"/>
      <c r="F1893" s="28"/>
      <c r="G1893" s="28"/>
      <c r="H1893" s="18"/>
      <c r="I1893" s="23">
        <f>ROUND('Le calculateur'!O1893,2-(INT(LOG('Le calculateur'!O1893))+1))</f>
        <v>5.5</v>
      </c>
      <c r="J1893" s="10" t="str">
        <f t="shared" si="116"/>
        <v/>
      </c>
      <c r="L1893" s="35">
        <f t="shared" si="117"/>
        <v>6</v>
      </c>
      <c r="M1893" s="14">
        <f t="shared" si="118"/>
        <v>0.08</v>
      </c>
      <c r="N1893" s="3">
        <f t="shared" si="119"/>
        <v>10</v>
      </c>
      <c r="O1893" s="33">
        <f>EXP((2.255*(LN('Le calculateur'!N1893))+(1.995*'Le calculateur'!L1893)+(0.645*LN('Le calculateur'!M1893))+(-0.284*(LN('Le calculateur'!N1893)*'Le calculateur'!L1893)-9.898)))</f>
        <v>5.5379777700259689</v>
      </c>
    </row>
    <row r="1894" spans="1:15" x14ac:dyDescent="0.3">
      <c r="A1894" s="4">
        <v>1891</v>
      </c>
      <c r="D1894" s="28"/>
      <c r="E1894" s="28"/>
      <c r="F1894" s="28"/>
      <c r="G1894" s="28"/>
      <c r="H1894" s="18"/>
      <c r="I1894" s="23">
        <f>ROUND('Le calculateur'!O1894,2-(INT(LOG('Le calculateur'!O1894))+1))</f>
        <v>5.5</v>
      </c>
      <c r="J1894" s="10" t="str">
        <f t="shared" si="116"/>
        <v/>
      </c>
      <c r="L1894" s="35">
        <f t="shared" si="117"/>
        <v>6</v>
      </c>
      <c r="M1894" s="14">
        <f t="shared" si="118"/>
        <v>0.08</v>
      </c>
      <c r="N1894" s="3">
        <f t="shared" si="119"/>
        <v>10</v>
      </c>
      <c r="O1894" s="33">
        <f>EXP((2.255*(LN('Le calculateur'!N1894))+(1.995*'Le calculateur'!L1894)+(0.645*LN('Le calculateur'!M1894))+(-0.284*(LN('Le calculateur'!N1894)*'Le calculateur'!L1894)-9.898)))</f>
        <v>5.5379777700259689</v>
      </c>
    </row>
    <row r="1895" spans="1:15" x14ac:dyDescent="0.3">
      <c r="A1895" s="4">
        <v>1892</v>
      </c>
      <c r="D1895" s="28"/>
      <c r="E1895" s="28"/>
      <c r="F1895" s="28"/>
      <c r="G1895" s="28"/>
      <c r="H1895" s="18"/>
      <c r="I1895" s="23">
        <f>ROUND('Le calculateur'!O1895,2-(INT(LOG('Le calculateur'!O1895))+1))</f>
        <v>5.5</v>
      </c>
      <c r="J1895" s="10" t="str">
        <f t="shared" si="116"/>
        <v/>
      </c>
      <c r="L1895" s="35">
        <f t="shared" si="117"/>
        <v>6</v>
      </c>
      <c r="M1895" s="14">
        <f t="shared" si="118"/>
        <v>0.08</v>
      </c>
      <c r="N1895" s="3">
        <f t="shared" si="119"/>
        <v>10</v>
      </c>
      <c r="O1895" s="33">
        <f>EXP((2.255*(LN('Le calculateur'!N1895))+(1.995*'Le calculateur'!L1895)+(0.645*LN('Le calculateur'!M1895))+(-0.284*(LN('Le calculateur'!N1895)*'Le calculateur'!L1895)-9.898)))</f>
        <v>5.5379777700259689</v>
      </c>
    </row>
    <row r="1896" spans="1:15" x14ac:dyDescent="0.3">
      <c r="A1896" s="4">
        <v>1893</v>
      </c>
      <c r="D1896" s="28"/>
      <c r="E1896" s="28"/>
      <c r="F1896" s="28"/>
      <c r="G1896" s="28"/>
      <c r="H1896" s="18"/>
      <c r="I1896" s="23">
        <f>ROUND('Le calculateur'!O1896,2-(INT(LOG('Le calculateur'!O1896))+1))</f>
        <v>5.5</v>
      </c>
      <c r="J1896" s="10" t="str">
        <f t="shared" si="116"/>
        <v/>
      </c>
      <c r="L1896" s="35">
        <f t="shared" si="117"/>
        <v>6</v>
      </c>
      <c r="M1896" s="14">
        <f t="shared" si="118"/>
        <v>0.08</v>
      </c>
      <c r="N1896" s="3">
        <f t="shared" si="119"/>
        <v>10</v>
      </c>
      <c r="O1896" s="33">
        <f>EXP((2.255*(LN('Le calculateur'!N1896))+(1.995*'Le calculateur'!L1896)+(0.645*LN('Le calculateur'!M1896))+(-0.284*(LN('Le calculateur'!N1896)*'Le calculateur'!L1896)-9.898)))</f>
        <v>5.5379777700259689</v>
      </c>
    </row>
    <row r="1897" spans="1:15" x14ac:dyDescent="0.3">
      <c r="A1897" s="4">
        <v>1894</v>
      </c>
      <c r="D1897" s="28"/>
      <c r="E1897" s="28"/>
      <c r="F1897" s="28"/>
      <c r="G1897" s="28"/>
      <c r="H1897" s="18"/>
      <c r="I1897" s="23">
        <f>ROUND('Le calculateur'!O1897,2-(INT(LOG('Le calculateur'!O1897))+1))</f>
        <v>5.5</v>
      </c>
      <c r="J1897" s="10" t="str">
        <f t="shared" si="116"/>
        <v/>
      </c>
      <c r="L1897" s="35">
        <f t="shared" si="117"/>
        <v>6</v>
      </c>
      <c r="M1897" s="14">
        <f t="shared" si="118"/>
        <v>0.08</v>
      </c>
      <c r="N1897" s="3">
        <f t="shared" si="119"/>
        <v>10</v>
      </c>
      <c r="O1897" s="33">
        <f>EXP((2.255*(LN('Le calculateur'!N1897))+(1.995*'Le calculateur'!L1897)+(0.645*LN('Le calculateur'!M1897))+(-0.284*(LN('Le calculateur'!N1897)*'Le calculateur'!L1897)-9.898)))</f>
        <v>5.5379777700259689</v>
      </c>
    </row>
    <row r="1898" spans="1:15" x14ac:dyDescent="0.3">
      <c r="A1898" s="4">
        <v>1895</v>
      </c>
      <c r="D1898" s="28"/>
      <c r="E1898" s="28"/>
      <c r="F1898" s="28"/>
      <c r="G1898" s="28"/>
      <c r="H1898" s="18"/>
      <c r="I1898" s="23">
        <f>ROUND('Le calculateur'!O1898,2-(INT(LOG('Le calculateur'!O1898))+1))</f>
        <v>5.5</v>
      </c>
      <c r="J1898" s="10" t="str">
        <f t="shared" si="116"/>
        <v/>
      </c>
      <c r="L1898" s="35">
        <f t="shared" si="117"/>
        <v>6</v>
      </c>
      <c r="M1898" s="14">
        <f t="shared" si="118"/>
        <v>0.08</v>
      </c>
      <c r="N1898" s="3">
        <f t="shared" si="119"/>
        <v>10</v>
      </c>
      <c r="O1898" s="33">
        <f>EXP((2.255*(LN('Le calculateur'!N1898))+(1.995*'Le calculateur'!L1898)+(0.645*LN('Le calculateur'!M1898))+(-0.284*(LN('Le calculateur'!N1898)*'Le calculateur'!L1898)-9.898)))</f>
        <v>5.5379777700259689</v>
      </c>
    </row>
    <row r="1899" spans="1:15" x14ac:dyDescent="0.3">
      <c r="A1899" s="4">
        <v>1896</v>
      </c>
      <c r="D1899" s="28"/>
      <c r="E1899" s="28"/>
      <c r="F1899" s="28"/>
      <c r="G1899" s="28"/>
      <c r="H1899" s="18"/>
      <c r="I1899" s="23">
        <f>ROUND('Le calculateur'!O1899,2-(INT(LOG('Le calculateur'!O1899))+1))</f>
        <v>5.5</v>
      </c>
      <c r="J1899" s="10" t="str">
        <f t="shared" si="116"/>
        <v/>
      </c>
      <c r="L1899" s="35">
        <f t="shared" si="117"/>
        <v>6</v>
      </c>
      <c r="M1899" s="14">
        <f t="shared" si="118"/>
        <v>0.08</v>
      </c>
      <c r="N1899" s="3">
        <f t="shared" si="119"/>
        <v>10</v>
      </c>
      <c r="O1899" s="33">
        <f>EXP((2.255*(LN('Le calculateur'!N1899))+(1.995*'Le calculateur'!L1899)+(0.645*LN('Le calculateur'!M1899))+(-0.284*(LN('Le calculateur'!N1899)*'Le calculateur'!L1899)-9.898)))</f>
        <v>5.5379777700259689</v>
      </c>
    </row>
    <row r="1900" spans="1:15" x14ac:dyDescent="0.3">
      <c r="A1900" s="4">
        <v>1897</v>
      </c>
      <c r="D1900" s="28"/>
      <c r="E1900" s="28"/>
      <c r="F1900" s="28"/>
      <c r="G1900" s="28"/>
      <c r="H1900" s="18"/>
      <c r="I1900" s="23">
        <f>ROUND('Le calculateur'!O1900,2-(INT(LOG('Le calculateur'!O1900))+1))</f>
        <v>5.5</v>
      </c>
      <c r="J1900" s="10" t="str">
        <f t="shared" si="116"/>
        <v/>
      </c>
      <c r="L1900" s="35">
        <f t="shared" si="117"/>
        <v>6</v>
      </c>
      <c r="M1900" s="14">
        <f t="shared" si="118"/>
        <v>0.08</v>
      </c>
      <c r="N1900" s="3">
        <f t="shared" si="119"/>
        <v>10</v>
      </c>
      <c r="O1900" s="33">
        <f>EXP((2.255*(LN('Le calculateur'!N1900))+(1.995*'Le calculateur'!L1900)+(0.645*LN('Le calculateur'!M1900))+(-0.284*(LN('Le calculateur'!N1900)*'Le calculateur'!L1900)-9.898)))</f>
        <v>5.5379777700259689</v>
      </c>
    </row>
    <row r="1901" spans="1:15" x14ac:dyDescent="0.3">
      <c r="A1901" s="4">
        <v>1898</v>
      </c>
      <c r="D1901" s="28"/>
      <c r="E1901" s="28"/>
      <c r="F1901" s="28"/>
      <c r="G1901" s="28"/>
      <c r="H1901" s="18"/>
      <c r="I1901" s="23">
        <f>ROUND('Le calculateur'!O1901,2-(INT(LOG('Le calculateur'!O1901))+1))</f>
        <v>5.5</v>
      </c>
      <c r="J1901" s="10" t="str">
        <f t="shared" si="116"/>
        <v/>
      </c>
      <c r="L1901" s="35">
        <f t="shared" si="117"/>
        <v>6</v>
      </c>
      <c r="M1901" s="14">
        <f t="shared" si="118"/>
        <v>0.08</v>
      </c>
      <c r="N1901" s="3">
        <f t="shared" si="119"/>
        <v>10</v>
      </c>
      <c r="O1901" s="33">
        <f>EXP((2.255*(LN('Le calculateur'!N1901))+(1.995*'Le calculateur'!L1901)+(0.645*LN('Le calculateur'!M1901))+(-0.284*(LN('Le calculateur'!N1901)*'Le calculateur'!L1901)-9.898)))</f>
        <v>5.5379777700259689</v>
      </c>
    </row>
    <row r="1902" spans="1:15" x14ac:dyDescent="0.3">
      <c r="A1902" s="4">
        <v>1899</v>
      </c>
      <c r="D1902" s="28"/>
      <c r="E1902" s="28"/>
      <c r="F1902" s="28"/>
      <c r="G1902" s="28"/>
      <c r="H1902" s="18"/>
      <c r="I1902" s="23">
        <f>ROUND('Le calculateur'!O1902,2-(INT(LOG('Le calculateur'!O1902))+1))</f>
        <v>5.5</v>
      </c>
      <c r="J1902" s="10" t="str">
        <f t="shared" si="116"/>
        <v/>
      </c>
      <c r="L1902" s="35">
        <f t="shared" si="117"/>
        <v>6</v>
      </c>
      <c r="M1902" s="14">
        <f t="shared" si="118"/>
        <v>0.08</v>
      </c>
      <c r="N1902" s="3">
        <f t="shared" si="119"/>
        <v>10</v>
      </c>
      <c r="O1902" s="33">
        <f>EXP((2.255*(LN('Le calculateur'!N1902))+(1.995*'Le calculateur'!L1902)+(0.645*LN('Le calculateur'!M1902))+(-0.284*(LN('Le calculateur'!N1902)*'Le calculateur'!L1902)-9.898)))</f>
        <v>5.5379777700259689</v>
      </c>
    </row>
    <row r="1903" spans="1:15" x14ac:dyDescent="0.3">
      <c r="A1903" s="4">
        <v>1900</v>
      </c>
      <c r="D1903" s="28"/>
      <c r="E1903" s="28"/>
      <c r="F1903" s="28"/>
      <c r="G1903" s="28"/>
      <c r="H1903" s="18"/>
      <c r="I1903" s="23">
        <f>ROUND('Le calculateur'!O1903,2-(INT(LOG('Le calculateur'!O1903))+1))</f>
        <v>5.5</v>
      </c>
      <c r="J1903" s="10" t="str">
        <f t="shared" si="116"/>
        <v/>
      </c>
      <c r="L1903" s="35">
        <f t="shared" si="117"/>
        <v>6</v>
      </c>
      <c r="M1903" s="14">
        <f t="shared" si="118"/>
        <v>0.08</v>
      </c>
      <c r="N1903" s="3">
        <f t="shared" si="119"/>
        <v>10</v>
      </c>
      <c r="O1903" s="33">
        <f>EXP((2.255*(LN('Le calculateur'!N1903))+(1.995*'Le calculateur'!L1903)+(0.645*LN('Le calculateur'!M1903))+(-0.284*(LN('Le calculateur'!N1903)*'Le calculateur'!L1903)-9.898)))</f>
        <v>5.5379777700259689</v>
      </c>
    </row>
    <row r="1904" spans="1:15" x14ac:dyDescent="0.3">
      <c r="A1904" s="4">
        <v>1901</v>
      </c>
      <c r="D1904" s="28"/>
      <c r="E1904" s="28"/>
      <c r="F1904" s="28"/>
      <c r="G1904" s="28"/>
      <c r="H1904" s="18"/>
      <c r="I1904" s="23">
        <f>ROUND('Le calculateur'!O1904,2-(INT(LOG('Le calculateur'!O1904))+1))</f>
        <v>5.5</v>
      </c>
      <c r="J1904" s="10" t="str">
        <f t="shared" si="116"/>
        <v/>
      </c>
      <c r="L1904" s="35">
        <f t="shared" si="117"/>
        <v>6</v>
      </c>
      <c r="M1904" s="14">
        <f t="shared" si="118"/>
        <v>0.08</v>
      </c>
      <c r="N1904" s="3">
        <f t="shared" si="119"/>
        <v>10</v>
      </c>
      <c r="O1904" s="33">
        <f>EXP((2.255*(LN('Le calculateur'!N1904))+(1.995*'Le calculateur'!L1904)+(0.645*LN('Le calculateur'!M1904))+(-0.284*(LN('Le calculateur'!N1904)*'Le calculateur'!L1904)-9.898)))</f>
        <v>5.5379777700259689</v>
      </c>
    </row>
    <row r="1905" spans="1:15" x14ac:dyDescent="0.3">
      <c r="A1905" s="4">
        <v>1902</v>
      </c>
      <c r="D1905" s="28"/>
      <c r="E1905" s="28"/>
      <c r="F1905" s="28"/>
      <c r="G1905" s="28"/>
      <c r="H1905" s="18"/>
      <c r="I1905" s="23">
        <f>ROUND('Le calculateur'!O1905,2-(INT(LOG('Le calculateur'!O1905))+1))</f>
        <v>5.5</v>
      </c>
      <c r="J1905" s="10" t="str">
        <f t="shared" si="116"/>
        <v/>
      </c>
      <c r="L1905" s="35">
        <f t="shared" si="117"/>
        <v>6</v>
      </c>
      <c r="M1905" s="14">
        <f t="shared" si="118"/>
        <v>0.08</v>
      </c>
      <c r="N1905" s="3">
        <f t="shared" si="119"/>
        <v>10</v>
      </c>
      <c r="O1905" s="33">
        <f>EXP((2.255*(LN('Le calculateur'!N1905))+(1.995*'Le calculateur'!L1905)+(0.645*LN('Le calculateur'!M1905))+(-0.284*(LN('Le calculateur'!N1905)*'Le calculateur'!L1905)-9.898)))</f>
        <v>5.5379777700259689</v>
      </c>
    </row>
    <row r="1906" spans="1:15" x14ac:dyDescent="0.3">
      <c r="A1906" s="4">
        <v>1903</v>
      </c>
      <c r="D1906" s="28"/>
      <c r="E1906" s="28"/>
      <c r="F1906" s="28"/>
      <c r="G1906" s="28"/>
      <c r="H1906" s="18"/>
      <c r="I1906" s="23">
        <f>ROUND('Le calculateur'!O1906,2-(INT(LOG('Le calculateur'!O1906))+1))</f>
        <v>5.5</v>
      </c>
      <c r="J1906" s="10" t="str">
        <f t="shared" si="116"/>
        <v/>
      </c>
      <c r="L1906" s="35">
        <f t="shared" si="117"/>
        <v>6</v>
      </c>
      <c r="M1906" s="14">
        <f t="shared" si="118"/>
        <v>0.08</v>
      </c>
      <c r="N1906" s="3">
        <f t="shared" si="119"/>
        <v>10</v>
      </c>
      <c r="O1906" s="33">
        <f>EXP((2.255*(LN('Le calculateur'!N1906))+(1.995*'Le calculateur'!L1906)+(0.645*LN('Le calculateur'!M1906))+(-0.284*(LN('Le calculateur'!N1906)*'Le calculateur'!L1906)-9.898)))</f>
        <v>5.5379777700259689</v>
      </c>
    </row>
    <row r="1907" spans="1:15" x14ac:dyDescent="0.3">
      <c r="A1907" s="4">
        <v>1904</v>
      </c>
      <c r="D1907" s="28"/>
      <c r="E1907" s="28"/>
      <c r="F1907" s="28"/>
      <c r="G1907" s="28"/>
      <c r="H1907" s="18"/>
      <c r="I1907" s="23">
        <f>ROUND('Le calculateur'!O1907,2-(INT(LOG('Le calculateur'!O1907))+1))</f>
        <v>5.5</v>
      </c>
      <c r="J1907" s="10" t="str">
        <f t="shared" si="116"/>
        <v/>
      </c>
      <c r="L1907" s="35">
        <f t="shared" si="117"/>
        <v>6</v>
      </c>
      <c r="M1907" s="14">
        <f t="shared" si="118"/>
        <v>0.08</v>
      </c>
      <c r="N1907" s="3">
        <f t="shared" si="119"/>
        <v>10</v>
      </c>
      <c r="O1907" s="33">
        <f>EXP((2.255*(LN('Le calculateur'!N1907))+(1.995*'Le calculateur'!L1907)+(0.645*LN('Le calculateur'!M1907))+(-0.284*(LN('Le calculateur'!N1907)*'Le calculateur'!L1907)-9.898)))</f>
        <v>5.5379777700259689</v>
      </c>
    </row>
    <row r="1908" spans="1:15" x14ac:dyDescent="0.3">
      <c r="A1908" s="4">
        <v>1905</v>
      </c>
      <c r="D1908" s="28"/>
      <c r="E1908" s="28"/>
      <c r="F1908" s="28"/>
      <c r="G1908" s="28"/>
      <c r="H1908" s="18"/>
      <c r="I1908" s="23">
        <f>ROUND('Le calculateur'!O1908,2-(INT(LOG('Le calculateur'!O1908))+1))</f>
        <v>5.5</v>
      </c>
      <c r="J1908" s="10" t="str">
        <f t="shared" si="116"/>
        <v/>
      </c>
      <c r="L1908" s="35">
        <f t="shared" si="117"/>
        <v>6</v>
      </c>
      <c r="M1908" s="14">
        <f t="shared" si="118"/>
        <v>0.08</v>
      </c>
      <c r="N1908" s="3">
        <f t="shared" si="119"/>
        <v>10</v>
      </c>
      <c r="O1908" s="33">
        <f>EXP((2.255*(LN('Le calculateur'!N1908))+(1.995*'Le calculateur'!L1908)+(0.645*LN('Le calculateur'!M1908))+(-0.284*(LN('Le calculateur'!N1908)*'Le calculateur'!L1908)-9.898)))</f>
        <v>5.5379777700259689</v>
      </c>
    </row>
    <row r="1909" spans="1:15" x14ac:dyDescent="0.3">
      <c r="A1909" s="4">
        <v>1906</v>
      </c>
      <c r="D1909" s="28"/>
      <c r="E1909" s="28"/>
      <c r="F1909" s="28"/>
      <c r="G1909" s="28"/>
      <c r="H1909" s="18"/>
      <c r="I1909" s="23">
        <f>ROUND('Le calculateur'!O1909,2-(INT(LOG('Le calculateur'!O1909))+1))</f>
        <v>5.5</v>
      </c>
      <c r="J1909" s="10" t="str">
        <f t="shared" si="116"/>
        <v/>
      </c>
      <c r="L1909" s="35">
        <f t="shared" si="117"/>
        <v>6</v>
      </c>
      <c r="M1909" s="14">
        <f t="shared" si="118"/>
        <v>0.08</v>
      </c>
      <c r="N1909" s="3">
        <f t="shared" si="119"/>
        <v>10</v>
      </c>
      <c r="O1909" s="33">
        <f>EXP((2.255*(LN('Le calculateur'!N1909))+(1.995*'Le calculateur'!L1909)+(0.645*LN('Le calculateur'!M1909))+(-0.284*(LN('Le calculateur'!N1909)*'Le calculateur'!L1909)-9.898)))</f>
        <v>5.5379777700259689</v>
      </c>
    </row>
    <row r="1910" spans="1:15" x14ac:dyDescent="0.3">
      <c r="A1910" s="4">
        <v>1907</v>
      </c>
      <c r="D1910" s="28"/>
      <c r="E1910" s="28"/>
      <c r="F1910" s="28"/>
      <c r="G1910" s="28"/>
      <c r="H1910" s="18"/>
      <c r="I1910" s="23">
        <f>ROUND('Le calculateur'!O1910,2-(INT(LOG('Le calculateur'!O1910))+1))</f>
        <v>5.5</v>
      </c>
      <c r="J1910" s="10" t="str">
        <f t="shared" si="116"/>
        <v/>
      </c>
      <c r="L1910" s="35">
        <f t="shared" si="117"/>
        <v>6</v>
      </c>
      <c r="M1910" s="14">
        <f t="shared" si="118"/>
        <v>0.08</v>
      </c>
      <c r="N1910" s="3">
        <f t="shared" si="119"/>
        <v>10</v>
      </c>
      <c r="O1910" s="33">
        <f>EXP((2.255*(LN('Le calculateur'!N1910))+(1.995*'Le calculateur'!L1910)+(0.645*LN('Le calculateur'!M1910))+(-0.284*(LN('Le calculateur'!N1910)*'Le calculateur'!L1910)-9.898)))</f>
        <v>5.5379777700259689</v>
      </c>
    </row>
    <row r="1911" spans="1:15" x14ac:dyDescent="0.3">
      <c r="A1911" s="4">
        <v>1908</v>
      </c>
      <c r="D1911" s="28"/>
      <c r="E1911" s="28"/>
      <c r="F1911" s="28"/>
      <c r="G1911" s="28"/>
      <c r="H1911" s="18"/>
      <c r="I1911" s="23">
        <f>ROUND('Le calculateur'!O1911,2-(INT(LOG('Le calculateur'!O1911))+1))</f>
        <v>5.5</v>
      </c>
      <c r="J1911" s="10" t="str">
        <f t="shared" si="116"/>
        <v/>
      </c>
      <c r="L1911" s="35">
        <f t="shared" si="117"/>
        <v>6</v>
      </c>
      <c r="M1911" s="14">
        <f t="shared" si="118"/>
        <v>0.08</v>
      </c>
      <c r="N1911" s="3">
        <f t="shared" si="119"/>
        <v>10</v>
      </c>
      <c r="O1911" s="33">
        <f>EXP((2.255*(LN('Le calculateur'!N1911))+(1.995*'Le calculateur'!L1911)+(0.645*LN('Le calculateur'!M1911))+(-0.284*(LN('Le calculateur'!N1911)*'Le calculateur'!L1911)-9.898)))</f>
        <v>5.5379777700259689</v>
      </c>
    </row>
    <row r="1912" spans="1:15" x14ac:dyDescent="0.3">
      <c r="A1912" s="4">
        <v>1909</v>
      </c>
      <c r="D1912" s="28"/>
      <c r="E1912" s="28"/>
      <c r="F1912" s="28"/>
      <c r="G1912" s="28"/>
      <c r="H1912" s="18"/>
      <c r="I1912" s="23">
        <f>ROUND('Le calculateur'!O1912,2-(INT(LOG('Le calculateur'!O1912))+1))</f>
        <v>5.5</v>
      </c>
      <c r="J1912" s="10" t="str">
        <f t="shared" si="116"/>
        <v/>
      </c>
      <c r="L1912" s="35">
        <f t="shared" si="117"/>
        <v>6</v>
      </c>
      <c r="M1912" s="14">
        <f t="shared" si="118"/>
        <v>0.08</v>
      </c>
      <c r="N1912" s="3">
        <f t="shared" si="119"/>
        <v>10</v>
      </c>
      <c r="O1912" s="33">
        <f>EXP((2.255*(LN('Le calculateur'!N1912))+(1.995*'Le calculateur'!L1912)+(0.645*LN('Le calculateur'!M1912))+(-0.284*(LN('Le calculateur'!N1912)*'Le calculateur'!L1912)-9.898)))</f>
        <v>5.5379777700259689</v>
      </c>
    </row>
    <row r="1913" spans="1:15" x14ac:dyDescent="0.3">
      <c r="A1913" s="4">
        <v>1910</v>
      </c>
      <c r="D1913" s="28"/>
      <c r="E1913" s="28"/>
      <c r="F1913" s="28"/>
      <c r="G1913" s="28"/>
      <c r="H1913" s="18"/>
      <c r="I1913" s="23">
        <f>ROUND('Le calculateur'!O1913,2-(INT(LOG('Le calculateur'!O1913))+1))</f>
        <v>5.5</v>
      </c>
      <c r="J1913" s="10" t="str">
        <f t="shared" si="116"/>
        <v/>
      </c>
      <c r="L1913" s="35">
        <f t="shared" si="117"/>
        <v>6</v>
      </c>
      <c r="M1913" s="14">
        <f t="shared" si="118"/>
        <v>0.08</v>
      </c>
      <c r="N1913" s="3">
        <f t="shared" si="119"/>
        <v>10</v>
      </c>
      <c r="O1913" s="33">
        <f>EXP((2.255*(LN('Le calculateur'!N1913))+(1.995*'Le calculateur'!L1913)+(0.645*LN('Le calculateur'!M1913))+(-0.284*(LN('Le calculateur'!N1913)*'Le calculateur'!L1913)-9.898)))</f>
        <v>5.5379777700259689</v>
      </c>
    </row>
    <row r="1914" spans="1:15" x14ac:dyDescent="0.3">
      <c r="A1914" s="4">
        <v>1911</v>
      </c>
      <c r="D1914" s="28"/>
      <c r="E1914" s="28"/>
      <c r="F1914" s="28"/>
      <c r="G1914" s="28"/>
      <c r="H1914" s="18"/>
      <c r="I1914" s="23">
        <f>ROUND('Le calculateur'!O1914,2-(INT(LOG('Le calculateur'!O1914))+1))</f>
        <v>5.5</v>
      </c>
      <c r="J1914" s="10" t="str">
        <f t="shared" si="116"/>
        <v/>
      </c>
      <c r="L1914" s="35">
        <f t="shared" si="117"/>
        <v>6</v>
      </c>
      <c r="M1914" s="14">
        <f t="shared" si="118"/>
        <v>0.08</v>
      </c>
      <c r="N1914" s="3">
        <f t="shared" si="119"/>
        <v>10</v>
      </c>
      <c r="O1914" s="33">
        <f>EXP((2.255*(LN('Le calculateur'!N1914))+(1.995*'Le calculateur'!L1914)+(0.645*LN('Le calculateur'!M1914))+(-0.284*(LN('Le calculateur'!N1914)*'Le calculateur'!L1914)-9.898)))</f>
        <v>5.5379777700259689</v>
      </c>
    </row>
    <row r="1915" spans="1:15" x14ac:dyDescent="0.3">
      <c r="A1915" s="4">
        <v>1912</v>
      </c>
      <c r="D1915" s="28"/>
      <c r="E1915" s="28"/>
      <c r="F1915" s="28"/>
      <c r="G1915" s="28"/>
      <c r="H1915" s="18"/>
      <c r="I1915" s="23">
        <f>ROUND('Le calculateur'!O1915,2-(INT(LOG('Le calculateur'!O1915))+1))</f>
        <v>5.5</v>
      </c>
      <c r="J1915" s="10" t="str">
        <f t="shared" si="116"/>
        <v/>
      </c>
      <c r="L1915" s="35">
        <f t="shared" si="117"/>
        <v>6</v>
      </c>
      <c r="M1915" s="14">
        <f t="shared" si="118"/>
        <v>0.08</v>
      </c>
      <c r="N1915" s="3">
        <f t="shared" si="119"/>
        <v>10</v>
      </c>
      <c r="O1915" s="33">
        <f>EXP((2.255*(LN('Le calculateur'!N1915))+(1.995*'Le calculateur'!L1915)+(0.645*LN('Le calculateur'!M1915))+(-0.284*(LN('Le calculateur'!N1915)*'Le calculateur'!L1915)-9.898)))</f>
        <v>5.5379777700259689</v>
      </c>
    </row>
    <row r="1916" spans="1:15" x14ac:dyDescent="0.3">
      <c r="A1916" s="4">
        <v>1913</v>
      </c>
      <c r="D1916" s="28"/>
      <c r="E1916" s="28"/>
      <c r="F1916" s="28"/>
      <c r="G1916" s="28"/>
      <c r="H1916" s="18"/>
      <c r="I1916" s="23">
        <f>ROUND('Le calculateur'!O1916,2-(INT(LOG('Le calculateur'!O1916))+1))</f>
        <v>5.5</v>
      </c>
      <c r="J1916" s="10" t="str">
        <f t="shared" si="116"/>
        <v/>
      </c>
      <c r="L1916" s="35">
        <f t="shared" si="117"/>
        <v>6</v>
      </c>
      <c r="M1916" s="14">
        <f t="shared" si="118"/>
        <v>0.08</v>
      </c>
      <c r="N1916" s="3">
        <f t="shared" si="119"/>
        <v>10</v>
      </c>
      <c r="O1916" s="33">
        <f>EXP((2.255*(LN('Le calculateur'!N1916))+(1.995*'Le calculateur'!L1916)+(0.645*LN('Le calculateur'!M1916))+(-0.284*(LN('Le calculateur'!N1916)*'Le calculateur'!L1916)-9.898)))</f>
        <v>5.5379777700259689</v>
      </c>
    </row>
    <row r="1917" spans="1:15" x14ac:dyDescent="0.3">
      <c r="A1917" s="4">
        <v>1914</v>
      </c>
      <c r="D1917" s="28"/>
      <c r="E1917" s="28"/>
      <c r="F1917" s="28"/>
      <c r="G1917" s="28"/>
      <c r="H1917" s="18"/>
      <c r="I1917" s="23">
        <f>ROUND('Le calculateur'!O1917,2-(INT(LOG('Le calculateur'!O1917))+1))</f>
        <v>5.5</v>
      </c>
      <c r="J1917" s="10" t="str">
        <f t="shared" si="116"/>
        <v/>
      </c>
      <c r="L1917" s="35">
        <f t="shared" si="117"/>
        <v>6</v>
      </c>
      <c r="M1917" s="14">
        <f t="shared" si="118"/>
        <v>0.08</v>
      </c>
      <c r="N1917" s="3">
        <f t="shared" si="119"/>
        <v>10</v>
      </c>
      <c r="O1917" s="33">
        <f>EXP((2.255*(LN('Le calculateur'!N1917))+(1.995*'Le calculateur'!L1917)+(0.645*LN('Le calculateur'!M1917))+(-0.284*(LN('Le calculateur'!N1917)*'Le calculateur'!L1917)-9.898)))</f>
        <v>5.5379777700259689</v>
      </c>
    </row>
    <row r="1918" spans="1:15" x14ac:dyDescent="0.3">
      <c r="A1918" s="4">
        <v>1915</v>
      </c>
      <c r="D1918" s="28"/>
      <c r="E1918" s="28"/>
      <c r="F1918" s="28"/>
      <c r="G1918" s="28"/>
      <c r="H1918" s="18"/>
      <c r="I1918" s="23">
        <f>ROUND('Le calculateur'!O1918,2-(INT(LOG('Le calculateur'!O1918))+1))</f>
        <v>5.5</v>
      </c>
      <c r="J1918" s="10" t="str">
        <f t="shared" si="116"/>
        <v/>
      </c>
      <c r="L1918" s="35">
        <f t="shared" si="117"/>
        <v>6</v>
      </c>
      <c r="M1918" s="14">
        <f t="shared" si="118"/>
        <v>0.08</v>
      </c>
      <c r="N1918" s="3">
        <f t="shared" si="119"/>
        <v>10</v>
      </c>
      <c r="O1918" s="33">
        <f>EXP((2.255*(LN('Le calculateur'!N1918))+(1.995*'Le calculateur'!L1918)+(0.645*LN('Le calculateur'!M1918))+(-0.284*(LN('Le calculateur'!N1918)*'Le calculateur'!L1918)-9.898)))</f>
        <v>5.5379777700259689</v>
      </c>
    </row>
    <row r="1919" spans="1:15" x14ac:dyDescent="0.3">
      <c r="A1919" s="4">
        <v>1916</v>
      </c>
      <c r="D1919" s="28"/>
      <c r="E1919" s="28"/>
      <c r="F1919" s="28"/>
      <c r="G1919" s="28"/>
      <c r="H1919" s="18"/>
      <c r="I1919" s="23">
        <f>ROUND('Le calculateur'!O1919,2-(INT(LOG('Le calculateur'!O1919))+1))</f>
        <v>5.5</v>
      </c>
      <c r="J1919" s="10" t="str">
        <f t="shared" si="116"/>
        <v/>
      </c>
      <c r="L1919" s="35">
        <f t="shared" si="117"/>
        <v>6</v>
      </c>
      <c r="M1919" s="14">
        <f t="shared" si="118"/>
        <v>0.08</v>
      </c>
      <c r="N1919" s="3">
        <f t="shared" si="119"/>
        <v>10</v>
      </c>
      <c r="O1919" s="33">
        <f>EXP((2.255*(LN('Le calculateur'!N1919))+(1.995*'Le calculateur'!L1919)+(0.645*LN('Le calculateur'!M1919))+(-0.284*(LN('Le calculateur'!N1919)*'Le calculateur'!L1919)-9.898)))</f>
        <v>5.5379777700259689</v>
      </c>
    </row>
    <row r="1920" spans="1:15" x14ac:dyDescent="0.3">
      <c r="A1920" s="4">
        <v>1917</v>
      </c>
      <c r="D1920" s="28"/>
      <c r="E1920" s="28"/>
      <c r="F1920" s="28"/>
      <c r="G1920" s="28"/>
      <c r="H1920" s="18"/>
      <c r="I1920" s="23">
        <f>ROUND('Le calculateur'!O1920,2-(INT(LOG('Le calculateur'!O1920))+1))</f>
        <v>5.5</v>
      </c>
      <c r="J1920" s="10" t="str">
        <f t="shared" si="116"/>
        <v/>
      </c>
      <c r="L1920" s="35">
        <f t="shared" si="117"/>
        <v>6</v>
      </c>
      <c r="M1920" s="14">
        <f t="shared" si="118"/>
        <v>0.08</v>
      </c>
      <c r="N1920" s="3">
        <f t="shared" si="119"/>
        <v>10</v>
      </c>
      <c r="O1920" s="33">
        <f>EXP((2.255*(LN('Le calculateur'!N1920))+(1.995*'Le calculateur'!L1920)+(0.645*LN('Le calculateur'!M1920))+(-0.284*(LN('Le calculateur'!N1920)*'Le calculateur'!L1920)-9.898)))</f>
        <v>5.5379777700259689</v>
      </c>
    </row>
    <row r="1921" spans="1:15" x14ac:dyDescent="0.3">
      <c r="A1921" s="4">
        <v>1918</v>
      </c>
      <c r="D1921" s="28"/>
      <c r="E1921" s="28"/>
      <c r="F1921" s="28"/>
      <c r="G1921" s="28"/>
      <c r="H1921" s="18"/>
      <c r="I1921" s="23">
        <f>ROUND('Le calculateur'!O1921,2-(INT(LOG('Le calculateur'!O1921))+1))</f>
        <v>5.5</v>
      </c>
      <c r="J1921" s="10" t="str">
        <f t="shared" si="116"/>
        <v/>
      </c>
      <c r="L1921" s="35">
        <f t="shared" si="117"/>
        <v>6</v>
      </c>
      <c r="M1921" s="14">
        <f t="shared" si="118"/>
        <v>0.08</v>
      </c>
      <c r="N1921" s="3">
        <f t="shared" si="119"/>
        <v>10</v>
      </c>
      <c r="O1921" s="33">
        <f>EXP((2.255*(LN('Le calculateur'!N1921))+(1.995*'Le calculateur'!L1921)+(0.645*LN('Le calculateur'!M1921))+(-0.284*(LN('Le calculateur'!N1921)*'Le calculateur'!L1921)-9.898)))</f>
        <v>5.5379777700259689</v>
      </c>
    </row>
    <row r="1922" spans="1:15" x14ac:dyDescent="0.3">
      <c r="A1922" s="4">
        <v>1919</v>
      </c>
      <c r="D1922" s="28"/>
      <c r="E1922" s="28"/>
      <c r="F1922" s="28"/>
      <c r="G1922" s="28"/>
      <c r="H1922" s="18"/>
      <c r="I1922" s="23">
        <f>ROUND('Le calculateur'!O1922,2-(INT(LOG('Le calculateur'!O1922))+1))</f>
        <v>5.5</v>
      </c>
      <c r="J1922" s="10" t="str">
        <f t="shared" si="116"/>
        <v/>
      </c>
      <c r="L1922" s="35">
        <f t="shared" si="117"/>
        <v>6</v>
      </c>
      <c r="M1922" s="14">
        <f t="shared" si="118"/>
        <v>0.08</v>
      </c>
      <c r="N1922" s="3">
        <f t="shared" si="119"/>
        <v>10</v>
      </c>
      <c r="O1922" s="33">
        <f>EXP((2.255*(LN('Le calculateur'!N1922))+(1.995*'Le calculateur'!L1922)+(0.645*LN('Le calculateur'!M1922))+(-0.284*(LN('Le calculateur'!N1922)*'Le calculateur'!L1922)-9.898)))</f>
        <v>5.5379777700259689</v>
      </c>
    </row>
    <row r="1923" spans="1:15" x14ac:dyDescent="0.3">
      <c r="A1923" s="4">
        <v>1920</v>
      </c>
      <c r="D1923" s="28"/>
      <c r="E1923" s="28"/>
      <c r="F1923" s="28"/>
      <c r="G1923" s="28"/>
      <c r="H1923" s="18"/>
      <c r="I1923" s="23">
        <f>ROUND('Le calculateur'!O1923,2-(INT(LOG('Le calculateur'!O1923))+1))</f>
        <v>5.5</v>
      </c>
      <c r="J1923" s="10" t="str">
        <f t="shared" si="116"/>
        <v/>
      </c>
      <c r="L1923" s="35">
        <f t="shared" si="117"/>
        <v>6</v>
      </c>
      <c r="M1923" s="14">
        <f t="shared" si="118"/>
        <v>0.08</v>
      </c>
      <c r="N1923" s="3">
        <f t="shared" si="119"/>
        <v>10</v>
      </c>
      <c r="O1923" s="33">
        <f>EXP((2.255*(LN('Le calculateur'!N1923))+(1.995*'Le calculateur'!L1923)+(0.645*LN('Le calculateur'!M1923))+(-0.284*(LN('Le calculateur'!N1923)*'Le calculateur'!L1923)-9.898)))</f>
        <v>5.5379777700259689</v>
      </c>
    </row>
    <row r="1924" spans="1:15" x14ac:dyDescent="0.3">
      <c r="A1924" s="4">
        <v>1921</v>
      </c>
      <c r="D1924" s="28"/>
      <c r="E1924" s="28"/>
      <c r="F1924" s="28"/>
      <c r="G1924" s="28"/>
      <c r="H1924" s="18"/>
      <c r="I1924" s="23">
        <f>ROUND('Le calculateur'!O1924,2-(INT(LOG('Le calculateur'!O1924))+1))</f>
        <v>5.5</v>
      </c>
      <c r="J1924" s="10" t="str">
        <f t="shared" ref="J1924:J1987" si="120">IF(D1924&gt;I1924,"yes","")</f>
        <v/>
      </c>
      <c r="L1924" s="35">
        <f t="shared" ref="L1924:L1987" si="121">IF(E1924="",6,IF(E1924&gt;8.7,8.7,IF(E1924&lt;6,6,E1924)))</f>
        <v>6</v>
      </c>
      <c r="M1924" s="14">
        <f t="shared" ref="M1924:M1987" si="122">IF(F1924="",0.08,IF(F1924&lt;0.08,0.08,IF(F1924&gt;12.3,12.3,F1924)))</f>
        <v>0.08</v>
      </c>
      <c r="N1924" s="3">
        <f t="shared" ref="N1924:N1987" si="123">IF(G1924="",10,IF(G1924&gt;430,430,IF(G1924&lt;10,10,G1924)))</f>
        <v>10</v>
      </c>
      <c r="O1924" s="33">
        <f>EXP((2.255*(LN('Le calculateur'!N1924))+(1.995*'Le calculateur'!L1924)+(0.645*LN('Le calculateur'!M1924))+(-0.284*(LN('Le calculateur'!N1924)*'Le calculateur'!L1924)-9.898)))</f>
        <v>5.5379777700259689</v>
      </c>
    </row>
    <row r="1925" spans="1:15" x14ac:dyDescent="0.3">
      <c r="A1925" s="4">
        <v>1922</v>
      </c>
      <c r="D1925" s="28"/>
      <c r="E1925" s="28"/>
      <c r="F1925" s="28"/>
      <c r="G1925" s="28"/>
      <c r="H1925" s="18"/>
      <c r="I1925" s="23">
        <f>ROUND('Le calculateur'!O1925,2-(INT(LOG('Le calculateur'!O1925))+1))</f>
        <v>5.5</v>
      </c>
      <c r="J1925" s="10" t="str">
        <f t="shared" si="120"/>
        <v/>
      </c>
      <c r="L1925" s="35">
        <f t="shared" si="121"/>
        <v>6</v>
      </c>
      <c r="M1925" s="14">
        <f t="shared" si="122"/>
        <v>0.08</v>
      </c>
      <c r="N1925" s="3">
        <f t="shared" si="123"/>
        <v>10</v>
      </c>
      <c r="O1925" s="33">
        <f>EXP((2.255*(LN('Le calculateur'!N1925))+(1.995*'Le calculateur'!L1925)+(0.645*LN('Le calculateur'!M1925))+(-0.284*(LN('Le calculateur'!N1925)*'Le calculateur'!L1925)-9.898)))</f>
        <v>5.5379777700259689</v>
      </c>
    </row>
    <row r="1926" spans="1:15" x14ac:dyDescent="0.3">
      <c r="A1926" s="4">
        <v>1923</v>
      </c>
      <c r="D1926" s="28"/>
      <c r="E1926" s="28"/>
      <c r="F1926" s="28"/>
      <c r="G1926" s="28"/>
      <c r="H1926" s="18"/>
      <c r="I1926" s="23">
        <f>ROUND('Le calculateur'!O1926,2-(INT(LOG('Le calculateur'!O1926))+1))</f>
        <v>5.5</v>
      </c>
      <c r="J1926" s="10" t="str">
        <f t="shared" si="120"/>
        <v/>
      </c>
      <c r="L1926" s="35">
        <f t="shared" si="121"/>
        <v>6</v>
      </c>
      <c r="M1926" s="14">
        <f t="shared" si="122"/>
        <v>0.08</v>
      </c>
      <c r="N1926" s="3">
        <f t="shared" si="123"/>
        <v>10</v>
      </c>
      <c r="O1926" s="33">
        <f>EXP((2.255*(LN('Le calculateur'!N1926))+(1.995*'Le calculateur'!L1926)+(0.645*LN('Le calculateur'!M1926))+(-0.284*(LN('Le calculateur'!N1926)*'Le calculateur'!L1926)-9.898)))</f>
        <v>5.5379777700259689</v>
      </c>
    </row>
    <row r="1927" spans="1:15" x14ac:dyDescent="0.3">
      <c r="A1927" s="4">
        <v>1924</v>
      </c>
      <c r="D1927" s="28"/>
      <c r="E1927" s="28"/>
      <c r="F1927" s="28"/>
      <c r="G1927" s="28"/>
      <c r="H1927" s="18"/>
      <c r="I1927" s="23">
        <f>ROUND('Le calculateur'!O1927,2-(INT(LOG('Le calculateur'!O1927))+1))</f>
        <v>5.5</v>
      </c>
      <c r="J1927" s="10" t="str">
        <f t="shared" si="120"/>
        <v/>
      </c>
      <c r="L1927" s="35">
        <f t="shared" si="121"/>
        <v>6</v>
      </c>
      <c r="M1927" s="14">
        <f t="shared" si="122"/>
        <v>0.08</v>
      </c>
      <c r="N1927" s="3">
        <f t="shared" si="123"/>
        <v>10</v>
      </c>
      <c r="O1927" s="33">
        <f>EXP((2.255*(LN('Le calculateur'!N1927))+(1.995*'Le calculateur'!L1927)+(0.645*LN('Le calculateur'!M1927))+(-0.284*(LN('Le calculateur'!N1927)*'Le calculateur'!L1927)-9.898)))</f>
        <v>5.5379777700259689</v>
      </c>
    </row>
    <row r="1928" spans="1:15" x14ac:dyDescent="0.3">
      <c r="A1928" s="4">
        <v>1925</v>
      </c>
      <c r="D1928" s="28"/>
      <c r="E1928" s="28"/>
      <c r="F1928" s="28"/>
      <c r="G1928" s="28"/>
      <c r="H1928" s="18"/>
      <c r="I1928" s="23">
        <f>ROUND('Le calculateur'!O1928,2-(INT(LOG('Le calculateur'!O1928))+1))</f>
        <v>5.5</v>
      </c>
      <c r="J1928" s="10" t="str">
        <f t="shared" si="120"/>
        <v/>
      </c>
      <c r="L1928" s="35">
        <f t="shared" si="121"/>
        <v>6</v>
      </c>
      <c r="M1928" s="14">
        <f t="shared" si="122"/>
        <v>0.08</v>
      </c>
      <c r="N1928" s="3">
        <f t="shared" si="123"/>
        <v>10</v>
      </c>
      <c r="O1928" s="33">
        <f>EXP((2.255*(LN('Le calculateur'!N1928))+(1.995*'Le calculateur'!L1928)+(0.645*LN('Le calculateur'!M1928))+(-0.284*(LN('Le calculateur'!N1928)*'Le calculateur'!L1928)-9.898)))</f>
        <v>5.5379777700259689</v>
      </c>
    </row>
    <row r="1929" spans="1:15" x14ac:dyDescent="0.3">
      <c r="A1929" s="4">
        <v>1926</v>
      </c>
      <c r="D1929" s="28"/>
      <c r="E1929" s="28"/>
      <c r="F1929" s="28"/>
      <c r="G1929" s="28"/>
      <c r="H1929" s="18"/>
      <c r="I1929" s="23">
        <f>ROUND('Le calculateur'!O1929,2-(INT(LOG('Le calculateur'!O1929))+1))</f>
        <v>5.5</v>
      </c>
      <c r="J1929" s="10" t="str">
        <f t="shared" si="120"/>
        <v/>
      </c>
      <c r="L1929" s="35">
        <f t="shared" si="121"/>
        <v>6</v>
      </c>
      <c r="M1929" s="14">
        <f t="shared" si="122"/>
        <v>0.08</v>
      </c>
      <c r="N1929" s="3">
        <f t="shared" si="123"/>
        <v>10</v>
      </c>
      <c r="O1929" s="33">
        <f>EXP((2.255*(LN('Le calculateur'!N1929))+(1.995*'Le calculateur'!L1929)+(0.645*LN('Le calculateur'!M1929))+(-0.284*(LN('Le calculateur'!N1929)*'Le calculateur'!L1929)-9.898)))</f>
        <v>5.5379777700259689</v>
      </c>
    </row>
    <row r="1930" spans="1:15" x14ac:dyDescent="0.3">
      <c r="A1930" s="4">
        <v>1927</v>
      </c>
      <c r="D1930" s="28"/>
      <c r="E1930" s="28"/>
      <c r="F1930" s="28"/>
      <c r="G1930" s="28"/>
      <c r="H1930" s="18"/>
      <c r="I1930" s="23">
        <f>ROUND('Le calculateur'!O1930,2-(INT(LOG('Le calculateur'!O1930))+1))</f>
        <v>5.5</v>
      </c>
      <c r="J1930" s="10" t="str">
        <f t="shared" si="120"/>
        <v/>
      </c>
      <c r="L1930" s="35">
        <f t="shared" si="121"/>
        <v>6</v>
      </c>
      <c r="M1930" s="14">
        <f t="shared" si="122"/>
        <v>0.08</v>
      </c>
      <c r="N1930" s="3">
        <f t="shared" si="123"/>
        <v>10</v>
      </c>
      <c r="O1930" s="33">
        <f>EXP((2.255*(LN('Le calculateur'!N1930))+(1.995*'Le calculateur'!L1930)+(0.645*LN('Le calculateur'!M1930))+(-0.284*(LN('Le calculateur'!N1930)*'Le calculateur'!L1930)-9.898)))</f>
        <v>5.5379777700259689</v>
      </c>
    </row>
    <row r="1931" spans="1:15" x14ac:dyDescent="0.3">
      <c r="A1931" s="4">
        <v>1928</v>
      </c>
      <c r="D1931" s="28"/>
      <c r="E1931" s="28"/>
      <c r="F1931" s="28"/>
      <c r="G1931" s="28"/>
      <c r="H1931" s="18"/>
      <c r="I1931" s="23">
        <f>ROUND('Le calculateur'!O1931,2-(INT(LOG('Le calculateur'!O1931))+1))</f>
        <v>5.5</v>
      </c>
      <c r="J1931" s="10" t="str">
        <f t="shared" si="120"/>
        <v/>
      </c>
      <c r="L1931" s="35">
        <f t="shared" si="121"/>
        <v>6</v>
      </c>
      <c r="M1931" s="14">
        <f t="shared" si="122"/>
        <v>0.08</v>
      </c>
      <c r="N1931" s="3">
        <f t="shared" si="123"/>
        <v>10</v>
      </c>
      <c r="O1931" s="33">
        <f>EXP((2.255*(LN('Le calculateur'!N1931))+(1.995*'Le calculateur'!L1931)+(0.645*LN('Le calculateur'!M1931))+(-0.284*(LN('Le calculateur'!N1931)*'Le calculateur'!L1931)-9.898)))</f>
        <v>5.5379777700259689</v>
      </c>
    </row>
    <row r="1932" spans="1:15" x14ac:dyDescent="0.3">
      <c r="A1932" s="4">
        <v>1929</v>
      </c>
      <c r="D1932" s="28"/>
      <c r="E1932" s="28"/>
      <c r="F1932" s="28"/>
      <c r="G1932" s="28"/>
      <c r="H1932" s="18"/>
      <c r="I1932" s="23">
        <f>ROUND('Le calculateur'!O1932,2-(INT(LOG('Le calculateur'!O1932))+1))</f>
        <v>5.5</v>
      </c>
      <c r="J1932" s="10" t="str">
        <f t="shared" si="120"/>
        <v/>
      </c>
      <c r="L1932" s="35">
        <f t="shared" si="121"/>
        <v>6</v>
      </c>
      <c r="M1932" s="14">
        <f t="shared" si="122"/>
        <v>0.08</v>
      </c>
      <c r="N1932" s="3">
        <f t="shared" si="123"/>
        <v>10</v>
      </c>
      <c r="O1932" s="33">
        <f>EXP((2.255*(LN('Le calculateur'!N1932))+(1.995*'Le calculateur'!L1932)+(0.645*LN('Le calculateur'!M1932))+(-0.284*(LN('Le calculateur'!N1932)*'Le calculateur'!L1932)-9.898)))</f>
        <v>5.5379777700259689</v>
      </c>
    </row>
    <row r="1933" spans="1:15" x14ac:dyDescent="0.3">
      <c r="A1933" s="4">
        <v>1930</v>
      </c>
      <c r="D1933" s="28"/>
      <c r="E1933" s="28"/>
      <c r="F1933" s="28"/>
      <c r="G1933" s="28"/>
      <c r="H1933" s="18"/>
      <c r="I1933" s="23">
        <f>ROUND('Le calculateur'!O1933,2-(INT(LOG('Le calculateur'!O1933))+1))</f>
        <v>5.5</v>
      </c>
      <c r="J1933" s="10" t="str">
        <f t="shared" si="120"/>
        <v/>
      </c>
      <c r="L1933" s="35">
        <f t="shared" si="121"/>
        <v>6</v>
      </c>
      <c r="M1933" s="14">
        <f t="shared" si="122"/>
        <v>0.08</v>
      </c>
      <c r="N1933" s="3">
        <f t="shared" si="123"/>
        <v>10</v>
      </c>
      <c r="O1933" s="33">
        <f>EXP((2.255*(LN('Le calculateur'!N1933))+(1.995*'Le calculateur'!L1933)+(0.645*LN('Le calculateur'!M1933))+(-0.284*(LN('Le calculateur'!N1933)*'Le calculateur'!L1933)-9.898)))</f>
        <v>5.5379777700259689</v>
      </c>
    </row>
    <row r="1934" spans="1:15" x14ac:dyDescent="0.3">
      <c r="A1934" s="4">
        <v>1931</v>
      </c>
      <c r="D1934" s="28"/>
      <c r="E1934" s="28"/>
      <c r="F1934" s="28"/>
      <c r="G1934" s="28"/>
      <c r="H1934" s="18"/>
      <c r="I1934" s="23">
        <f>ROUND('Le calculateur'!O1934,2-(INT(LOG('Le calculateur'!O1934))+1))</f>
        <v>5.5</v>
      </c>
      <c r="J1934" s="10" t="str">
        <f t="shared" si="120"/>
        <v/>
      </c>
      <c r="L1934" s="35">
        <f t="shared" si="121"/>
        <v>6</v>
      </c>
      <c r="M1934" s="14">
        <f t="shared" si="122"/>
        <v>0.08</v>
      </c>
      <c r="N1934" s="3">
        <f t="shared" si="123"/>
        <v>10</v>
      </c>
      <c r="O1934" s="33">
        <f>EXP((2.255*(LN('Le calculateur'!N1934))+(1.995*'Le calculateur'!L1934)+(0.645*LN('Le calculateur'!M1934))+(-0.284*(LN('Le calculateur'!N1934)*'Le calculateur'!L1934)-9.898)))</f>
        <v>5.5379777700259689</v>
      </c>
    </row>
    <row r="1935" spans="1:15" x14ac:dyDescent="0.3">
      <c r="A1935" s="4">
        <v>1932</v>
      </c>
      <c r="D1935" s="28"/>
      <c r="E1935" s="28"/>
      <c r="F1935" s="28"/>
      <c r="G1935" s="28"/>
      <c r="H1935" s="18"/>
      <c r="I1935" s="23">
        <f>ROUND('Le calculateur'!O1935,2-(INT(LOG('Le calculateur'!O1935))+1))</f>
        <v>5.5</v>
      </c>
      <c r="J1935" s="10" t="str">
        <f t="shared" si="120"/>
        <v/>
      </c>
      <c r="L1935" s="35">
        <f t="shared" si="121"/>
        <v>6</v>
      </c>
      <c r="M1935" s="14">
        <f t="shared" si="122"/>
        <v>0.08</v>
      </c>
      <c r="N1935" s="3">
        <f t="shared" si="123"/>
        <v>10</v>
      </c>
      <c r="O1935" s="33">
        <f>EXP((2.255*(LN('Le calculateur'!N1935))+(1.995*'Le calculateur'!L1935)+(0.645*LN('Le calculateur'!M1935))+(-0.284*(LN('Le calculateur'!N1935)*'Le calculateur'!L1935)-9.898)))</f>
        <v>5.5379777700259689</v>
      </c>
    </row>
    <row r="1936" spans="1:15" x14ac:dyDescent="0.3">
      <c r="A1936" s="4">
        <v>1933</v>
      </c>
      <c r="D1936" s="28"/>
      <c r="E1936" s="28"/>
      <c r="F1936" s="28"/>
      <c r="G1936" s="28"/>
      <c r="H1936" s="18"/>
      <c r="I1936" s="23">
        <f>ROUND('Le calculateur'!O1936,2-(INT(LOG('Le calculateur'!O1936))+1))</f>
        <v>5.5</v>
      </c>
      <c r="J1936" s="10" t="str">
        <f t="shared" si="120"/>
        <v/>
      </c>
      <c r="L1936" s="35">
        <f t="shared" si="121"/>
        <v>6</v>
      </c>
      <c r="M1936" s="14">
        <f t="shared" si="122"/>
        <v>0.08</v>
      </c>
      <c r="N1936" s="3">
        <f t="shared" si="123"/>
        <v>10</v>
      </c>
      <c r="O1936" s="33">
        <f>EXP((2.255*(LN('Le calculateur'!N1936))+(1.995*'Le calculateur'!L1936)+(0.645*LN('Le calculateur'!M1936))+(-0.284*(LN('Le calculateur'!N1936)*'Le calculateur'!L1936)-9.898)))</f>
        <v>5.5379777700259689</v>
      </c>
    </row>
    <row r="1937" spans="1:15" x14ac:dyDescent="0.3">
      <c r="A1937" s="4">
        <v>1934</v>
      </c>
      <c r="D1937" s="28"/>
      <c r="E1937" s="28"/>
      <c r="F1937" s="28"/>
      <c r="G1937" s="28"/>
      <c r="H1937" s="18"/>
      <c r="I1937" s="23">
        <f>ROUND('Le calculateur'!O1937,2-(INT(LOG('Le calculateur'!O1937))+1))</f>
        <v>5.5</v>
      </c>
      <c r="J1937" s="10" t="str">
        <f t="shared" si="120"/>
        <v/>
      </c>
      <c r="L1937" s="35">
        <f t="shared" si="121"/>
        <v>6</v>
      </c>
      <c r="M1937" s="14">
        <f t="shared" si="122"/>
        <v>0.08</v>
      </c>
      <c r="N1937" s="3">
        <f t="shared" si="123"/>
        <v>10</v>
      </c>
      <c r="O1937" s="33">
        <f>EXP((2.255*(LN('Le calculateur'!N1937))+(1.995*'Le calculateur'!L1937)+(0.645*LN('Le calculateur'!M1937))+(-0.284*(LN('Le calculateur'!N1937)*'Le calculateur'!L1937)-9.898)))</f>
        <v>5.5379777700259689</v>
      </c>
    </row>
    <row r="1938" spans="1:15" x14ac:dyDescent="0.3">
      <c r="A1938" s="4">
        <v>1935</v>
      </c>
      <c r="D1938" s="28"/>
      <c r="E1938" s="28"/>
      <c r="F1938" s="28"/>
      <c r="G1938" s="28"/>
      <c r="H1938" s="18"/>
      <c r="I1938" s="23">
        <f>ROUND('Le calculateur'!O1938,2-(INT(LOG('Le calculateur'!O1938))+1))</f>
        <v>5.5</v>
      </c>
      <c r="J1938" s="10" t="str">
        <f t="shared" si="120"/>
        <v/>
      </c>
      <c r="L1938" s="35">
        <f t="shared" si="121"/>
        <v>6</v>
      </c>
      <c r="M1938" s="14">
        <f t="shared" si="122"/>
        <v>0.08</v>
      </c>
      <c r="N1938" s="3">
        <f t="shared" si="123"/>
        <v>10</v>
      </c>
      <c r="O1938" s="33">
        <f>EXP((2.255*(LN('Le calculateur'!N1938))+(1.995*'Le calculateur'!L1938)+(0.645*LN('Le calculateur'!M1938))+(-0.284*(LN('Le calculateur'!N1938)*'Le calculateur'!L1938)-9.898)))</f>
        <v>5.5379777700259689</v>
      </c>
    </row>
    <row r="1939" spans="1:15" x14ac:dyDescent="0.3">
      <c r="A1939" s="4">
        <v>1936</v>
      </c>
      <c r="D1939" s="28"/>
      <c r="E1939" s="28"/>
      <c r="F1939" s="28"/>
      <c r="G1939" s="28"/>
      <c r="H1939" s="18"/>
      <c r="I1939" s="23">
        <f>ROUND('Le calculateur'!O1939,2-(INT(LOG('Le calculateur'!O1939))+1))</f>
        <v>5.5</v>
      </c>
      <c r="J1939" s="10" t="str">
        <f t="shared" si="120"/>
        <v/>
      </c>
      <c r="L1939" s="35">
        <f t="shared" si="121"/>
        <v>6</v>
      </c>
      <c r="M1939" s="14">
        <f t="shared" si="122"/>
        <v>0.08</v>
      </c>
      <c r="N1939" s="3">
        <f t="shared" si="123"/>
        <v>10</v>
      </c>
      <c r="O1939" s="33">
        <f>EXP((2.255*(LN('Le calculateur'!N1939))+(1.995*'Le calculateur'!L1939)+(0.645*LN('Le calculateur'!M1939))+(-0.284*(LN('Le calculateur'!N1939)*'Le calculateur'!L1939)-9.898)))</f>
        <v>5.5379777700259689</v>
      </c>
    </row>
    <row r="1940" spans="1:15" x14ac:dyDescent="0.3">
      <c r="A1940" s="4">
        <v>1937</v>
      </c>
      <c r="D1940" s="28"/>
      <c r="E1940" s="28"/>
      <c r="F1940" s="28"/>
      <c r="G1940" s="28"/>
      <c r="H1940" s="18"/>
      <c r="I1940" s="23">
        <f>ROUND('Le calculateur'!O1940,2-(INT(LOG('Le calculateur'!O1940))+1))</f>
        <v>5.5</v>
      </c>
      <c r="J1940" s="10" t="str">
        <f t="shared" si="120"/>
        <v/>
      </c>
      <c r="L1940" s="35">
        <f t="shared" si="121"/>
        <v>6</v>
      </c>
      <c r="M1940" s="14">
        <f t="shared" si="122"/>
        <v>0.08</v>
      </c>
      <c r="N1940" s="3">
        <f t="shared" si="123"/>
        <v>10</v>
      </c>
      <c r="O1940" s="33">
        <f>EXP((2.255*(LN('Le calculateur'!N1940))+(1.995*'Le calculateur'!L1940)+(0.645*LN('Le calculateur'!M1940))+(-0.284*(LN('Le calculateur'!N1940)*'Le calculateur'!L1940)-9.898)))</f>
        <v>5.5379777700259689</v>
      </c>
    </row>
    <row r="1941" spans="1:15" x14ac:dyDescent="0.3">
      <c r="A1941" s="4">
        <v>1938</v>
      </c>
      <c r="D1941" s="28"/>
      <c r="E1941" s="28"/>
      <c r="F1941" s="28"/>
      <c r="G1941" s="28"/>
      <c r="H1941" s="18"/>
      <c r="I1941" s="23">
        <f>ROUND('Le calculateur'!O1941,2-(INT(LOG('Le calculateur'!O1941))+1))</f>
        <v>5.5</v>
      </c>
      <c r="J1941" s="10" t="str">
        <f t="shared" si="120"/>
        <v/>
      </c>
      <c r="L1941" s="35">
        <f t="shared" si="121"/>
        <v>6</v>
      </c>
      <c r="M1941" s="14">
        <f t="shared" si="122"/>
        <v>0.08</v>
      </c>
      <c r="N1941" s="3">
        <f t="shared" si="123"/>
        <v>10</v>
      </c>
      <c r="O1941" s="33">
        <f>EXP((2.255*(LN('Le calculateur'!N1941))+(1.995*'Le calculateur'!L1941)+(0.645*LN('Le calculateur'!M1941))+(-0.284*(LN('Le calculateur'!N1941)*'Le calculateur'!L1941)-9.898)))</f>
        <v>5.5379777700259689</v>
      </c>
    </row>
    <row r="1942" spans="1:15" x14ac:dyDescent="0.3">
      <c r="A1942" s="4">
        <v>1939</v>
      </c>
      <c r="D1942" s="28"/>
      <c r="E1942" s="28"/>
      <c r="F1942" s="28"/>
      <c r="G1942" s="28"/>
      <c r="H1942" s="18"/>
      <c r="I1942" s="23">
        <f>ROUND('Le calculateur'!O1942,2-(INT(LOG('Le calculateur'!O1942))+1))</f>
        <v>5.5</v>
      </c>
      <c r="J1942" s="10" t="str">
        <f t="shared" si="120"/>
        <v/>
      </c>
      <c r="L1942" s="35">
        <f t="shared" si="121"/>
        <v>6</v>
      </c>
      <c r="M1942" s="14">
        <f t="shared" si="122"/>
        <v>0.08</v>
      </c>
      <c r="N1942" s="3">
        <f t="shared" si="123"/>
        <v>10</v>
      </c>
      <c r="O1942" s="33">
        <f>EXP((2.255*(LN('Le calculateur'!N1942))+(1.995*'Le calculateur'!L1942)+(0.645*LN('Le calculateur'!M1942))+(-0.284*(LN('Le calculateur'!N1942)*'Le calculateur'!L1942)-9.898)))</f>
        <v>5.5379777700259689</v>
      </c>
    </row>
    <row r="1943" spans="1:15" x14ac:dyDescent="0.3">
      <c r="A1943" s="4">
        <v>1940</v>
      </c>
      <c r="D1943" s="28"/>
      <c r="E1943" s="28"/>
      <c r="F1943" s="28"/>
      <c r="G1943" s="28"/>
      <c r="H1943" s="18"/>
      <c r="I1943" s="23">
        <f>ROUND('Le calculateur'!O1943,2-(INT(LOG('Le calculateur'!O1943))+1))</f>
        <v>5.5</v>
      </c>
      <c r="J1943" s="10" t="str">
        <f t="shared" si="120"/>
        <v/>
      </c>
      <c r="L1943" s="35">
        <f t="shared" si="121"/>
        <v>6</v>
      </c>
      <c r="M1943" s="14">
        <f t="shared" si="122"/>
        <v>0.08</v>
      </c>
      <c r="N1943" s="3">
        <f t="shared" si="123"/>
        <v>10</v>
      </c>
      <c r="O1943" s="33">
        <f>EXP((2.255*(LN('Le calculateur'!N1943))+(1.995*'Le calculateur'!L1943)+(0.645*LN('Le calculateur'!M1943))+(-0.284*(LN('Le calculateur'!N1943)*'Le calculateur'!L1943)-9.898)))</f>
        <v>5.5379777700259689</v>
      </c>
    </row>
    <row r="1944" spans="1:15" x14ac:dyDescent="0.3">
      <c r="A1944" s="4">
        <v>1941</v>
      </c>
      <c r="D1944" s="28"/>
      <c r="E1944" s="28"/>
      <c r="F1944" s="28"/>
      <c r="G1944" s="28"/>
      <c r="H1944" s="18"/>
      <c r="I1944" s="23">
        <f>ROUND('Le calculateur'!O1944,2-(INT(LOG('Le calculateur'!O1944))+1))</f>
        <v>5.5</v>
      </c>
      <c r="J1944" s="10" t="str">
        <f t="shared" si="120"/>
        <v/>
      </c>
      <c r="L1944" s="35">
        <f t="shared" si="121"/>
        <v>6</v>
      </c>
      <c r="M1944" s="14">
        <f t="shared" si="122"/>
        <v>0.08</v>
      </c>
      <c r="N1944" s="3">
        <f t="shared" si="123"/>
        <v>10</v>
      </c>
      <c r="O1944" s="33">
        <f>EXP((2.255*(LN('Le calculateur'!N1944))+(1.995*'Le calculateur'!L1944)+(0.645*LN('Le calculateur'!M1944))+(-0.284*(LN('Le calculateur'!N1944)*'Le calculateur'!L1944)-9.898)))</f>
        <v>5.5379777700259689</v>
      </c>
    </row>
    <row r="1945" spans="1:15" x14ac:dyDescent="0.3">
      <c r="A1945" s="4">
        <v>1942</v>
      </c>
      <c r="D1945" s="28"/>
      <c r="E1945" s="28"/>
      <c r="F1945" s="28"/>
      <c r="G1945" s="28"/>
      <c r="H1945" s="18"/>
      <c r="I1945" s="23">
        <f>ROUND('Le calculateur'!O1945,2-(INT(LOG('Le calculateur'!O1945))+1))</f>
        <v>5.5</v>
      </c>
      <c r="J1945" s="10" t="str">
        <f t="shared" si="120"/>
        <v/>
      </c>
      <c r="L1945" s="35">
        <f t="shared" si="121"/>
        <v>6</v>
      </c>
      <c r="M1945" s="14">
        <f t="shared" si="122"/>
        <v>0.08</v>
      </c>
      <c r="N1945" s="3">
        <f t="shared" si="123"/>
        <v>10</v>
      </c>
      <c r="O1945" s="33">
        <f>EXP((2.255*(LN('Le calculateur'!N1945))+(1.995*'Le calculateur'!L1945)+(0.645*LN('Le calculateur'!M1945))+(-0.284*(LN('Le calculateur'!N1945)*'Le calculateur'!L1945)-9.898)))</f>
        <v>5.5379777700259689</v>
      </c>
    </row>
    <row r="1946" spans="1:15" x14ac:dyDescent="0.3">
      <c r="A1946" s="4">
        <v>1943</v>
      </c>
      <c r="D1946" s="28"/>
      <c r="E1946" s="28"/>
      <c r="F1946" s="28"/>
      <c r="G1946" s="28"/>
      <c r="H1946" s="18"/>
      <c r="I1946" s="23">
        <f>ROUND('Le calculateur'!O1946,2-(INT(LOG('Le calculateur'!O1946))+1))</f>
        <v>5.5</v>
      </c>
      <c r="J1946" s="10" t="str">
        <f t="shared" si="120"/>
        <v/>
      </c>
      <c r="L1946" s="35">
        <f t="shared" si="121"/>
        <v>6</v>
      </c>
      <c r="M1946" s="14">
        <f t="shared" si="122"/>
        <v>0.08</v>
      </c>
      <c r="N1946" s="3">
        <f t="shared" si="123"/>
        <v>10</v>
      </c>
      <c r="O1946" s="33">
        <f>EXP((2.255*(LN('Le calculateur'!N1946))+(1.995*'Le calculateur'!L1946)+(0.645*LN('Le calculateur'!M1946))+(-0.284*(LN('Le calculateur'!N1946)*'Le calculateur'!L1946)-9.898)))</f>
        <v>5.5379777700259689</v>
      </c>
    </row>
    <row r="1947" spans="1:15" x14ac:dyDescent="0.3">
      <c r="A1947" s="4">
        <v>1944</v>
      </c>
      <c r="D1947" s="28"/>
      <c r="E1947" s="28"/>
      <c r="F1947" s="28"/>
      <c r="G1947" s="28"/>
      <c r="H1947" s="18"/>
      <c r="I1947" s="23">
        <f>ROUND('Le calculateur'!O1947,2-(INT(LOG('Le calculateur'!O1947))+1))</f>
        <v>5.5</v>
      </c>
      <c r="J1947" s="10" t="str">
        <f t="shared" si="120"/>
        <v/>
      </c>
      <c r="L1947" s="35">
        <f t="shared" si="121"/>
        <v>6</v>
      </c>
      <c r="M1947" s="14">
        <f t="shared" si="122"/>
        <v>0.08</v>
      </c>
      <c r="N1947" s="3">
        <f t="shared" si="123"/>
        <v>10</v>
      </c>
      <c r="O1947" s="33">
        <f>EXP((2.255*(LN('Le calculateur'!N1947))+(1.995*'Le calculateur'!L1947)+(0.645*LN('Le calculateur'!M1947))+(-0.284*(LN('Le calculateur'!N1947)*'Le calculateur'!L1947)-9.898)))</f>
        <v>5.5379777700259689</v>
      </c>
    </row>
    <row r="1948" spans="1:15" x14ac:dyDescent="0.3">
      <c r="A1948" s="4">
        <v>1945</v>
      </c>
      <c r="D1948" s="28"/>
      <c r="E1948" s="28"/>
      <c r="F1948" s="28"/>
      <c r="G1948" s="28"/>
      <c r="H1948" s="18"/>
      <c r="I1948" s="23">
        <f>ROUND('Le calculateur'!O1948,2-(INT(LOG('Le calculateur'!O1948))+1))</f>
        <v>5.5</v>
      </c>
      <c r="J1948" s="10" t="str">
        <f t="shared" si="120"/>
        <v/>
      </c>
      <c r="L1948" s="35">
        <f t="shared" si="121"/>
        <v>6</v>
      </c>
      <c r="M1948" s="14">
        <f t="shared" si="122"/>
        <v>0.08</v>
      </c>
      <c r="N1948" s="3">
        <f t="shared" si="123"/>
        <v>10</v>
      </c>
      <c r="O1948" s="33">
        <f>EXP((2.255*(LN('Le calculateur'!N1948))+(1.995*'Le calculateur'!L1948)+(0.645*LN('Le calculateur'!M1948))+(-0.284*(LN('Le calculateur'!N1948)*'Le calculateur'!L1948)-9.898)))</f>
        <v>5.5379777700259689</v>
      </c>
    </row>
    <row r="1949" spans="1:15" x14ac:dyDescent="0.3">
      <c r="A1949" s="4">
        <v>1946</v>
      </c>
      <c r="D1949" s="28"/>
      <c r="E1949" s="28"/>
      <c r="F1949" s="28"/>
      <c r="G1949" s="28"/>
      <c r="H1949" s="18"/>
      <c r="I1949" s="23">
        <f>ROUND('Le calculateur'!O1949,2-(INT(LOG('Le calculateur'!O1949))+1))</f>
        <v>5.5</v>
      </c>
      <c r="J1949" s="10" t="str">
        <f t="shared" si="120"/>
        <v/>
      </c>
      <c r="L1949" s="35">
        <f t="shared" si="121"/>
        <v>6</v>
      </c>
      <c r="M1949" s="14">
        <f t="shared" si="122"/>
        <v>0.08</v>
      </c>
      <c r="N1949" s="3">
        <f t="shared" si="123"/>
        <v>10</v>
      </c>
      <c r="O1949" s="33">
        <f>EXP((2.255*(LN('Le calculateur'!N1949))+(1.995*'Le calculateur'!L1949)+(0.645*LN('Le calculateur'!M1949))+(-0.284*(LN('Le calculateur'!N1949)*'Le calculateur'!L1949)-9.898)))</f>
        <v>5.5379777700259689</v>
      </c>
    </row>
    <row r="1950" spans="1:15" x14ac:dyDescent="0.3">
      <c r="A1950" s="4">
        <v>1947</v>
      </c>
      <c r="D1950" s="28"/>
      <c r="E1950" s="28"/>
      <c r="F1950" s="28"/>
      <c r="G1950" s="28"/>
      <c r="H1950" s="18"/>
      <c r="I1950" s="23">
        <f>ROUND('Le calculateur'!O1950,2-(INT(LOG('Le calculateur'!O1950))+1))</f>
        <v>5.5</v>
      </c>
      <c r="J1950" s="10" t="str">
        <f t="shared" si="120"/>
        <v/>
      </c>
      <c r="L1950" s="35">
        <f t="shared" si="121"/>
        <v>6</v>
      </c>
      <c r="M1950" s="14">
        <f t="shared" si="122"/>
        <v>0.08</v>
      </c>
      <c r="N1950" s="3">
        <f t="shared" si="123"/>
        <v>10</v>
      </c>
      <c r="O1950" s="33">
        <f>EXP((2.255*(LN('Le calculateur'!N1950))+(1.995*'Le calculateur'!L1950)+(0.645*LN('Le calculateur'!M1950))+(-0.284*(LN('Le calculateur'!N1950)*'Le calculateur'!L1950)-9.898)))</f>
        <v>5.5379777700259689</v>
      </c>
    </row>
    <row r="1951" spans="1:15" x14ac:dyDescent="0.3">
      <c r="A1951" s="4">
        <v>1948</v>
      </c>
      <c r="D1951" s="28"/>
      <c r="E1951" s="28"/>
      <c r="F1951" s="28"/>
      <c r="G1951" s="28"/>
      <c r="H1951" s="18"/>
      <c r="I1951" s="23">
        <f>ROUND('Le calculateur'!O1951,2-(INT(LOG('Le calculateur'!O1951))+1))</f>
        <v>5.5</v>
      </c>
      <c r="J1951" s="10" t="str">
        <f t="shared" si="120"/>
        <v/>
      </c>
      <c r="L1951" s="35">
        <f t="shared" si="121"/>
        <v>6</v>
      </c>
      <c r="M1951" s="14">
        <f t="shared" si="122"/>
        <v>0.08</v>
      </c>
      <c r="N1951" s="3">
        <f t="shared" si="123"/>
        <v>10</v>
      </c>
      <c r="O1951" s="33">
        <f>EXP((2.255*(LN('Le calculateur'!N1951))+(1.995*'Le calculateur'!L1951)+(0.645*LN('Le calculateur'!M1951))+(-0.284*(LN('Le calculateur'!N1951)*'Le calculateur'!L1951)-9.898)))</f>
        <v>5.5379777700259689</v>
      </c>
    </row>
    <row r="1952" spans="1:15" x14ac:dyDescent="0.3">
      <c r="A1952" s="4">
        <v>1949</v>
      </c>
      <c r="D1952" s="28"/>
      <c r="E1952" s="28"/>
      <c r="F1952" s="28"/>
      <c r="G1952" s="28"/>
      <c r="H1952" s="18"/>
      <c r="I1952" s="23">
        <f>ROUND('Le calculateur'!O1952,2-(INT(LOG('Le calculateur'!O1952))+1))</f>
        <v>5.5</v>
      </c>
      <c r="J1952" s="10" t="str">
        <f t="shared" si="120"/>
        <v/>
      </c>
      <c r="L1952" s="35">
        <f t="shared" si="121"/>
        <v>6</v>
      </c>
      <c r="M1952" s="14">
        <f t="shared" si="122"/>
        <v>0.08</v>
      </c>
      <c r="N1952" s="3">
        <f t="shared" si="123"/>
        <v>10</v>
      </c>
      <c r="O1952" s="33">
        <f>EXP((2.255*(LN('Le calculateur'!N1952))+(1.995*'Le calculateur'!L1952)+(0.645*LN('Le calculateur'!M1952))+(-0.284*(LN('Le calculateur'!N1952)*'Le calculateur'!L1952)-9.898)))</f>
        <v>5.5379777700259689</v>
      </c>
    </row>
    <row r="1953" spans="1:15" x14ac:dyDescent="0.3">
      <c r="A1953" s="4">
        <v>1950</v>
      </c>
      <c r="D1953" s="28"/>
      <c r="E1953" s="28"/>
      <c r="F1953" s="28"/>
      <c r="G1953" s="28"/>
      <c r="H1953" s="18"/>
      <c r="I1953" s="23">
        <f>ROUND('Le calculateur'!O1953,2-(INT(LOG('Le calculateur'!O1953))+1))</f>
        <v>5.5</v>
      </c>
      <c r="J1953" s="10" t="str">
        <f t="shared" si="120"/>
        <v/>
      </c>
      <c r="L1953" s="35">
        <f t="shared" si="121"/>
        <v>6</v>
      </c>
      <c r="M1953" s="14">
        <f t="shared" si="122"/>
        <v>0.08</v>
      </c>
      <c r="N1953" s="3">
        <f t="shared" si="123"/>
        <v>10</v>
      </c>
      <c r="O1953" s="33">
        <f>EXP((2.255*(LN('Le calculateur'!N1953))+(1.995*'Le calculateur'!L1953)+(0.645*LN('Le calculateur'!M1953))+(-0.284*(LN('Le calculateur'!N1953)*'Le calculateur'!L1953)-9.898)))</f>
        <v>5.5379777700259689</v>
      </c>
    </row>
    <row r="1954" spans="1:15" x14ac:dyDescent="0.3">
      <c r="A1954" s="4">
        <v>1951</v>
      </c>
      <c r="D1954" s="28"/>
      <c r="E1954" s="28"/>
      <c r="F1954" s="28"/>
      <c r="G1954" s="28"/>
      <c r="H1954" s="18"/>
      <c r="I1954" s="23">
        <f>ROUND('Le calculateur'!O1954,2-(INT(LOG('Le calculateur'!O1954))+1))</f>
        <v>5.5</v>
      </c>
      <c r="J1954" s="10" t="str">
        <f t="shared" si="120"/>
        <v/>
      </c>
      <c r="L1954" s="35">
        <f t="shared" si="121"/>
        <v>6</v>
      </c>
      <c r="M1954" s="14">
        <f t="shared" si="122"/>
        <v>0.08</v>
      </c>
      <c r="N1954" s="3">
        <f t="shared" si="123"/>
        <v>10</v>
      </c>
      <c r="O1954" s="33">
        <f>EXP((2.255*(LN('Le calculateur'!N1954))+(1.995*'Le calculateur'!L1954)+(0.645*LN('Le calculateur'!M1954))+(-0.284*(LN('Le calculateur'!N1954)*'Le calculateur'!L1954)-9.898)))</f>
        <v>5.5379777700259689</v>
      </c>
    </row>
    <row r="1955" spans="1:15" x14ac:dyDescent="0.3">
      <c r="A1955" s="4">
        <v>1952</v>
      </c>
      <c r="D1955" s="28"/>
      <c r="E1955" s="28"/>
      <c r="F1955" s="28"/>
      <c r="G1955" s="28"/>
      <c r="H1955" s="18"/>
      <c r="I1955" s="23">
        <f>ROUND('Le calculateur'!O1955,2-(INT(LOG('Le calculateur'!O1955))+1))</f>
        <v>5.5</v>
      </c>
      <c r="J1955" s="10" t="str">
        <f t="shared" si="120"/>
        <v/>
      </c>
      <c r="L1955" s="35">
        <f t="shared" si="121"/>
        <v>6</v>
      </c>
      <c r="M1955" s="14">
        <f t="shared" si="122"/>
        <v>0.08</v>
      </c>
      <c r="N1955" s="3">
        <f t="shared" si="123"/>
        <v>10</v>
      </c>
      <c r="O1955" s="33">
        <f>EXP((2.255*(LN('Le calculateur'!N1955))+(1.995*'Le calculateur'!L1955)+(0.645*LN('Le calculateur'!M1955))+(-0.284*(LN('Le calculateur'!N1955)*'Le calculateur'!L1955)-9.898)))</f>
        <v>5.5379777700259689</v>
      </c>
    </row>
    <row r="1956" spans="1:15" x14ac:dyDescent="0.3">
      <c r="A1956" s="4">
        <v>1953</v>
      </c>
      <c r="D1956" s="28"/>
      <c r="E1956" s="28"/>
      <c r="F1956" s="28"/>
      <c r="G1956" s="28"/>
      <c r="H1956" s="18"/>
      <c r="I1956" s="23">
        <f>ROUND('Le calculateur'!O1956,2-(INT(LOG('Le calculateur'!O1956))+1))</f>
        <v>5.5</v>
      </c>
      <c r="J1956" s="10" t="str">
        <f t="shared" si="120"/>
        <v/>
      </c>
      <c r="L1956" s="35">
        <f t="shared" si="121"/>
        <v>6</v>
      </c>
      <c r="M1956" s="14">
        <f t="shared" si="122"/>
        <v>0.08</v>
      </c>
      <c r="N1956" s="3">
        <f t="shared" si="123"/>
        <v>10</v>
      </c>
      <c r="O1956" s="33">
        <f>EXP((2.255*(LN('Le calculateur'!N1956))+(1.995*'Le calculateur'!L1956)+(0.645*LN('Le calculateur'!M1956))+(-0.284*(LN('Le calculateur'!N1956)*'Le calculateur'!L1956)-9.898)))</f>
        <v>5.5379777700259689</v>
      </c>
    </row>
    <row r="1957" spans="1:15" x14ac:dyDescent="0.3">
      <c r="A1957" s="4">
        <v>1954</v>
      </c>
      <c r="D1957" s="28"/>
      <c r="E1957" s="28"/>
      <c r="F1957" s="28"/>
      <c r="G1957" s="28"/>
      <c r="H1957" s="18"/>
      <c r="I1957" s="23">
        <f>ROUND('Le calculateur'!O1957,2-(INT(LOG('Le calculateur'!O1957))+1))</f>
        <v>5.5</v>
      </c>
      <c r="J1957" s="10" t="str">
        <f t="shared" si="120"/>
        <v/>
      </c>
      <c r="L1957" s="35">
        <f t="shared" si="121"/>
        <v>6</v>
      </c>
      <c r="M1957" s="14">
        <f t="shared" si="122"/>
        <v>0.08</v>
      </c>
      <c r="N1957" s="3">
        <f t="shared" si="123"/>
        <v>10</v>
      </c>
      <c r="O1957" s="33">
        <f>EXP((2.255*(LN('Le calculateur'!N1957))+(1.995*'Le calculateur'!L1957)+(0.645*LN('Le calculateur'!M1957))+(-0.284*(LN('Le calculateur'!N1957)*'Le calculateur'!L1957)-9.898)))</f>
        <v>5.5379777700259689</v>
      </c>
    </row>
    <row r="1958" spans="1:15" x14ac:dyDescent="0.3">
      <c r="A1958" s="4">
        <v>1955</v>
      </c>
      <c r="D1958" s="28"/>
      <c r="E1958" s="28"/>
      <c r="F1958" s="28"/>
      <c r="G1958" s="28"/>
      <c r="H1958" s="18"/>
      <c r="I1958" s="23">
        <f>ROUND('Le calculateur'!O1958,2-(INT(LOG('Le calculateur'!O1958))+1))</f>
        <v>5.5</v>
      </c>
      <c r="J1958" s="10" t="str">
        <f t="shared" si="120"/>
        <v/>
      </c>
      <c r="L1958" s="35">
        <f t="shared" si="121"/>
        <v>6</v>
      </c>
      <c r="M1958" s="14">
        <f t="shared" si="122"/>
        <v>0.08</v>
      </c>
      <c r="N1958" s="3">
        <f t="shared" si="123"/>
        <v>10</v>
      </c>
      <c r="O1958" s="33">
        <f>EXP((2.255*(LN('Le calculateur'!N1958))+(1.995*'Le calculateur'!L1958)+(0.645*LN('Le calculateur'!M1958))+(-0.284*(LN('Le calculateur'!N1958)*'Le calculateur'!L1958)-9.898)))</f>
        <v>5.5379777700259689</v>
      </c>
    </row>
    <row r="1959" spans="1:15" x14ac:dyDescent="0.3">
      <c r="A1959" s="4">
        <v>1956</v>
      </c>
      <c r="D1959" s="28"/>
      <c r="E1959" s="28"/>
      <c r="F1959" s="28"/>
      <c r="G1959" s="28"/>
      <c r="H1959" s="18"/>
      <c r="I1959" s="23">
        <f>ROUND('Le calculateur'!O1959,2-(INT(LOG('Le calculateur'!O1959))+1))</f>
        <v>5.5</v>
      </c>
      <c r="J1959" s="10" t="str">
        <f t="shared" si="120"/>
        <v/>
      </c>
      <c r="L1959" s="35">
        <f t="shared" si="121"/>
        <v>6</v>
      </c>
      <c r="M1959" s="14">
        <f t="shared" si="122"/>
        <v>0.08</v>
      </c>
      <c r="N1959" s="3">
        <f t="shared" si="123"/>
        <v>10</v>
      </c>
      <c r="O1959" s="33">
        <f>EXP((2.255*(LN('Le calculateur'!N1959))+(1.995*'Le calculateur'!L1959)+(0.645*LN('Le calculateur'!M1959))+(-0.284*(LN('Le calculateur'!N1959)*'Le calculateur'!L1959)-9.898)))</f>
        <v>5.5379777700259689</v>
      </c>
    </row>
    <row r="1960" spans="1:15" x14ac:dyDescent="0.3">
      <c r="A1960" s="4">
        <v>1957</v>
      </c>
      <c r="D1960" s="28"/>
      <c r="E1960" s="28"/>
      <c r="F1960" s="28"/>
      <c r="G1960" s="28"/>
      <c r="H1960" s="18"/>
      <c r="I1960" s="23">
        <f>ROUND('Le calculateur'!O1960,2-(INT(LOG('Le calculateur'!O1960))+1))</f>
        <v>5.5</v>
      </c>
      <c r="J1960" s="10" t="str">
        <f t="shared" si="120"/>
        <v/>
      </c>
      <c r="L1960" s="35">
        <f t="shared" si="121"/>
        <v>6</v>
      </c>
      <c r="M1960" s="14">
        <f t="shared" si="122"/>
        <v>0.08</v>
      </c>
      <c r="N1960" s="3">
        <f t="shared" si="123"/>
        <v>10</v>
      </c>
      <c r="O1960" s="33">
        <f>EXP((2.255*(LN('Le calculateur'!N1960))+(1.995*'Le calculateur'!L1960)+(0.645*LN('Le calculateur'!M1960))+(-0.284*(LN('Le calculateur'!N1960)*'Le calculateur'!L1960)-9.898)))</f>
        <v>5.5379777700259689</v>
      </c>
    </row>
    <row r="1961" spans="1:15" x14ac:dyDescent="0.3">
      <c r="A1961" s="4">
        <v>1958</v>
      </c>
      <c r="D1961" s="28"/>
      <c r="E1961" s="28"/>
      <c r="F1961" s="28"/>
      <c r="G1961" s="28"/>
      <c r="H1961" s="18"/>
      <c r="I1961" s="23">
        <f>ROUND('Le calculateur'!O1961,2-(INT(LOG('Le calculateur'!O1961))+1))</f>
        <v>5.5</v>
      </c>
      <c r="J1961" s="10" t="str">
        <f t="shared" si="120"/>
        <v/>
      </c>
      <c r="L1961" s="35">
        <f t="shared" si="121"/>
        <v>6</v>
      </c>
      <c r="M1961" s="14">
        <f t="shared" si="122"/>
        <v>0.08</v>
      </c>
      <c r="N1961" s="3">
        <f t="shared" si="123"/>
        <v>10</v>
      </c>
      <c r="O1961" s="33">
        <f>EXP((2.255*(LN('Le calculateur'!N1961))+(1.995*'Le calculateur'!L1961)+(0.645*LN('Le calculateur'!M1961))+(-0.284*(LN('Le calculateur'!N1961)*'Le calculateur'!L1961)-9.898)))</f>
        <v>5.5379777700259689</v>
      </c>
    </row>
    <row r="1962" spans="1:15" x14ac:dyDescent="0.3">
      <c r="A1962" s="4">
        <v>1959</v>
      </c>
      <c r="D1962" s="28"/>
      <c r="E1962" s="28"/>
      <c r="F1962" s="28"/>
      <c r="G1962" s="28"/>
      <c r="H1962" s="18"/>
      <c r="I1962" s="23">
        <f>ROUND('Le calculateur'!O1962,2-(INT(LOG('Le calculateur'!O1962))+1))</f>
        <v>5.5</v>
      </c>
      <c r="J1962" s="10" t="str">
        <f t="shared" si="120"/>
        <v/>
      </c>
      <c r="L1962" s="35">
        <f t="shared" si="121"/>
        <v>6</v>
      </c>
      <c r="M1962" s="14">
        <f t="shared" si="122"/>
        <v>0.08</v>
      </c>
      <c r="N1962" s="3">
        <f t="shared" si="123"/>
        <v>10</v>
      </c>
      <c r="O1962" s="33">
        <f>EXP((2.255*(LN('Le calculateur'!N1962))+(1.995*'Le calculateur'!L1962)+(0.645*LN('Le calculateur'!M1962))+(-0.284*(LN('Le calculateur'!N1962)*'Le calculateur'!L1962)-9.898)))</f>
        <v>5.5379777700259689</v>
      </c>
    </row>
    <row r="1963" spans="1:15" x14ac:dyDescent="0.3">
      <c r="A1963" s="4">
        <v>1960</v>
      </c>
      <c r="D1963" s="28"/>
      <c r="E1963" s="28"/>
      <c r="F1963" s="28"/>
      <c r="G1963" s="28"/>
      <c r="H1963" s="18"/>
      <c r="I1963" s="23">
        <f>ROUND('Le calculateur'!O1963,2-(INT(LOG('Le calculateur'!O1963))+1))</f>
        <v>5.5</v>
      </c>
      <c r="J1963" s="10" t="str">
        <f t="shared" si="120"/>
        <v/>
      </c>
      <c r="L1963" s="35">
        <f t="shared" si="121"/>
        <v>6</v>
      </c>
      <c r="M1963" s="14">
        <f t="shared" si="122"/>
        <v>0.08</v>
      </c>
      <c r="N1963" s="3">
        <f t="shared" si="123"/>
        <v>10</v>
      </c>
      <c r="O1963" s="33">
        <f>EXP((2.255*(LN('Le calculateur'!N1963))+(1.995*'Le calculateur'!L1963)+(0.645*LN('Le calculateur'!M1963))+(-0.284*(LN('Le calculateur'!N1963)*'Le calculateur'!L1963)-9.898)))</f>
        <v>5.5379777700259689</v>
      </c>
    </row>
    <row r="1964" spans="1:15" x14ac:dyDescent="0.3">
      <c r="A1964" s="4">
        <v>1961</v>
      </c>
      <c r="D1964" s="28"/>
      <c r="E1964" s="28"/>
      <c r="F1964" s="28"/>
      <c r="G1964" s="28"/>
      <c r="H1964" s="18"/>
      <c r="I1964" s="23">
        <f>ROUND('Le calculateur'!O1964,2-(INT(LOG('Le calculateur'!O1964))+1))</f>
        <v>5.5</v>
      </c>
      <c r="J1964" s="10" t="str">
        <f t="shared" si="120"/>
        <v/>
      </c>
      <c r="L1964" s="35">
        <f t="shared" si="121"/>
        <v>6</v>
      </c>
      <c r="M1964" s="14">
        <f t="shared" si="122"/>
        <v>0.08</v>
      </c>
      <c r="N1964" s="3">
        <f t="shared" si="123"/>
        <v>10</v>
      </c>
      <c r="O1964" s="33">
        <f>EXP((2.255*(LN('Le calculateur'!N1964))+(1.995*'Le calculateur'!L1964)+(0.645*LN('Le calculateur'!M1964))+(-0.284*(LN('Le calculateur'!N1964)*'Le calculateur'!L1964)-9.898)))</f>
        <v>5.5379777700259689</v>
      </c>
    </row>
    <row r="1965" spans="1:15" x14ac:dyDescent="0.3">
      <c r="A1965" s="4">
        <v>1962</v>
      </c>
      <c r="D1965" s="28"/>
      <c r="E1965" s="28"/>
      <c r="F1965" s="28"/>
      <c r="G1965" s="28"/>
      <c r="H1965" s="18"/>
      <c r="I1965" s="23">
        <f>ROUND('Le calculateur'!O1965,2-(INT(LOG('Le calculateur'!O1965))+1))</f>
        <v>5.5</v>
      </c>
      <c r="J1965" s="10" t="str">
        <f t="shared" si="120"/>
        <v/>
      </c>
      <c r="L1965" s="35">
        <f t="shared" si="121"/>
        <v>6</v>
      </c>
      <c r="M1965" s="14">
        <f t="shared" si="122"/>
        <v>0.08</v>
      </c>
      <c r="N1965" s="3">
        <f t="shared" si="123"/>
        <v>10</v>
      </c>
      <c r="O1965" s="33">
        <f>EXP((2.255*(LN('Le calculateur'!N1965))+(1.995*'Le calculateur'!L1965)+(0.645*LN('Le calculateur'!M1965))+(-0.284*(LN('Le calculateur'!N1965)*'Le calculateur'!L1965)-9.898)))</f>
        <v>5.5379777700259689</v>
      </c>
    </row>
    <row r="1966" spans="1:15" x14ac:dyDescent="0.3">
      <c r="A1966" s="4">
        <v>1963</v>
      </c>
      <c r="D1966" s="28"/>
      <c r="E1966" s="28"/>
      <c r="F1966" s="28"/>
      <c r="G1966" s="28"/>
      <c r="H1966" s="18"/>
      <c r="I1966" s="23">
        <f>ROUND('Le calculateur'!O1966,2-(INT(LOG('Le calculateur'!O1966))+1))</f>
        <v>5.5</v>
      </c>
      <c r="J1966" s="10" t="str">
        <f t="shared" si="120"/>
        <v/>
      </c>
      <c r="L1966" s="35">
        <f t="shared" si="121"/>
        <v>6</v>
      </c>
      <c r="M1966" s="14">
        <f t="shared" si="122"/>
        <v>0.08</v>
      </c>
      <c r="N1966" s="3">
        <f t="shared" si="123"/>
        <v>10</v>
      </c>
      <c r="O1966" s="33">
        <f>EXP((2.255*(LN('Le calculateur'!N1966))+(1.995*'Le calculateur'!L1966)+(0.645*LN('Le calculateur'!M1966))+(-0.284*(LN('Le calculateur'!N1966)*'Le calculateur'!L1966)-9.898)))</f>
        <v>5.5379777700259689</v>
      </c>
    </row>
    <row r="1967" spans="1:15" x14ac:dyDescent="0.3">
      <c r="A1967" s="4">
        <v>1964</v>
      </c>
      <c r="D1967" s="28"/>
      <c r="E1967" s="28"/>
      <c r="F1967" s="28"/>
      <c r="G1967" s="28"/>
      <c r="H1967" s="18"/>
      <c r="I1967" s="23">
        <f>ROUND('Le calculateur'!O1967,2-(INT(LOG('Le calculateur'!O1967))+1))</f>
        <v>5.5</v>
      </c>
      <c r="J1967" s="10" t="str">
        <f t="shared" si="120"/>
        <v/>
      </c>
      <c r="L1967" s="35">
        <f t="shared" si="121"/>
        <v>6</v>
      </c>
      <c r="M1967" s="14">
        <f t="shared" si="122"/>
        <v>0.08</v>
      </c>
      <c r="N1967" s="3">
        <f t="shared" si="123"/>
        <v>10</v>
      </c>
      <c r="O1967" s="33">
        <f>EXP((2.255*(LN('Le calculateur'!N1967))+(1.995*'Le calculateur'!L1967)+(0.645*LN('Le calculateur'!M1967))+(-0.284*(LN('Le calculateur'!N1967)*'Le calculateur'!L1967)-9.898)))</f>
        <v>5.5379777700259689</v>
      </c>
    </row>
    <row r="1968" spans="1:15" x14ac:dyDescent="0.3">
      <c r="A1968" s="4">
        <v>1965</v>
      </c>
      <c r="D1968" s="28"/>
      <c r="E1968" s="28"/>
      <c r="F1968" s="28"/>
      <c r="G1968" s="28"/>
      <c r="H1968" s="18"/>
      <c r="I1968" s="23">
        <f>ROUND('Le calculateur'!O1968,2-(INT(LOG('Le calculateur'!O1968))+1))</f>
        <v>5.5</v>
      </c>
      <c r="J1968" s="10" t="str">
        <f t="shared" si="120"/>
        <v/>
      </c>
      <c r="L1968" s="35">
        <f t="shared" si="121"/>
        <v>6</v>
      </c>
      <c r="M1968" s="14">
        <f t="shared" si="122"/>
        <v>0.08</v>
      </c>
      <c r="N1968" s="3">
        <f t="shared" si="123"/>
        <v>10</v>
      </c>
      <c r="O1968" s="33">
        <f>EXP((2.255*(LN('Le calculateur'!N1968))+(1.995*'Le calculateur'!L1968)+(0.645*LN('Le calculateur'!M1968))+(-0.284*(LN('Le calculateur'!N1968)*'Le calculateur'!L1968)-9.898)))</f>
        <v>5.5379777700259689</v>
      </c>
    </row>
    <row r="1969" spans="1:15" x14ac:dyDescent="0.3">
      <c r="A1969" s="4">
        <v>1966</v>
      </c>
      <c r="D1969" s="28"/>
      <c r="E1969" s="28"/>
      <c r="F1969" s="28"/>
      <c r="G1969" s="28"/>
      <c r="H1969" s="18"/>
      <c r="I1969" s="23">
        <f>ROUND('Le calculateur'!O1969,2-(INT(LOG('Le calculateur'!O1969))+1))</f>
        <v>5.5</v>
      </c>
      <c r="J1969" s="10" t="str">
        <f t="shared" si="120"/>
        <v/>
      </c>
      <c r="L1969" s="35">
        <f t="shared" si="121"/>
        <v>6</v>
      </c>
      <c r="M1969" s="14">
        <f t="shared" si="122"/>
        <v>0.08</v>
      </c>
      <c r="N1969" s="3">
        <f t="shared" si="123"/>
        <v>10</v>
      </c>
      <c r="O1969" s="33">
        <f>EXP((2.255*(LN('Le calculateur'!N1969))+(1.995*'Le calculateur'!L1969)+(0.645*LN('Le calculateur'!M1969))+(-0.284*(LN('Le calculateur'!N1969)*'Le calculateur'!L1969)-9.898)))</f>
        <v>5.5379777700259689</v>
      </c>
    </row>
    <row r="1970" spans="1:15" x14ac:dyDescent="0.3">
      <c r="A1970" s="4">
        <v>1967</v>
      </c>
      <c r="D1970" s="28"/>
      <c r="E1970" s="28"/>
      <c r="F1970" s="28"/>
      <c r="G1970" s="28"/>
      <c r="H1970" s="18"/>
      <c r="I1970" s="23">
        <f>ROUND('Le calculateur'!O1970,2-(INT(LOG('Le calculateur'!O1970))+1))</f>
        <v>5.5</v>
      </c>
      <c r="J1970" s="10" t="str">
        <f t="shared" si="120"/>
        <v/>
      </c>
      <c r="L1970" s="35">
        <f t="shared" si="121"/>
        <v>6</v>
      </c>
      <c r="M1970" s="14">
        <f t="shared" si="122"/>
        <v>0.08</v>
      </c>
      <c r="N1970" s="3">
        <f t="shared" si="123"/>
        <v>10</v>
      </c>
      <c r="O1970" s="33">
        <f>EXP((2.255*(LN('Le calculateur'!N1970))+(1.995*'Le calculateur'!L1970)+(0.645*LN('Le calculateur'!M1970))+(-0.284*(LN('Le calculateur'!N1970)*'Le calculateur'!L1970)-9.898)))</f>
        <v>5.5379777700259689</v>
      </c>
    </row>
    <row r="1971" spans="1:15" x14ac:dyDescent="0.3">
      <c r="A1971" s="4">
        <v>1968</v>
      </c>
      <c r="D1971" s="28"/>
      <c r="E1971" s="28"/>
      <c r="F1971" s="28"/>
      <c r="G1971" s="28"/>
      <c r="H1971" s="18"/>
      <c r="I1971" s="23">
        <f>ROUND('Le calculateur'!O1971,2-(INT(LOG('Le calculateur'!O1971))+1))</f>
        <v>5.5</v>
      </c>
      <c r="J1971" s="10" t="str">
        <f t="shared" si="120"/>
        <v/>
      </c>
      <c r="L1971" s="35">
        <f t="shared" si="121"/>
        <v>6</v>
      </c>
      <c r="M1971" s="14">
        <f t="shared" si="122"/>
        <v>0.08</v>
      </c>
      <c r="N1971" s="3">
        <f t="shared" si="123"/>
        <v>10</v>
      </c>
      <c r="O1971" s="33">
        <f>EXP((2.255*(LN('Le calculateur'!N1971))+(1.995*'Le calculateur'!L1971)+(0.645*LN('Le calculateur'!M1971))+(-0.284*(LN('Le calculateur'!N1971)*'Le calculateur'!L1971)-9.898)))</f>
        <v>5.5379777700259689</v>
      </c>
    </row>
    <row r="1972" spans="1:15" x14ac:dyDescent="0.3">
      <c r="A1972" s="4">
        <v>1969</v>
      </c>
      <c r="D1972" s="28"/>
      <c r="E1972" s="28"/>
      <c r="F1972" s="28"/>
      <c r="G1972" s="28"/>
      <c r="H1972" s="18"/>
      <c r="I1972" s="23">
        <f>ROUND('Le calculateur'!O1972,2-(INT(LOG('Le calculateur'!O1972))+1))</f>
        <v>5.5</v>
      </c>
      <c r="J1972" s="10" t="str">
        <f t="shared" si="120"/>
        <v/>
      </c>
      <c r="L1972" s="35">
        <f t="shared" si="121"/>
        <v>6</v>
      </c>
      <c r="M1972" s="14">
        <f t="shared" si="122"/>
        <v>0.08</v>
      </c>
      <c r="N1972" s="3">
        <f t="shared" si="123"/>
        <v>10</v>
      </c>
      <c r="O1972" s="33">
        <f>EXP((2.255*(LN('Le calculateur'!N1972))+(1.995*'Le calculateur'!L1972)+(0.645*LN('Le calculateur'!M1972))+(-0.284*(LN('Le calculateur'!N1972)*'Le calculateur'!L1972)-9.898)))</f>
        <v>5.5379777700259689</v>
      </c>
    </row>
    <row r="1973" spans="1:15" x14ac:dyDescent="0.3">
      <c r="A1973" s="4">
        <v>1970</v>
      </c>
      <c r="D1973" s="28"/>
      <c r="E1973" s="28"/>
      <c r="F1973" s="28"/>
      <c r="G1973" s="28"/>
      <c r="H1973" s="18"/>
      <c r="I1973" s="23">
        <f>ROUND('Le calculateur'!O1973,2-(INT(LOG('Le calculateur'!O1973))+1))</f>
        <v>5.5</v>
      </c>
      <c r="J1973" s="10" t="str">
        <f t="shared" si="120"/>
        <v/>
      </c>
      <c r="L1973" s="35">
        <f t="shared" si="121"/>
        <v>6</v>
      </c>
      <c r="M1973" s="14">
        <f t="shared" si="122"/>
        <v>0.08</v>
      </c>
      <c r="N1973" s="3">
        <f t="shared" si="123"/>
        <v>10</v>
      </c>
      <c r="O1973" s="33">
        <f>EXP((2.255*(LN('Le calculateur'!N1973))+(1.995*'Le calculateur'!L1973)+(0.645*LN('Le calculateur'!M1973))+(-0.284*(LN('Le calculateur'!N1973)*'Le calculateur'!L1973)-9.898)))</f>
        <v>5.5379777700259689</v>
      </c>
    </row>
    <row r="1974" spans="1:15" x14ac:dyDescent="0.3">
      <c r="A1974" s="4">
        <v>1971</v>
      </c>
      <c r="D1974" s="28"/>
      <c r="E1974" s="28"/>
      <c r="F1974" s="28"/>
      <c r="G1974" s="28"/>
      <c r="H1974" s="18"/>
      <c r="I1974" s="23">
        <f>ROUND('Le calculateur'!O1974,2-(INT(LOG('Le calculateur'!O1974))+1))</f>
        <v>5.5</v>
      </c>
      <c r="J1974" s="10" t="str">
        <f t="shared" si="120"/>
        <v/>
      </c>
      <c r="L1974" s="35">
        <f t="shared" si="121"/>
        <v>6</v>
      </c>
      <c r="M1974" s="14">
        <f t="shared" si="122"/>
        <v>0.08</v>
      </c>
      <c r="N1974" s="3">
        <f t="shared" si="123"/>
        <v>10</v>
      </c>
      <c r="O1974" s="33">
        <f>EXP((2.255*(LN('Le calculateur'!N1974))+(1.995*'Le calculateur'!L1974)+(0.645*LN('Le calculateur'!M1974))+(-0.284*(LN('Le calculateur'!N1974)*'Le calculateur'!L1974)-9.898)))</f>
        <v>5.5379777700259689</v>
      </c>
    </row>
    <row r="1975" spans="1:15" x14ac:dyDescent="0.3">
      <c r="A1975" s="4">
        <v>1972</v>
      </c>
      <c r="D1975" s="28"/>
      <c r="E1975" s="28"/>
      <c r="F1975" s="28"/>
      <c r="G1975" s="28"/>
      <c r="H1975" s="18"/>
      <c r="I1975" s="23">
        <f>ROUND('Le calculateur'!O1975,2-(INT(LOG('Le calculateur'!O1975))+1))</f>
        <v>5.5</v>
      </c>
      <c r="J1975" s="10" t="str">
        <f t="shared" si="120"/>
        <v/>
      </c>
      <c r="L1975" s="35">
        <f t="shared" si="121"/>
        <v>6</v>
      </c>
      <c r="M1975" s="14">
        <f t="shared" si="122"/>
        <v>0.08</v>
      </c>
      <c r="N1975" s="3">
        <f t="shared" si="123"/>
        <v>10</v>
      </c>
      <c r="O1975" s="33">
        <f>EXP((2.255*(LN('Le calculateur'!N1975))+(1.995*'Le calculateur'!L1975)+(0.645*LN('Le calculateur'!M1975))+(-0.284*(LN('Le calculateur'!N1975)*'Le calculateur'!L1975)-9.898)))</f>
        <v>5.5379777700259689</v>
      </c>
    </row>
    <row r="1976" spans="1:15" x14ac:dyDescent="0.3">
      <c r="A1976" s="4">
        <v>1973</v>
      </c>
      <c r="D1976" s="28"/>
      <c r="E1976" s="28"/>
      <c r="F1976" s="28"/>
      <c r="G1976" s="28"/>
      <c r="H1976" s="18"/>
      <c r="I1976" s="23">
        <f>ROUND('Le calculateur'!O1976,2-(INT(LOG('Le calculateur'!O1976))+1))</f>
        <v>5.5</v>
      </c>
      <c r="J1976" s="10" t="str">
        <f t="shared" si="120"/>
        <v/>
      </c>
      <c r="L1976" s="35">
        <f t="shared" si="121"/>
        <v>6</v>
      </c>
      <c r="M1976" s="14">
        <f t="shared" si="122"/>
        <v>0.08</v>
      </c>
      <c r="N1976" s="3">
        <f t="shared" si="123"/>
        <v>10</v>
      </c>
      <c r="O1976" s="33">
        <f>EXP((2.255*(LN('Le calculateur'!N1976))+(1.995*'Le calculateur'!L1976)+(0.645*LN('Le calculateur'!M1976))+(-0.284*(LN('Le calculateur'!N1976)*'Le calculateur'!L1976)-9.898)))</f>
        <v>5.5379777700259689</v>
      </c>
    </row>
    <row r="1977" spans="1:15" x14ac:dyDescent="0.3">
      <c r="A1977" s="4">
        <v>1974</v>
      </c>
      <c r="D1977" s="28"/>
      <c r="E1977" s="28"/>
      <c r="F1977" s="28"/>
      <c r="G1977" s="28"/>
      <c r="H1977" s="18"/>
      <c r="I1977" s="23">
        <f>ROUND('Le calculateur'!O1977,2-(INT(LOG('Le calculateur'!O1977))+1))</f>
        <v>5.5</v>
      </c>
      <c r="J1977" s="10" t="str">
        <f t="shared" si="120"/>
        <v/>
      </c>
      <c r="L1977" s="35">
        <f t="shared" si="121"/>
        <v>6</v>
      </c>
      <c r="M1977" s="14">
        <f t="shared" si="122"/>
        <v>0.08</v>
      </c>
      <c r="N1977" s="3">
        <f t="shared" si="123"/>
        <v>10</v>
      </c>
      <c r="O1977" s="33">
        <f>EXP((2.255*(LN('Le calculateur'!N1977))+(1.995*'Le calculateur'!L1977)+(0.645*LN('Le calculateur'!M1977))+(-0.284*(LN('Le calculateur'!N1977)*'Le calculateur'!L1977)-9.898)))</f>
        <v>5.5379777700259689</v>
      </c>
    </row>
    <row r="1978" spans="1:15" x14ac:dyDescent="0.3">
      <c r="A1978" s="4">
        <v>1975</v>
      </c>
      <c r="D1978" s="28"/>
      <c r="E1978" s="28"/>
      <c r="F1978" s="28"/>
      <c r="G1978" s="28"/>
      <c r="H1978" s="18"/>
      <c r="I1978" s="23">
        <f>ROUND('Le calculateur'!O1978,2-(INT(LOG('Le calculateur'!O1978))+1))</f>
        <v>5.5</v>
      </c>
      <c r="J1978" s="10" t="str">
        <f t="shared" si="120"/>
        <v/>
      </c>
      <c r="L1978" s="35">
        <f t="shared" si="121"/>
        <v>6</v>
      </c>
      <c r="M1978" s="14">
        <f t="shared" si="122"/>
        <v>0.08</v>
      </c>
      <c r="N1978" s="3">
        <f t="shared" si="123"/>
        <v>10</v>
      </c>
      <c r="O1978" s="33">
        <f>EXP((2.255*(LN('Le calculateur'!N1978))+(1.995*'Le calculateur'!L1978)+(0.645*LN('Le calculateur'!M1978))+(-0.284*(LN('Le calculateur'!N1978)*'Le calculateur'!L1978)-9.898)))</f>
        <v>5.5379777700259689</v>
      </c>
    </row>
    <row r="1979" spans="1:15" x14ac:dyDescent="0.3">
      <c r="A1979" s="4">
        <v>1976</v>
      </c>
      <c r="D1979" s="28"/>
      <c r="E1979" s="28"/>
      <c r="F1979" s="28"/>
      <c r="G1979" s="28"/>
      <c r="H1979" s="18"/>
      <c r="I1979" s="23">
        <f>ROUND('Le calculateur'!O1979,2-(INT(LOG('Le calculateur'!O1979))+1))</f>
        <v>5.5</v>
      </c>
      <c r="J1979" s="10" t="str">
        <f t="shared" si="120"/>
        <v/>
      </c>
      <c r="L1979" s="35">
        <f t="shared" si="121"/>
        <v>6</v>
      </c>
      <c r="M1979" s="14">
        <f t="shared" si="122"/>
        <v>0.08</v>
      </c>
      <c r="N1979" s="3">
        <f t="shared" si="123"/>
        <v>10</v>
      </c>
      <c r="O1979" s="33">
        <f>EXP((2.255*(LN('Le calculateur'!N1979))+(1.995*'Le calculateur'!L1979)+(0.645*LN('Le calculateur'!M1979))+(-0.284*(LN('Le calculateur'!N1979)*'Le calculateur'!L1979)-9.898)))</f>
        <v>5.5379777700259689</v>
      </c>
    </row>
    <row r="1980" spans="1:15" x14ac:dyDescent="0.3">
      <c r="A1980" s="4">
        <v>1977</v>
      </c>
      <c r="D1980" s="28"/>
      <c r="E1980" s="28"/>
      <c r="F1980" s="28"/>
      <c r="G1980" s="28"/>
      <c r="H1980" s="18"/>
      <c r="I1980" s="23">
        <f>ROUND('Le calculateur'!O1980,2-(INT(LOG('Le calculateur'!O1980))+1))</f>
        <v>5.5</v>
      </c>
      <c r="J1980" s="10" t="str">
        <f t="shared" si="120"/>
        <v/>
      </c>
      <c r="L1980" s="35">
        <f t="shared" si="121"/>
        <v>6</v>
      </c>
      <c r="M1980" s="14">
        <f t="shared" si="122"/>
        <v>0.08</v>
      </c>
      <c r="N1980" s="3">
        <f t="shared" si="123"/>
        <v>10</v>
      </c>
      <c r="O1980" s="33">
        <f>EXP((2.255*(LN('Le calculateur'!N1980))+(1.995*'Le calculateur'!L1980)+(0.645*LN('Le calculateur'!M1980))+(-0.284*(LN('Le calculateur'!N1980)*'Le calculateur'!L1980)-9.898)))</f>
        <v>5.5379777700259689</v>
      </c>
    </row>
    <row r="1981" spans="1:15" x14ac:dyDescent="0.3">
      <c r="A1981" s="4">
        <v>1978</v>
      </c>
      <c r="D1981" s="28"/>
      <c r="E1981" s="28"/>
      <c r="F1981" s="28"/>
      <c r="G1981" s="28"/>
      <c r="H1981" s="18"/>
      <c r="I1981" s="23">
        <f>ROUND('Le calculateur'!O1981,2-(INT(LOG('Le calculateur'!O1981))+1))</f>
        <v>5.5</v>
      </c>
      <c r="J1981" s="10" t="str">
        <f t="shared" si="120"/>
        <v/>
      </c>
      <c r="L1981" s="35">
        <f t="shared" si="121"/>
        <v>6</v>
      </c>
      <c r="M1981" s="14">
        <f t="shared" si="122"/>
        <v>0.08</v>
      </c>
      <c r="N1981" s="3">
        <f t="shared" si="123"/>
        <v>10</v>
      </c>
      <c r="O1981" s="33">
        <f>EXP((2.255*(LN('Le calculateur'!N1981))+(1.995*'Le calculateur'!L1981)+(0.645*LN('Le calculateur'!M1981))+(-0.284*(LN('Le calculateur'!N1981)*'Le calculateur'!L1981)-9.898)))</f>
        <v>5.5379777700259689</v>
      </c>
    </row>
    <row r="1982" spans="1:15" x14ac:dyDescent="0.3">
      <c r="A1982" s="4">
        <v>1979</v>
      </c>
      <c r="D1982" s="28"/>
      <c r="E1982" s="28"/>
      <c r="F1982" s="28"/>
      <c r="G1982" s="28"/>
      <c r="H1982" s="18"/>
      <c r="I1982" s="23">
        <f>ROUND('Le calculateur'!O1982,2-(INT(LOG('Le calculateur'!O1982))+1))</f>
        <v>5.5</v>
      </c>
      <c r="J1982" s="10" t="str">
        <f t="shared" si="120"/>
        <v/>
      </c>
      <c r="L1982" s="35">
        <f t="shared" si="121"/>
        <v>6</v>
      </c>
      <c r="M1982" s="14">
        <f t="shared" si="122"/>
        <v>0.08</v>
      </c>
      <c r="N1982" s="3">
        <f t="shared" si="123"/>
        <v>10</v>
      </c>
      <c r="O1982" s="33">
        <f>EXP((2.255*(LN('Le calculateur'!N1982))+(1.995*'Le calculateur'!L1982)+(0.645*LN('Le calculateur'!M1982))+(-0.284*(LN('Le calculateur'!N1982)*'Le calculateur'!L1982)-9.898)))</f>
        <v>5.5379777700259689</v>
      </c>
    </row>
    <row r="1983" spans="1:15" x14ac:dyDescent="0.3">
      <c r="A1983" s="4">
        <v>1980</v>
      </c>
      <c r="D1983" s="28"/>
      <c r="E1983" s="28"/>
      <c r="F1983" s="28"/>
      <c r="G1983" s="28"/>
      <c r="H1983" s="18"/>
      <c r="I1983" s="23">
        <f>ROUND('Le calculateur'!O1983,2-(INT(LOG('Le calculateur'!O1983))+1))</f>
        <v>5.5</v>
      </c>
      <c r="J1983" s="10" t="str">
        <f t="shared" si="120"/>
        <v/>
      </c>
      <c r="L1983" s="35">
        <f t="shared" si="121"/>
        <v>6</v>
      </c>
      <c r="M1983" s="14">
        <f t="shared" si="122"/>
        <v>0.08</v>
      </c>
      <c r="N1983" s="3">
        <f t="shared" si="123"/>
        <v>10</v>
      </c>
      <c r="O1983" s="33">
        <f>EXP((2.255*(LN('Le calculateur'!N1983))+(1.995*'Le calculateur'!L1983)+(0.645*LN('Le calculateur'!M1983))+(-0.284*(LN('Le calculateur'!N1983)*'Le calculateur'!L1983)-9.898)))</f>
        <v>5.5379777700259689</v>
      </c>
    </row>
    <row r="1984" spans="1:15" x14ac:dyDescent="0.3">
      <c r="A1984" s="4">
        <v>1981</v>
      </c>
      <c r="D1984" s="28"/>
      <c r="E1984" s="28"/>
      <c r="F1984" s="28"/>
      <c r="G1984" s="28"/>
      <c r="H1984" s="18"/>
      <c r="I1984" s="23">
        <f>ROUND('Le calculateur'!O1984,2-(INT(LOG('Le calculateur'!O1984))+1))</f>
        <v>5.5</v>
      </c>
      <c r="J1984" s="10" t="str">
        <f t="shared" si="120"/>
        <v/>
      </c>
      <c r="L1984" s="35">
        <f t="shared" si="121"/>
        <v>6</v>
      </c>
      <c r="M1984" s="14">
        <f t="shared" si="122"/>
        <v>0.08</v>
      </c>
      <c r="N1984" s="3">
        <f t="shared" si="123"/>
        <v>10</v>
      </c>
      <c r="O1984" s="33">
        <f>EXP((2.255*(LN('Le calculateur'!N1984))+(1.995*'Le calculateur'!L1984)+(0.645*LN('Le calculateur'!M1984))+(-0.284*(LN('Le calculateur'!N1984)*'Le calculateur'!L1984)-9.898)))</f>
        <v>5.5379777700259689</v>
      </c>
    </row>
    <row r="1985" spans="1:15" x14ac:dyDescent="0.3">
      <c r="A1985" s="4">
        <v>1982</v>
      </c>
      <c r="D1985" s="28"/>
      <c r="E1985" s="28"/>
      <c r="F1985" s="28"/>
      <c r="G1985" s="28"/>
      <c r="H1985" s="18"/>
      <c r="I1985" s="23">
        <f>ROUND('Le calculateur'!O1985,2-(INT(LOG('Le calculateur'!O1985))+1))</f>
        <v>5.5</v>
      </c>
      <c r="J1985" s="10" t="str">
        <f t="shared" si="120"/>
        <v/>
      </c>
      <c r="L1985" s="35">
        <f t="shared" si="121"/>
        <v>6</v>
      </c>
      <c r="M1985" s="14">
        <f t="shared" si="122"/>
        <v>0.08</v>
      </c>
      <c r="N1985" s="3">
        <f t="shared" si="123"/>
        <v>10</v>
      </c>
      <c r="O1985" s="33">
        <f>EXP((2.255*(LN('Le calculateur'!N1985))+(1.995*'Le calculateur'!L1985)+(0.645*LN('Le calculateur'!M1985))+(-0.284*(LN('Le calculateur'!N1985)*'Le calculateur'!L1985)-9.898)))</f>
        <v>5.5379777700259689</v>
      </c>
    </row>
    <row r="1986" spans="1:15" x14ac:dyDescent="0.3">
      <c r="A1986" s="4">
        <v>1983</v>
      </c>
      <c r="D1986" s="28"/>
      <c r="E1986" s="28"/>
      <c r="F1986" s="28"/>
      <c r="G1986" s="28"/>
      <c r="H1986" s="18"/>
      <c r="I1986" s="23">
        <f>ROUND('Le calculateur'!O1986,2-(INT(LOG('Le calculateur'!O1986))+1))</f>
        <v>5.5</v>
      </c>
      <c r="J1986" s="10" t="str">
        <f t="shared" si="120"/>
        <v/>
      </c>
      <c r="L1986" s="35">
        <f t="shared" si="121"/>
        <v>6</v>
      </c>
      <c r="M1986" s="14">
        <f t="shared" si="122"/>
        <v>0.08</v>
      </c>
      <c r="N1986" s="3">
        <f t="shared" si="123"/>
        <v>10</v>
      </c>
      <c r="O1986" s="33">
        <f>EXP((2.255*(LN('Le calculateur'!N1986))+(1.995*'Le calculateur'!L1986)+(0.645*LN('Le calculateur'!M1986))+(-0.284*(LN('Le calculateur'!N1986)*'Le calculateur'!L1986)-9.898)))</f>
        <v>5.5379777700259689</v>
      </c>
    </row>
    <row r="1987" spans="1:15" x14ac:dyDescent="0.3">
      <c r="A1987" s="4">
        <v>1984</v>
      </c>
      <c r="D1987" s="28"/>
      <c r="E1987" s="28"/>
      <c r="F1987" s="28"/>
      <c r="G1987" s="28"/>
      <c r="H1987" s="18"/>
      <c r="I1987" s="23">
        <f>ROUND('Le calculateur'!O1987,2-(INT(LOG('Le calculateur'!O1987))+1))</f>
        <v>5.5</v>
      </c>
      <c r="J1987" s="10" t="str">
        <f t="shared" si="120"/>
        <v/>
      </c>
      <c r="L1987" s="35">
        <f t="shared" si="121"/>
        <v>6</v>
      </c>
      <c r="M1987" s="14">
        <f t="shared" si="122"/>
        <v>0.08</v>
      </c>
      <c r="N1987" s="3">
        <f t="shared" si="123"/>
        <v>10</v>
      </c>
      <c r="O1987" s="33">
        <f>EXP((2.255*(LN('Le calculateur'!N1987))+(1.995*'Le calculateur'!L1987)+(0.645*LN('Le calculateur'!M1987))+(-0.284*(LN('Le calculateur'!N1987)*'Le calculateur'!L1987)-9.898)))</f>
        <v>5.5379777700259689</v>
      </c>
    </row>
    <row r="1988" spans="1:15" x14ac:dyDescent="0.3">
      <c r="A1988" s="4">
        <v>1985</v>
      </c>
      <c r="D1988" s="28"/>
      <c r="E1988" s="28"/>
      <c r="F1988" s="28"/>
      <c r="G1988" s="28"/>
      <c r="H1988" s="18"/>
      <c r="I1988" s="23">
        <f>ROUND('Le calculateur'!O1988,2-(INT(LOG('Le calculateur'!O1988))+1))</f>
        <v>5.5</v>
      </c>
      <c r="J1988" s="10" t="str">
        <f t="shared" ref="J1988:J2051" si="124">IF(D1988&gt;I1988,"yes","")</f>
        <v/>
      </c>
      <c r="L1988" s="35">
        <f t="shared" ref="L1988:L2051" si="125">IF(E1988="",6,IF(E1988&gt;8.7,8.7,IF(E1988&lt;6,6,E1988)))</f>
        <v>6</v>
      </c>
      <c r="M1988" s="14">
        <f t="shared" ref="M1988:M2051" si="126">IF(F1988="",0.08,IF(F1988&lt;0.08,0.08,IF(F1988&gt;12.3,12.3,F1988)))</f>
        <v>0.08</v>
      </c>
      <c r="N1988" s="3">
        <f t="shared" ref="N1988:N2051" si="127">IF(G1988="",10,IF(G1988&gt;430,430,IF(G1988&lt;10,10,G1988)))</f>
        <v>10</v>
      </c>
      <c r="O1988" s="33">
        <f>EXP((2.255*(LN('Le calculateur'!N1988))+(1.995*'Le calculateur'!L1988)+(0.645*LN('Le calculateur'!M1988))+(-0.284*(LN('Le calculateur'!N1988)*'Le calculateur'!L1988)-9.898)))</f>
        <v>5.5379777700259689</v>
      </c>
    </row>
    <row r="1989" spans="1:15" x14ac:dyDescent="0.3">
      <c r="A1989" s="4">
        <v>1986</v>
      </c>
      <c r="D1989" s="28"/>
      <c r="E1989" s="28"/>
      <c r="F1989" s="28"/>
      <c r="G1989" s="28"/>
      <c r="H1989" s="18"/>
      <c r="I1989" s="23">
        <f>ROUND('Le calculateur'!O1989,2-(INT(LOG('Le calculateur'!O1989))+1))</f>
        <v>5.5</v>
      </c>
      <c r="J1989" s="10" t="str">
        <f t="shared" si="124"/>
        <v/>
      </c>
      <c r="L1989" s="35">
        <f t="shared" si="125"/>
        <v>6</v>
      </c>
      <c r="M1989" s="14">
        <f t="shared" si="126"/>
        <v>0.08</v>
      </c>
      <c r="N1989" s="3">
        <f t="shared" si="127"/>
        <v>10</v>
      </c>
      <c r="O1989" s="33">
        <f>EXP((2.255*(LN('Le calculateur'!N1989))+(1.995*'Le calculateur'!L1989)+(0.645*LN('Le calculateur'!M1989))+(-0.284*(LN('Le calculateur'!N1989)*'Le calculateur'!L1989)-9.898)))</f>
        <v>5.5379777700259689</v>
      </c>
    </row>
    <row r="1990" spans="1:15" x14ac:dyDescent="0.3">
      <c r="A1990" s="4">
        <v>1987</v>
      </c>
      <c r="D1990" s="28"/>
      <c r="E1990" s="28"/>
      <c r="F1990" s="28"/>
      <c r="G1990" s="28"/>
      <c r="H1990" s="18"/>
      <c r="I1990" s="23">
        <f>ROUND('Le calculateur'!O1990,2-(INT(LOG('Le calculateur'!O1990))+1))</f>
        <v>5.5</v>
      </c>
      <c r="J1990" s="10" t="str">
        <f t="shared" si="124"/>
        <v/>
      </c>
      <c r="L1990" s="35">
        <f t="shared" si="125"/>
        <v>6</v>
      </c>
      <c r="M1990" s="14">
        <f t="shared" si="126"/>
        <v>0.08</v>
      </c>
      <c r="N1990" s="3">
        <f t="shared" si="127"/>
        <v>10</v>
      </c>
      <c r="O1990" s="33">
        <f>EXP((2.255*(LN('Le calculateur'!N1990))+(1.995*'Le calculateur'!L1990)+(0.645*LN('Le calculateur'!M1990))+(-0.284*(LN('Le calculateur'!N1990)*'Le calculateur'!L1990)-9.898)))</f>
        <v>5.5379777700259689</v>
      </c>
    </row>
    <row r="1991" spans="1:15" x14ac:dyDescent="0.3">
      <c r="A1991" s="4">
        <v>1988</v>
      </c>
      <c r="D1991" s="28"/>
      <c r="E1991" s="28"/>
      <c r="F1991" s="28"/>
      <c r="G1991" s="28"/>
      <c r="H1991" s="18"/>
      <c r="I1991" s="23">
        <f>ROUND('Le calculateur'!O1991,2-(INT(LOG('Le calculateur'!O1991))+1))</f>
        <v>5.5</v>
      </c>
      <c r="J1991" s="10" t="str">
        <f t="shared" si="124"/>
        <v/>
      </c>
      <c r="L1991" s="35">
        <f t="shared" si="125"/>
        <v>6</v>
      </c>
      <c r="M1991" s="14">
        <f t="shared" si="126"/>
        <v>0.08</v>
      </c>
      <c r="N1991" s="3">
        <f t="shared" si="127"/>
        <v>10</v>
      </c>
      <c r="O1991" s="33">
        <f>EXP((2.255*(LN('Le calculateur'!N1991))+(1.995*'Le calculateur'!L1991)+(0.645*LN('Le calculateur'!M1991))+(-0.284*(LN('Le calculateur'!N1991)*'Le calculateur'!L1991)-9.898)))</f>
        <v>5.5379777700259689</v>
      </c>
    </row>
    <row r="1992" spans="1:15" x14ac:dyDescent="0.3">
      <c r="A1992" s="4">
        <v>1989</v>
      </c>
      <c r="D1992" s="28"/>
      <c r="E1992" s="28"/>
      <c r="F1992" s="28"/>
      <c r="G1992" s="28"/>
      <c r="H1992" s="18"/>
      <c r="I1992" s="23">
        <f>ROUND('Le calculateur'!O1992,2-(INT(LOG('Le calculateur'!O1992))+1))</f>
        <v>5.5</v>
      </c>
      <c r="J1992" s="10" t="str">
        <f t="shared" si="124"/>
        <v/>
      </c>
      <c r="L1992" s="35">
        <f t="shared" si="125"/>
        <v>6</v>
      </c>
      <c r="M1992" s="14">
        <f t="shared" si="126"/>
        <v>0.08</v>
      </c>
      <c r="N1992" s="3">
        <f t="shared" si="127"/>
        <v>10</v>
      </c>
      <c r="O1992" s="33">
        <f>EXP((2.255*(LN('Le calculateur'!N1992))+(1.995*'Le calculateur'!L1992)+(0.645*LN('Le calculateur'!M1992))+(-0.284*(LN('Le calculateur'!N1992)*'Le calculateur'!L1992)-9.898)))</f>
        <v>5.5379777700259689</v>
      </c>
    </row>
    <row r="1993" spans="1:15" x14ac:dyDescent="0.3">
      <c r="A1993" s="4">
        <v>1990</v>
      </c>
      <c r="D1993" s="28"/>
      <c r="E1993" s="28"/>
      <c r="F1993" s="28"/>
      <c r="G1993" s="28"/>
      <c r="H1993" s="18"/>
      <c r="I1993" s="23">
        <f>ROUND('Le calculateur'!O1993,2-(INT(LOG('Le calculateur'!O1993))+1))</f>
        <v>5.5</v>
      </c>
      <c r="J1993" s="10" t="str">
        <f t="shared" si="124"/>
        <v/>
      </c>
      <c r="L1993" s="35">
        <f t="shared" si="125"/>
        <v>6</v>
      </c>
      <c r="M1993" s="14">
        <f t="shared" si="126"/>
        <v>0.08</v>
      </c>
      <c r="N1993" s="3">
        <f t="shared" si="127"/>
        <v>10</v>
      </c>
      <c r="O1993" s="33">
        <f>EXP((2.255*(LN('Le calculateur'!N1993))+(1.995*'Le calculateur'!L1993)+(0.645*LN('Le calculateur'!M1993))+(-0.284*(LN('Le calculateur'!N1993)*'Le calculateur'!L1993)-9.898)))</f>
        <v>5.5379777700259689</v>
      </c>
    </row>
    <row r="1994" spans="1:15" x14ac:dyDescent="0.3">
      <c r="A1994" s="4">
        <v>1991</v>
      </c>
      <c r="D1994" s="28"/>
      <c r="E1994" s="28"/>
      <c r="F1994" s="28"/>
      <c r="G1994" s="28"/>
      <c r="H1994" s="18"/>
      <c r="I1994" s="23">
        <f>ROUND('Le calculateur'!O1994,2-(INT(LOG('Le calculateur'!O1994))+1))</f>
        <v>5.5</v>
      </c>
      <c r="J1994" s="10" t="str">
        <f t="shared" si="124"/>
        <v/>
      </c>
      <c r="L1994" s="35">
        <f t="shared" si="125"/>
        <v>6</v>
      </c>
      <c r="M1994" s="14">
        <f t="shared" si="126"/>
        <v>0.08</v>
      </c>
      <c r="N1994" s="3">
        <f t="shared" si="127"/>
        <v>10</v>
      </c>
      <c r="O1994" s="33">
        <f>EXP((2.255*(LN('Le calculateur'!N1994))+(1.995*'Le calculateur'!L1994)+(0.645*LN('Le calculateur'!M1994))+(-0.284*(LN('Le calculateur'!N1994)*'Le calculateur'!L1994)-9.898)))</f>
        <v>5.5379777700259689</v>
      </c>
    </row>
    <row r="1995" spans="1:15" x14ac:dyDescent="0.3">
      <c r="A1995" s="4">
        <v>1992</v>
      </c>
      <c r="D1995" s="28"/>
      <c r="E1995" s="28"/>
      <c r="F1995" s="28"/>
      <c r="G1995" s="28"/>
      <c r="H1995" s="18"/>
      <c r="I1995" s="23">
        <f>ROUND('Le calculateur'!O1995,2-(INT(LOG('Le calculateur'!O1995))+1))</f>
        <v>5.5</v>
      </c>
      <c r="J1995" s="10" t="str">
        <f t="shared" si="124"/>
        <v/>
      </c>
      <c r="L1995" s="35">
        <f t="shared" si="125"/>
        <v>6</v>
      </c>
      <c r="M1995" s="14">
        <f t="shared" si="126"/>
        <v>0.08</v>
      </c>
      <c r="N1995" s="3">
        <f t="shared" si="127"/>
        <v>10</v>
      </c>
      <c r="O1995" s="33">
        <f>EXP((2.255*(LN('Le calculateur'!N1995))+(1.995*'Le calculateur'!L1995)+(0.645*LN('Le calculateur'!M1995))+(-0.284*(LN('Le calculateur'!N1995)*'Le calculateur'!L1995)-9.898)))</f>
        <v>5.5379777700259689</v>
      </c>
    </row>
    <row r="1996" spans="1:15" x14ac:dyDescent="0.3">
      <c r="A1996" s="4">
        <v>1993</v>
      </c>
      <c r="D1996" s="28"/>
      <c r="E1996" s="28"/>
      <c r="F1996" s="28"/>
      <c r="G1996" s="28"/>
      <c r="H1996" s="18"/>
      <c r="I1996" s="23">
        <f>ROUND('Le calculateur'!O1996,2-(INT(LOG('Le calculateur'!O1996))+1))</f>
        <v>5.5</v>
      </c>
      <c r="J1996" s="10" t="str">
        <f t="shared" si="124"/>
        <v/>
      </c>
      <c r="L1996" s="35">
        <f t="shared" si="125"/>
        <v>6</v>
      </c>
      <c r="M1996" s="14">
        <f t="shared" si="126"/>
        <v>0.08</v>
      </c>
      <c r="N1996" s="3">
        <f t="shared" si="127"/>
        <v>10</v>
      </c>
      <c r="O1996" s="33">
        <f>EXP((2.255*(LN('Le calculateur'!N1996))+(1.995*'Le calculateur'!L1996)+(0.645*LN('Le calculateur'!M1996))+(-0.284*(LN('Le calculateur'!N1996)*'Le calculateur'!L1996)-9.898)))</f>
        <v>5.5379777700259689</v>
      </c>
    </row>
    <row r="1997" spans="1:15" x14ac:dyDescent="0.3">
      <c r="A1997" s="4">
        <v>1994</v>
      </c>
      <c r="D1997" s="28"/>
      <c r="E1997" s="28"/>
      <c r="F1997" s="28"/>
      <c r="G1997" s="28"/>
      <c r="H1997" s="18"/>
      <c r="I1997" s="23">
        <f>ROUND('Le calculateur'!O1997,2-(INT(LOG('Le calculateur'!O1997))+1))</f>
        <v>5.5</v>
      </c>
      <c r="J1997" s="10" t="str">
        <f t="shared" si="124"/>
        <v/>
      </c>
      <c r="L1997" s="35">
        <f t="shared" si="125"/>
        <v>6</v>
      </c>
      <c r="M1997" s="14">
        <f t="shared" si="126"/>
        <v>0.08</v>
      </c>
      <c r="N1997" s="3">
        <f t="shared" si="127"/>
        <v>10</v>
      </c>
      <c r="O1997" s="33">
        <f>EXP((2.255*(LN('Le calculateur'!N1997))+(1.995*'Le calculateur'!L1997)+(0.645*LN('Le calculateur'!M1997))+(-0.284*(LN('Le calculateur'!N1997)*'Le calculateur'!L1997)-9.898)))</f>
        <v>5.5379777700259689</v>
      </c>
    </row>
    <row r="1998" spans="1:15" x14ac:dyDescent="0.3">
      <c r="A1998" s="4">
        <v>1995</v>
      </c>
      <c r="D1998" s="28"/>
      <c r="E1998" s="28"/>
      <c r="F1998" s="28"/>
      <c r="G1998" s="28"/>
      <c r="H1998" s="18"/>
      <c r="I1998" s="23">
        <f>ROUND('Le calculateur'!O1998,2-(INT(LOG('Le calculateur'!O1998))+1))</f>
        <v>5.5</v>
      </c>
      <c r="J1998" s="10" t="str">
        <f t="shared" si="124"/>
        <v/>
      </c>
      <c r="L1998" s="35">
        <f t="shared" si="125"/>
        <v>6</v>
      </c>
      <c r="M1998" s="14">
        <f t="shared" si="126"/>
        <v>0.08</v>
      </c>
      <c r="N1998" s="3">
        <f t="shared" si="127"/>
        <v>10</v>
      </c>
      <c r="O1998" s="33">
        <f>EXP((2.255*(LN('Le calculateur'!N1998))+(1.995*'Le calculateur'!L1998)+(0.645*LN('Le calculateur'!M1998))+(-0.284*(LN('Le calculateur'!N1998)*'Le calculateur'!L1998)-9.898)))</f>
        <v>5.5379777700259689</v>
      </c>
    </row>
    <row r="1999" spans="1:15" x14ac:dyDescent="0.3">
      <c r="A1999" s="4">
        <v>1996</v>
      </c>
      <c r="D1999" s="28"/>
      <c r="E1999" s="28"/>
      <c r="F1999" s="28"/>
      <c r="G1999" s="28"/>
      <c r="H1999" s="18"/>
      <c r="I1999" s="23">
        <f>ROUND('Le calculateur'!O1999,2-(INT(LOG('Le calculateur'!O1999))+1))</f>
        <v>5.5</v>
      </c>
      <c r="J1999" s="10" t="str">
        <f t="shared" si="124"/>
        <v/>
      </c>
      <c r="L1999" s="35">
        <f t="shared" si="125"/>
        <v>6</v>
      </c>
      <c r="M1999" s="14">
        <f t="shared" si="126"/>
        <v>0.08</v>
      </c>
      <c r="N1999" s="3">
        <f t="shared" si="127"/>
        <v>10</v>
      </c>
      <c r="O1999" s="33">
        <f>EXP((2.255*(LN('Le calculateur'!N1999))+(1.995*'Le calculateur'!L1999)+(0.645*LN('Le calculateur'!M1999))+(-0.284*(LN('Le calculateur'!N1999)*'Le calculateur'!L1999)-9.898)))</f>
        <v>5.5379777700259689</v>
      </c>
    </row>
    <row r="2000" spans="1:15" x14ac:dyDescent="0.3">
      <c r="A2000" s="4">
        <v>1997</v>
      </c>
      <c r="D2000" s="28"/>
      <c r="E2000" s="28"/>
      <c r="F2000" s="28"/>
      <c r="G2000" s="28"/>
      <c r="H2000" s="18"/>
      <c r="I2000" s="23">
        <f>ROUND('Le calculateur'!O2000,2-(INT(LOG('Le calculateur'!O2000))+1))</f>
        <v>5.5</v>
      </c>
      <c r="J2000" s="10" t="str">
        <f t="shared" si="124"/>
        <v/>
      </c>
      <c r="L2000" s="35">
        <f t="shared" si="125"/>
        <v>6</v>
      </c>
      <c r="M2000" s="14">
        <f t="shared" si="126"/>
        <v>0.08</v>
      </c>
      <c r="N2000" s="3">
        <f t="shared" si="127"/>
        <v>10</v>
      </c>
      <c r="O2000" s="33">
        <f>EXP((2.255*(LN('Le calculateur'!N2000))+(1.995*'Le calculateur'!L2000)+(0.645*LN('Le calculateur'!M2000))+(-0.284*(LN('Le calculateur'!N2000)*'Le calculateur'!L2000)-9.898)))</f>
        <v>5.5379777700259689</v>
      </c>
    </row>
    <row r="2001" spans="1:15" x14ac:dyDescent="0.3">
      <c r="A2001" s="4">
        <v>1998</v>
      </c>
      <c r="D2001" s="28"/>
      <c r="E2001" s="28"/>
      <c r="F2001" s="28"/>
      <c r="G2001" s="28"/>
      <c r="H2001" s="18"/>
      <c r="I2001" s="23">
        <f>ROUND('Le calculateur'!O2001,2-(INT(LOG('Le calculateur'!O2001))+1))</f>
        <v>5.5</v>
      </c>
      <c r="J2001" s="10" t="str">
        <f t="shared" si="124"/>
        <v/>
      </c>
      <c r="L2001" s="35">
        <f t="shared" si="125"/>
        <v>6</v>
      </c>
      <c r="M2001" s="14">
        <f t="shared" si="126"/>
        <v>0.08</v>
      </c>
      <c r="N2001" s="3">
        <f t="shared" si="127"/>
        <v>10</v>
      </c>
      <c r="O2001" s="33">
        <f>EXP((2.255*(LN('Le calculateur'!N2001))+(1.995*'Le calculateur'!L2001)+(0.645*LN('Le calculateur'!M2001))+(-0.284*(LN('Le calculateur'!N2001)*'Le calculateur'!L2001)-9.898)))</f>
        <v>5.5379777700259689</v>
      </c>
    </row>
    <row r="2002" spans="1:15" x14ac:dyDescent="0.3">
      <c r="A2002" s="4">
        <v>1999</v>
      </c>
      <c r="D2002" s="28"/>
      <c r="E2002" s="28"/>
      <c r="F2002" s="28"/>
      <c r="G2002" s="28"/>
      <c r="H2002" s="18"/>
      <c r="I2002" s="23">
        <f>ROUND('Le calculateur'!O2002,2-(INT(LOG('Le calculateur'!O2002))+1))</f>
        <v>5.5</v>
      </c>
      <c r="J2002" s="10" t="str">
        <f t="shared" si="124"/>
        <v/>
      </c>
      <c r="L2002" s="35">
        <f t="shared" si="125"/>
        <v>6</v>
      </c>
      <c r="M2002" s="14">
        <f t="shared" si="126"/>
        <v>0.08</v>
      </c>
      <c r="N2002" s="3">
        <f t="shared" si="127"/>
        <v>10</v>
      </c>
      <c r="O2002" s="33">
        <f>EXP((2.255*(LN('Le calculateur'!N2002))+(1.995*'Le calculateur'!L2002)+(0.645*LN('Le calculateur'!M2002))+(-0.284*(LN('Le calculateur'!N2002)*'Le calculateur'!L2002)-9.898)))</f>
        <v>5.5379777700259689</v>
      </c>
    </row>
    <row r="2003" spans="1:15" x14ac:dyDescent="0.3">
      <c r="A2003" s="4">
        <v>2000</v>
      </c>
      <c r="D2003" s="28"/>
      <c r="E2003" s="28"/>
      <c r="F2003" s="28"/>
      <c r="G2003" s="28"/>
      <c r="H2003" s="18"/>
      <c r="I2003" s="23">
        <f>ROUND('Le calculateur'!O2003,2-(INT(LOG('Le calculateur'!O2003))+1))</f>
        <v>5.5</v>
      </c>
      <c r="J2003" s="10" t="str">
        <f t="shared" si="124"/>
        <v/>
      </c>
      <c r="L2003" s="35">
        <f t="shared" si="125"/>
        <v>6</v>
      </c>
      <c r="M2003" s="14">
        <f t="shared" si="126"/>
        <v>0.08</v>
      </c>
      <c r="N2003" s="3">
        <f t="shared" si="127"/>
        <v>10</v>
      </c>
      <c r="O2003" s="33">
        <f>EXP((2.255*(LN('Le calculateur'!N2003))+(1.995*'Le calculateur'!L2003)+(0.645*LN('Le calculateur'!M2003))+(-0.284*(LN('Le calculateur'!N2003)*'Le calculateur'!L2003)-9.898)))</f>
        <v>5.5379777700259689</v>
      </c>
    </row>
    <row r="2004" spans="1:15" x14ac:dyDescent="0.3">
      <c r="A2004" s="4">
        <v>2001</v>
      </c>
      <c r="D2004" s="28"/>
      <c r="E2004" s="28"/>
      <c r="F2004" s="28"/>
      <c r="G2004" s="28"/>
      <c r="H2004" s="18"/>
      <c r="I2004" s="23">
        <f>ROUND('Le calculateur'!O2004,2-(INT(LOG('Le calculateur'!O2004))+1))</f>
        <v>5.5</v>
      </c>
      <c r="J2004" s="10" t="str">
        <f t="shared" si="124"/>
        <v/>
      </c>
      <c r="L2004" s="35">
        <f t="shared" si="125"/>
        <v>6</v>
      </c>
      <c r="M2004" s="14">
        <f t="shared" si="126"/>
        <v>0.08</v>
      </c>
      <c r="N2004" s="3">
        <f t="shared" si="127"/>
        <v>10</v>
      </c>
      <c r="O2004" s="33">
        <f>EXP((2.255*(LN('Le calculateur'!N2004))+(1.995*'Le calculateur'!L2004)+(0.645*LN('Le calculateur'!M2004))+(-0.284*(LN('Le calculateur'!N2004)*'Le calculateur'!L2004)-9.898)))</f>
        <v>5.5379777700259689</v>
      </c>
    </row>
    <row r="2005" spans="1:15" x14ac:dyDescent="0.3">
      <c r="A2005" s="4">
        <v>2002</v>
      </c>
      <c r="D2005" s="28"/>
      <c r="E2005" s="28"/>
      <c r="F2005" s="28"/>
      <c r="G2005" s="28"/>
      <c r="H2005" s="18"/>
      <c r="I2005" s="23">
        <f>ROUND('Le calculateur'!O2005,2-(INT(LOG('Le calculateur'!O2005))+1))</f>
        <v>5.5</v>
      </c>
      <c r="J2005" s="10" t="str">
        <f t="shared" si="124"/>
        <v/>
      </c>
      <c r="L2005" s="35">
        <f t="shared" si="125"/>
        <v>6</v>
      </c>
      <c r="M2005" s="14">
        <f t="shared" si="126"/>
        <v>0.08</v>
      </c>
      <c r="N2005" s="3">
        <f t="shared" si="127"/>
        <v>10</v>
      </c>
      <c r="O2005" s="33">
        <f>EXP((2.255*(LN('Le calculateur'!N2005))+(1.995*'Le calculateur'!L2005)+(0.645*LN('Le calculateur'!M2005))+(-0.284*(LN('Le calculateur'!N2005)*'Le calculateur'!L2005)-9.898)))</f>
        <v>5.5379777700259689</v>
      </c>
    </row>
    <row r="2006" spans="1:15" x14ac:dyDescent="0.3">
      <c r="A2006" s="4">
        <v>2003</v>
      </c>
      <c r="D2006" s="28"/>
      <c r="E2006" s="28"/>
      <c r="F2006" s="28"/>
      <c r="G2006" s="28"/>
      <c r="H2006" s="18"/>
      <c r="I2006" s="23">
        <f>ROUND('Le calculateur'!O2006,2-(INT(LOG('Le calculateur'!O2006))+1))</f>
        <v>5.5</v>
      </c>
      <c r="J2006" s="10" t="str">
        <f t="shared" si="124"/>
        <v/>
      </c>
      <c r="L2006" s="35">
        <f t="shared" si="125"/>
        <v>6</v>
      </c>
      <c r="M2006" s="14">
        <f t="shared" si="126"/>
        <v>0.08</v>
      </c>
      <c r="N2006" s="3">
        <f t="shared" si="127"/>
        <v>10</v>
      </c>
      <c r="O2006" s="33">
        <f>EXP((2.255*(LN('Le calculateur'!N2006))+(1.995*'Le calculateur'!L2006)+(0.645*LN('Le calculateur'!M2006))+(-0.284*(LN('Le calculateur'!N2006)*'Le calculateur'!L2006)-9.898)))</f>
        <v>5.5379777700259689</v>
      </c>
    </row>
    <row r="2007" spans="1:15" x14ac:dyDescent="0.3">
      <c r="A2007" s="4">
        <v>2004</v>
      </c>
      <c r="D2007" s="28"/>
      <c r="E2007" s="28"/>
      <c r="F2007" s="28"/>
      <c r="G2007" s="28"/>
      <c r="H2007" s="18"/>
      <c r="I2007" s="23">
        <f>ROUND('Le calculateur'!O2007,2-(INT(LOG('Le calculateur'!O2007))+1))</f>
        <v>5.5</v>
      </c>
      <c r="J2007" s="10" t="str">
        <f t="shared" si="124"/>
        <v/>
      </c>
      <c r="L2007" s="35">
        <f t="shared" si="125"/>
        <v>6</v>
      </c>
      <c r="M2007" s="14">
        <f t="shared" si="126"/>
        <v>0.08</v>
      </c>
      <c r="N2007" s="3">
        <f t="shared" si="127"/>
        <v>10</v>
      </c>
      <c r="O2007" s="33">
        <f>EXP((2.255*(LN('Le calculateur'!N2007))+(1.995*'Le calculateur'!L2007)+(0.645*LN('Le calculateur'!M2007))+(-0.284*(LN('Le calculateur'!N2007)*'Le calculateur'!L2007)-9.898)))</f>
        <v>5.5379777700259689</v>
      </c>
    </row>
    <row r="2008" spans="1:15" x14ac:dyDescent="0.3">
      <c r="A2008" s="4">
        <v>2005</v>
      </c>
      <c r="D2008" s="28"/>
      <c r="E2008" s="28"/>
      <c r="F2008" s="28"/>
      <c r="G2008" s="28"/>
      <c r="H2008" s="18"/>
      <c r="I2008" s="23">
        <f>ROUND('Le calculateur'!O2008,2-(INT(LOG('Le calculateur'!O2008))+1))</f>
        <v>5.5</v>
      </c>
      <c r="J2008" s="10" t="str">
        <f t="shared" si="124"/>
        <v/>
      </c>
      <c r="L2008" s="35">
        <f t="shared" si="125"/>
        <v>6</v>
      </c>
      <c r="M2008" s="14">
        <f t="shared" si="126"/>
        <v>0.08</v>
      </c>
      <c r="N2008" s="3">
        <f t="shared" si="127"/>
        <v>10</v>
      </c>
      <c r="O2008" s="33">
        <f>EXP((2.255*(LN('Le calculateur'!N2008))+(1.995*'Le calculateur'!L2008)+(0.645*LN('Le calculateur'!M2008))+(-0.284*(LN('Le calculateur'!N2008)*'Le calculateur'!L2008)-9.898)))</f>
        <v>5.5379777700259689</v>
      </c>
    </row>
    <row r="2009" spans="1:15" x14ac:dyDescent="0.3">
      <c r="A2009" s="4">
        <v>2006</v>
      </c>
      <c r="D2009" s="28"/>
      <c r="E2009" s="28"/>
      <c r="F2009" s="28"/>
      <c r="G2009" s="28"/>
      <c r="H2009" s="18"/>
      <c r="I2009" s="23">
        <f>ROUND('Le calculateur'!O2009,2-(INT(LOG('Le calculateur'!O2009))+1))</f>
        <v>5.5</v>
      </c>
      <c r="J2009" s="10" t="str">
        <f t="shared" si="124"/>
        <v/>
      </c>
      <c r="L2009" s="35">
        <f t="shared" si="125"/>
        <v>6</v>
      </c>
      <c r="M2009" s="14">
        <f t="shared" si="126"/>
        <v>0.08</v>
      </c>
      <c r="N2009" s="3">
        <f t="shared" si="127"/>
        <v>10</v>
      </c>
      <c r="O2009" s="33">
        <f>EXP((2.255*(LN('Le calculateur'!N2009))+(1.995*'Le calculateur'!L2009)+(0.645*LN('Le calculateur'!M2009))+(-0.284*(LN('Le calculateur'!N2009)*'Le calculateur'!L2009)-9.898)))</f>
        <v>5.5379777700259689</v>
      </c>
    </row>
    <row r="2010" spans="1:15" x14ac:dyDescent="0.3">
      <c r="A2010" s="4">
        <v>2007</v>
      </c>
      <c r="D2010" s="28"/>
      <c r="E2010" s="28"/>
      <c r="F2010" s="28"/>
      <c r="G2010" s="28"/>
      <c r="H2010" s="18"/>
      <c r="I2010" s="23">
        <f>ROUND('Le calculateur'!O2010,2-(INT(LOG('Le calculateur'!O2010))+1))</f>
        <v>5.5</v>
      </c>
      <c r="J2010" s="10" t="str">
        <f t="shared" si="124"/>
        <v/>
      </c>
      <c r="L2010" s="35">
        <f t="shared" si="125"/>
        <v>6</v>
      </c>
      <c r="M2010" s="14">
        <f t="shared" si="126"/>
        <v>0.08</v>
      </c>
      <c r="N2010" s="3">
        <f t="shared" si="127"/>
        <v>10</v>
      </c>
      <c r="O2010" s="33">
        <f>EXP((2.255*(LN('Le calculateur'!N2010))+(1.995*'Le calculateur'!L2010)+(0.645*LN('Le calculateur'!M2010))+(-0.284*(LN('Le calculateur'!N2010)*'Le calculateur'!L2010)-9.898)))</f>
        <v>5.5379777700259689</v>
      </c>
    </row>
    <row r="2011" spans="1:15" x14ac:dyDescent="0.3">
      <c r="A2011" s="4">
        <v>2008</v>
      </c>
      <c r="D2011" s="28"/>
      <c r="E2011" s="28"/>
      <c r="F2011" s="28"/>
      <c r="G2011" s="28"/>
      <c r="H2011" s="18"/>
      <c r="I2011" s="23">
        <f>ROUND('Le calculateur'!O2011,2-(INT(LOG('Le calculateur'!O2011))+1))</f>
        <v>5.5</v>
      </c>
      <c r="J2011" s="10" t="str">
        <f t="shared" si="124"/>
        <v/>
      </c>
      <c r="L2011" s="35">
        <f t="shared" si="125"/>
        <v>6</v>
      </c>
      <c r="M2011" s="14">
        <f t="shared" si="126"/>
        <v>0.08</v>
      </c>
      <c r="N2011" s="3">
        <f t="shared" si="127"/>
        <v>10</v>
      </c>
      <c r="O2011" s="33">
        <f>EXP((2.255*(LN('Le calculateur'!N2011))+(1.995*'Le calculateur'!L2011)+(0.645*LN('Le calculateur'!M2011))+(-0.284*(LN('Le calculateur'!N2011)*'Le calculateur'!L2011)-9.898)))</f>
        <v>5.5379777700259689</v>
      </c>
    </row>
    <row r="2012" spans="1:15" x14ac:dyDescent="0.3">
      <c r="A2012" s="4">
        <v>2009</v>
      </c>
      <c r="D2012" s="28"/>
      <c r="E2012" s="28"/>
      <c r="F2012" s="28"/>
      <c r="G2012" s="28"/>
      <c r="H2012" s="18"/>
      <c r="I2012" s="23">
        <f>ROUND('Le calculateur'!O2012,2-(INT(LOG('Le calculateur'!O2012))+1))</f>
        <v>5.5</v>
      </c>
      <c r="J2012" s="10" t="str">
        <f t="shared" si="124"/>
        <v/>
      </c>
      <c r="L2012" s="35">
        <f t="shared" si="125"/>
        <v>6</v>
      </c>
      <c r="M2012" s="14">
        <f t="shared" si="126"/>
        <v>0.08</v>
      </c>
      <c r="N2012" s="3">
        <f t="shared" si="127"/>
        <v>10</v>
      </c>
      <c r="O2012" s="33">
        <f>EXP((2.255*(LN('Le calculateur'!N2012))+(1.995*'Le calculateur'!L2012)+(0.645*LN('Le calculateur'!M2012))+(-0.284*(LN('Le calculateur'!N2012)*'Le calculateur'!L2012)-9.898)))</f>
        <v>5.5379777700259689</v>
      </c>
    </row>
    <row r="2013" spans="1:15" x14ac:dyDescent="0.3">
      <c r="A2013" s="4">
        <v>2010</v>
      </c>
      <c r="D2013" s="28"/>
      <c r="E2013" s="28"/>
      <c r="F2013" s="28"/>
      <c r="G2013" s="28"/>
      <c r="H2013" s="18"/>
      <c r="I2013" s="23">
        <f>ROUND('Le calculateur'!O2013,2-(INT(LOG('Le calculateur'!O2013))+1))</f>
        <v>5.5</v>
      </c>
      <c r="J2013" s="10" t="str">
        <f t="shared" si="124"/>
        <v/>
      </c>
      <c r="L2013" s="35">
        <f t="shared" si="125"/>
        <v>6</v>
      </c>
      <c r="M2013" s="14">
        <f t="shared" si="126"/>
        <v>0.08</v>
      </c>
      <c r="N2013" s="3">
        <f t="shared" si="127"/>
        <v>10</v>
      </c>
      <c r="O2013" s="33">
        <f>EXP((2.255*(LN('Le calculateur'!N2013))+(1.995*'Le calculateur'!L2013)+(0.645*LN('Le calculateur'!M2013))+(-0.284*(LN('Le calculateur'!N2013)*'Le calculateur'!L2013)-9.898)))</f>
        <v>5.5379777700259689</v>
      </c>
    </row>
    <row r="2014" spans="1:15" x14ac:dyDescent="0.3">
      <c r="A2014" s="4">
        <v>2011</v>
      </c>
      <c r="D2014" s="28"/>
      <c r="E2014" s="28"/>
      <c r="F2014" s="28"/>
      <c r="G2014" s="28"/>
      <c r="H2014" s="18"/>
      <c r="I2014" s="23">
        <f>ROUND('Le calculateur'!O2014,2-(INT(LOG('Le calculateur'!O2014))+1))</f>
        <v>5.5</v>
      </c>
      <c r="J2014" s="10" t="str">
        <f t="shared" si="124"/>
        <v/>
      </c>
      <c r="L2014" s="35">
        <f t="shared" si="125"/>
        <v>6</v>
      </c>
      <c r="M2014" s="14">
        <f t="shared" si="126"/>
        <v>0.08</v>
      </c>
      <c r="N2014" s="3">
        <f t="shared" si="127"/>
        <v>10</v>
      </c>
      <c r="O2014" s="33">
        <f>EXP((2.255*(LN('Le calculateur'!N2014))+(1.995*'Le calculateur'!L2014)+(0.645*LN('Le calculateur'!M2014))+(-0.284*(LN('Le calculateur'!N2014)*'Le calculateur'!L2014)-9.898)))</f>
        <v>5.5379777700259689</v>
      </c>
    </row>
    <row r="2015" spans="1:15" x14ac:dyDescent="0.3">
      <c r="A2015" s="4">
        <v>2012</v>
      </c>
      <c r="D2015" s="28"/>
      <c r="E2015" s="28"/>
      <c r="F2015" s="28"/>
      <c r="G2015" s="28"/>
      <c r="H2015" s="18"/>
      <c r="I2015" s="23">
        <f>ROUND('Le calculateur'!O2015,2-(INT(LOG('Le calculateur'!O2015))+1))</f>
        <v>5.5</v>
      </c>
      <c r="J2015" s="10" t="str">
        <f t="shared" si="124"/>
        <v/>
      </c>
      <c r="L2015" s="35">
        <f t="shared" si="125"/>
        <v>6</v>
      </c>
      <c r="M2015" s="14">
        <f t="shared" si="126"/>
        <v>0.08</v>
      </c>
      <c r="N2015" s="3">
        <f t="shared" si="127"/>
        <v>10</v>
      </c>
      <c r="O2015" s="33">
        <f>EXP((2.255*(LN('Le calculateur'!N2015))+(1.995*'Le calculateur'!L2015)+(0.645*LN('Le calculateur'!M2015))+(-0.284*(LN('Le calculateur'!N2015)*'Le calculateur'!L2015)-9.898)))</f>
        <v>5.5379777700259689</v>
      </c>
    </row>
    <row r="2016" spans="1:15" x14ac:dyDescent="0.3">
      <c r="A2016" s="4">
        <v>2013</v>
      </c>
      <c r="D2016" s="28"/>
      <c r="E2016" s="28"/>
      <c r="F2016" s="28"/>
      <c r="G2016" s="28"/>
      <c r="H2016" s="18"/>
      <c r="I2016" s="23">
        <f>ROUND('Le calculateur'!O2016,2-(INT(LOG('Le calculateur'!O2016))+1))</f>
        <v>5.5</v>
      </c>
      <c r="J2016" s="10" t="str">
        <f t="shared" si="124"/>
        <v/>
      </c>
      <c r="L2016" s="35">
        <f t="shared" si="125"/>
        <v>6</v>
      </c>
      <c r="M2016" s="14">
        <f t="shared" si="126"/>
        <v>0.08</v>
      </c>
      <c r="N2016" s="3">
        <f t="shared" si="127"/>
        <v>10</v>
      </c>
      <c r="O2016" s="33">
        <f>EXP((2.255*(LN('Le calculateur'!N2016))+(1.995*'Le calculateur'!L2016)+(0.645*LN('Le calculateur'!M2016))+(-0.284*(LN('Le calculateur'!N2016)*'Le calculateur'!L2016)-9.898)))</f>
        <v>5.5379777700259689</v>
      </c>
    </row>
    <row r="2017" spans="1:15" x14ac:dyDescent="0.3">
      <c r="A2017" s="4">
        <v>2014</v>
      </c>
      <c r="D2017" s="28"/>
      <c r="E2017" s="28"/>
      <c r="F2017" s="28"/>
      <c r="G2017" s="28"/>
      <c r="H2017" s="18"/>
      <c r="I2017" s="23">
        <f>ROUND('Le calculateur'!O2017,2-(INT(LOG('Le calculateur'!O2017))+1))</f>
        <v>5.5</v>
      </c>
      <c r="J2017" s="10" t="str">
        <f t="shared" si="124"/>
        <v/>
      </c>
      <c r="L2017" s="35">
        <f t="shared" si="125"/>
        <v>6</v>
      </c>
      <c r="M2017" s="14">
        <f t="shared" si="126"/>
        <v>0.08</v>
      </c>
      <c r="N2017" s="3">
        <f t="shared" si="127"/>
        <v>10</v>
      </c>
      <c r="O2017" s="33">
        <f>EXP((2.255*(LN('Le calculateur'!N2017))+(1.995*'Le calculateur'!L2017)+(0.645*LN('Le calculateur'!M2017))+(-0.284*(LN('Le calculateur'!N2017)*'Le calculateur'!L2017)-9.898)))</f>
        <v>5.5379777700259689</v>
      </c>
    </row>
    <row r="2018" spans="1:15" x14ac:dyDescent="0.3">
      <c r="A2018" s="4">
        <v>2015</v>
      </c>
      <c r="D2018" s="28"/>
      <c r="E2018" s="28"/>
      <c r="F2018" s="28"/>
      <c r="G2018" s="28"/>
      <c r="H2018" s="18"/>
      <c r="I2018" s="23">
        <f>ROUND('Le calculateur'!O2018,2-(INT(LOG('Le calculateur'!O2018))+1))</f>
        <v>5.5</v>
      </c>
      <c r="J2018" s="10" t="str">
        <f t="shared" si="124"/>
        <v/>
      </c>
      <c r="L2018" s="35">
        <f t="shared" si="125"/>
        <v>6</v>
      </c>
      <c r="M2018" s="14">
        <f t="shared" si="126"/>
        <v>0.08</v>
      </c>
      <c r="N2018" s="3">
        <f t="shared" si="127"/>
        <v>10</v>
      </c>
      <c r="O2018" s="33">
        <f>EXP((2.255*(LN('Le calculateur'!N2018))+(1.995*'Le calculateur'!L2018)+(0.645*LN('Le calculateur'!M2018))+(-0.284*(LN('Le calculateur'!N2018)*'Le calculateur'!L2018)-9.898)))</f>
        <v>5.5379777700259689</v>
      </c>
    </row>
    <row r="2019" spans="1:15" x14ac:dyDescent="0.3">
      <c r="A2019" s="4">
        <v>2016</v>
      </c>
      <c r="D2019" s="28"/>
      <c r="E2019" s="28"/>
      <c r="F2019" s="28"/>
      <c r="G2019" s="28"/>
      <c r="H2019" s="18"/>
      <c r="I2019" s="23">
        <f>ROUND('Le calculateur'!O2019,2-(INT(LOG('Le calculateur'!O2019))+1))</f>
        <v>5.5</v>
      </c>
      <c r="J2019" s="10" t="str">
        <f t="shared" si="124"/>
        <v/>
      </c>
      <c r="L2019" s="35">
        <f t="shared" si="125"/>
        <v>6</v>
      </c>
      <c r="M2019" s="14">
        <f t="shared" si="126"/>
        <v>0.08</v>
      </c>
      <c r="N2019" s="3">
        <f t="shared" si="127"/>
        <v>10</v>
      </c>
      <c r="O2019" s="33">
        <f>EXP((2.255*(LN('Le calculateur'!N2019))+(1.995*'Le calculateur'!L2019)+(0.645*LN('Le calculateur'!M2019))+(-0.284*(LN('Le calculateur'!N2019)*'Le calculateur'!L2019)-9.898)))</f>
        <v>5.5379777700259689</v>
      </c>
    </row>
    <row r="2020" spans="1:15" x14ac:dyDescent="0.3">
      <c r="A2020" s="4">
        <v>2017</v>
      </c>
      <c r="D2020" s="28"/>
      <c r="E2020" s="28"/>
      <c r="F2020" s="28"/>
      <c r="G2020" s="28"/>
      <c r="H2020" s="18"/>
      <c r="I2020" s="23">
        <f>ROUND('Le calculateur'!O2020,2-(INT(LOG('Le calculateur'!O2020))+1))</f>
        <v>5.5</v>
      </c>
      <c r="J2020" s="10" t="str">
        <f t="shared" si="124"/>
        <v/>
      </c>
      <c r="L2020" s="35">
        <f t="shared" si="125"/>
        <v>6</v>
      </c>
      <c r="M2020" s="14">
        <f t="shared" si="126"/>
        <v>0.08</v>
      </c>
      <c r="N2020" s="3">
        <f t="shared" si="127"/>
        <v>10</v>
      </c>
      <c r="O2020" s="33">
        <f>EXP((2.255*(LN('Le calculateur'!N2020))+(1.995*'Le calculateur'!L2020)+(0.645*LN('Le calculateur'!M2020))+(-0.284*(LN('Le calculateur'!N2020)*'Le calculateur'!L2020)-9.898)))</f>
        <v>5.5379777700259689</v>
      </c>
    </row>
    <row r="2021" spans="1:15" x14ac:dyDescent="0.3">
      <c r="A2021" s="4">
        <v>2018</v>
      </c>
      <c r="D2021" s="28"/>
      <c r="E2021" s="28"/>
      <c r="F2021" s="28"/>
      <c r="G2021" s="28"/>
      <c r="H2021" s="18"/>
      <c r="I2021" s="23">
        <f>ROUND('Le calculateur'!O2021,2-(INT(LOG('Le calculateur'!O2021))+1))</f>
        <v>5.5</v>
      </c>
      <c r="J2021" s="10" t="str">
        <f t="shared" si="124"/>
        <v/>
      </c>
      <c r="L2021" s="35">
        <f t="shared" si="125"/>
        <v>6</v>
      </c>
      <c r="M2021" s="14">
        <f t="shared" si="126"/>
        <v>0.08</v>
      </c>
      <c r="N2021" s="3">
        <f t="shared" si="127"/>
        <v>10</v>
      </c>
      <c r="O2021" s="33">
        <f>EXP((2.255*(LN('Le calculateur'!N2021))+(1.995*'Le calculateur'!L2021)+(0.645*LN('Le calculateur'!M2021))+(-0.284*(LN('Le calculateur'!N2021)*'Le calculateur'!L2021)-9.898)))</f>
        <v>5.5379777700259689</v>
      </c>
    </row>
    <row r="2022" spans="1:15" x14ac:dyDescent="0.3">
      <c r="A2022" s="4">
        <v>2019</v>
      </c>
      <c r="D2022" s="28"/>
      <c r="E2022" s="28"/>
      <c r="F2022" s="28"/>
      <c r="G2022" s="28"/>
      <c r="H2022" s="18"/>
      <c r="I2022" s="23">
        <f>ROUND('Le calculateur'!O2022,2-(INT(LOG('Le calculateur'!O2022))+1))</f>
        <v>5.5</v>
      </c>
      <c r="J2022" s="10" t="str">
        <f t="shared" si="124"/>
        <v/>
      </c>
      <c r="L2022" s="35">
        <f t="shared" si="125"/>
        <v>6</v>
      </c>
      <c r="M2022" s="14">
        <f t="shared" si="126"/>
        <v>0.08</v>
      </c>
      <c r="N2022" s="3">
        <f t="shared" si="127"/>
        <v>10</v>
      </c>
      <c r="O2022" s="33">
        <f>EXP((2.255*(LN('Le calculateur'!N2022))+(1.995*'Le calculateur'!L2022)+(0.645*LN('Le calculateur'!M2022))+(-0.284*(LN('Le calculateur'!N2022)*'Le calculateur'!L2022)-9.898)))</f>
        <v>5.5379777700259689</v>
      </c>
    </row>
    <row r="2023" spans="1:15" x14ac:dyDescent="0.3">
      <c r="A2023" s="4">
        <v>2020</v>
      </c>
      <c r="D2023" s="28"/>
      <c r="E2023" s="28"/>
      <c r="F2023" s="28"/>
      <c r="G2023" s="28"/>
      <c r="H2023" s="18"/>
      <c r="I2023" s="23">
        <f>ROUND('Le calculateur'!O2023,2-(INT(LOG('Le calculateur'!O2023))+1))</f>
        <v>5.5</v>
      </c>
      <c r="J2023" s="10" t="str">
        <f t="shared" si="124"/>
        <v/>
      </c>
      <c r="L2023" s="35">
        <f t="shared" si="125"/>
        <v>6</v>
      </c>
      <c r="M2023" s="14">
        <f t="shared" si="126"/>
        <v>0.08</v>
      </c>
      <c r="N2023" s="3">
        <f t="shared" si="127"/>
        <v>10</v>
      </c>
      <c r="O2023" s="33">
        <f>EXP((2.255*(LN('Le calculateur'!N2023))+(1.995*'Le calculateur'!L2023)+(0.645*LN('Le calculateur'!M2023))+(-0.284*(LN('Le calculateur'!N2023)*'Le calculateur'!L2023)-9.898)))</f>
        <v>5.5379777700259689</v>
      </c>
    </row>
    <row r="2024" spans="1:15" x14ac:dyDescent="0.3">
      <c r="A2024" s="4">
        <v>2021</v>
      </c>
      <c r="D2024" s="28"/>
      <c r="E2024" s="28"/>
      <c r="F2024" s="28"/>
      <c r="G2024" s="28"/>
      <c r="H2024" s="18"/>
      <c r="I2024" s="23">
        <f>ROUND('Le calculateur'!O2024,2-(INT(LOG('Le calculateur'!O2024))+1))</f>
        <v>5.5</v>
      </c>
      <c r="J2024" s="10" t="str">
        <f t="shared" si="124"/>
        <v/>
      </c>
      <c r="L2024" s="35">
        <f t="shared" si="125"/>
        <v>6</v>
      </c>
      <c r="M2024" s="14">
        <f t="shared" si="126"/>
        <v>0.08</v>
      </c>
      <c r="N2024" s="3">
        <f t="shared" si="127"/>
        <v>10</v>
      </c>
      <c r="O2024" s="33">
        <f>EXP((2.255*(LN('Le calculateur'!N2024))+(1.995*'Le calculateur'!L2024)+(0.645*LN('Le calculateur'!M2024))+(-0.284*(LN('Le calculateur'!N2024)*'Le calculateur'!L2024)-9.898)))</f>
        <v>5.5379777700259689</v>
      </c>
    </row>
    <row r="2025" spans="1:15" x14ac:dyDescent="0.3">
      <c r="A2025" s="4">
        <v>2022</v>
      </c>
      <c r="D2025" s="28"/>
      <c r="E2025" s="28"/>
      <c r="F2025" s="28"/>
      <c r="G2025" s="28"/>
      <c r="H2025" s="18"/>
      <c r="I2025" s="23">
        <f>ROUND('Le calculateur'!O2025,2-(INT(LOG('Le calculateur'!O2025))+1))</f>
        <v>5.5</v>
      </c>
      <c r="J2025" s="10" t="str">
        <f t="shared" si="124"/>
        <v/>
      </c>
      <c r="L2025" s="35">
        <f t="shared" si="125"/>
        <v>6</v>
      </c>
      <c r="M2025" s="14">
        <f t="shared" si="126"/>
        <v>0.08</v>
      </c>
      <c r="N2025" s="3">
        <f t="shared" si="127"/>
        <v>10</v>
      </c>
      <c r="O2025" s="33">
        <f>EXP((2.255*(LN('Le calculateur'!N2025))+(1.995*'Le calculateur'!L2025)+(0.645*LN('Le calculateur'!M2025))+(-0.284*(LN('Le calculateur'!N2025)*'Le calculateur'!L2025)-9.898)))</f>
        <v>5.5379777700259689</v>
      </c>
    </row>
    <row r="2026" spans="1:15" x14ac:dyDescent="0.3">
      <c r="A2026" s="4">
        <v>2023</v>
      </c>
      <c r="D2026" s="28"/>
      <c r="E2026" s="28"/>
      <c r="F2026" s="28"/>
      <c r="G2026" s="28"/>
      <c r="H2026" s="18"/>
      <c r="I2026" s="23">
        <f>ROUND('Le calculateur'!O2026,2-(INT(LOG('Le calculateur'!O2026))+1))</f>
        <v>5.5</v>
      </c>
      <c r="J2026" s="10" t="str">
        <f t="shared" si="124"/>
        <v/>
      </c>
      <c r="L2026" s="35">
        <f t="shared" si="125"/>
        <v>6</v>
      </c>
      <c r="M2026" s="14">
        <f t="shared" si="126"/>
        <v>0.08</v>
      </c>
      <c r="N2026" s="3">
        <f t="shared" si="127"/>
        <v>10</v>
      </c>
      <c r="O2026" s="33">
        <f>EXP((2.255*(LN('Le calculateur'!N2026))+(1.995*'Le calculateur'!L2026)+(0.645*LN('Le calculateur'!M2026))+(-0.284*(LN('Le calculateur'!N2026)*'Le calculateur'!L2026)-9.898)))</f>
        <v>5.5379777700259689</v>
      </c>
    </row>
    <row r="2027" spans="1:15" x14ac:dyDescent="0.3">
      <c r="A2027" s="4">
        <v>2024</v>
      </c>
      <c r="D2027" s="28"/>
      <c r="E2027" s="28"/>
      <c r="F2027" s="28"/>
      <c r="G2027" s="28"/>
      <c r="H2027" s="18"/>
      <c r="I2027" s="23">
        <f>ROUND('Le calculateur'!O2027,2-(INT(LOG('Le calculateur'!O2027))+1))</f>
        <v>5.5</v>
      </c>
      <c r="J2027" s="10" t="str">
        <f t="shared" si="124"/>
        <v/>
      </c>
      <c r="L2027" s="35">
        <f t="shared" si="125"/>
        <v>6</v>
      </c>
      <c r="M2027" s="14">
        <f t="shared" si="126"/>
        <v>0.08</v>
      </c>
      <c r="N2027" s="3">
        <f t="shared" si="127"/>
        <v>10</v>
      </c>
      <c r="O2027" s="33">
        <f>EXP((2.255*(LN('Le calculateur'!N2027))+(1.995*'Le calculateur'!L2027)+(0.645*LN('Le calculateur'!M2027))+(-0.284*(LN('Le calculateur'!N2027)*'Le calculateur'!L2027)-9.898)))</f>
        <v>5.5379777700259689</v>
      </c>
    </row>
    <row r="2028" spans="1:15" x14ac:dyDescent="0.3">
      <c r="A2028" s="4">
        <v>2025</v>
      </c>
      <c r="D2028" s="28"/>
      <c r="E2028" s="28"/>
      <c r="F2028" s="28"/>
      <c r="G2028" s="28"/>
      <c r="H2028" s="18"/>
      <c r="I2028" s="23">
        <f>ROUND('Le calculateur'!O2028,2-(INT(LOG('Le calculateur'!O2028))+1))</f>
        <v>5.5</v>
      </c>
      <c r="J2028" s="10" t="str">
        <f t="shared" si="124"/>
        <v/>
      </c>
      <c r="L2028" s="35">
        <f t="shared" si="125"/>
        <v>6</v>
      </c>
      <c r="M2028" s="14">
        <f t="shared" si="126"/>
        <v>0.08</v>
      </c>
      <c r="N2028" s="3">
        <f t="shared" si="127"/>
        <v>10</v>
      </c>
      <c r="O2028" s="33">
        <f>EXP((2.255*(LN('Le calculateur'!N2028))+(1.995*'Le calculateur'!L2028)+(0.645*LN('Le calculateur'!M2028))+(-0.284*(LN('Le calculateur'!N2028)*'Le calculateur'!L2028)-9.898)))</f>
        <v>5.5379777700259689</v>
      </c>
    </row>
    <row r="2029" spans="1:15" x14ac:dyDescent="0.3">
      <c r="A2029" s="4">
        <v>2026</v>
      </c>
      <c r="D2029" s="28"/>
      <c r="E2029" s="28"/>
      <c r="F2029" s="28"/>
      <c r="G2029" s="28"/>
      <c r="H2029" s="18"/>
      <c r="I2029" s="23">
        <f>ROUND('Le calculateur'!O2029,2-(INT(LOG('Le calculateur'!O2029))+1))</f>
        <v>5.5</v>
      </c>
      <c r="J2029" s="10" t="str">
        <f t="shared" si="124"/>
        <v/>
      </c>
      <c r="L2029" s="35">
        <f t="shared" si="125"/>
        <v>6</v>
      </c>
      <c r="M2029" s="14">
        <f t="shared" si="126"/>
        <v>0.08</v>
      </c>
      <c r="N2029" s="3">
        <f t="shared" si="127"/>
        <v>10</v>
      </c>
      <c r="O2029" s="33">
        <f>EXP((2.255*(LN('Le calculateur'!N2029))+(1.995*'Le calculateur'!L2029)+(0.645*LN('Le calculateur'!M2029))+(-0.284*(LN('Le calculateur'!N2029)*'Le calculateur'!L2029)-9.898)))</f>
        <v>5.5379777700259689</v>
      </c>
    </row>
    <row r="2030" spans="1:15" x14ac:dyDescent="0.3">
      <c r="A2030" s="4">
        <v>2027</v>
      </c>
      <c r="D2030" s="28"/>
      <c r="E2030" s="28"/>
      <c r="F2030" s="28"/>
      <c r="G2030" s="28"/>
      <c r="H2030" s="18"/>
      <c r="I2030" s="23">
        <f>ROUND('Le calculateur'!O2030,2-(INT(LOG('Le calculateur'!O2030))+1))</f>
        <v>5.5</v>
      </c>
      <c r="J2030" s="10" t="str">
        <f t="shared" si="124"/>
        <v/>
      </c>
      <c r="L2030" s="35">
        <f t="shared" si="125"/>
        <v>6</v>
      </c>
      <c r="M2030" s="14">
        <f t="shared" si="126"/>
        <v>0.08</v>
      </c>
      <c r="N2030" s="3">
        <f t="shared" si="127"/>
        <v>10</v>
      </c>
      <c r="O2030" s="33">
        <f>EXP((2.255*(LN('Le calculateur'!N2030))+(1.995*'Le calculateur'!L2030)+(0.645*LN('Le calculateur'!M2030))+(-0.284*(LN('Le calculateur'!N2030)*'Le calculateur'!L2030)-9.898)))</f>
        <v>5.5379777700259689</v>
      </c>
    </row>
    <row r="2031" spans="1:15" x14ac:dyDescent="0.3">
      <c r="A2031" s="4">
        <v>2028</v>
      </c>
      <c r="D2031" s="28"/>
      <c r="E2031" s="28"/>
      <c r="F2031" s="28"/>
      <c r="G2031" s="28"/>
      <c r="H2031" s="18"/>
      <c r="I2031" s="23">
        <f>ROUND('Le calculateur'!O2031,2-(INT(LOG('Le calculateur'!O2031))+1))</f>
        <v>5.5</v>
      </c>
      <c r="J2031" s="10" t="str">
        <f t="shared" si="124"/>
        <v/>
      </c>
      <c r="L2031" s="35">
        <f t="shared" si="125"/>
        <v>6</v>
      </c>
      <c r="M2031" s="14">
        <f t="shared" si="126"/>
        <v>0.08</v>
      </c>
      <c r="N2031" s="3">
        <f t="shared" si="127"/>
        <v>10</v>
      </c>
      <c r="O2031" s="33">
        <f>EXP((2.255*(LN('Le calculateur'!N2031))+(1.995*'Le calculateur'!L2031)+(0.645*LN('Le calculateur'!M2031))+(-0.284*(LN('Le calculateur'!N2031)*'Le calculateur'!L2031)-9.898)))</f>
        <v>5.5379777700259689</v>
      </c>
    </row>
    <row r="2032" spans="1:15" x14ac:dyDescent="0.3">
      <c r="A2032" s="4">
        <v>2029</v>
      </c>
      <c r="D2032" s="28"/>
      <c r="E2032" s="28"/>
      <c r="F2032" s="28"/>
      <c r="G2032" s="28"/>
      <c r="H2032" s="18"/>
      <c r="I2032" s="23">
        <f>ROUND('Le calculateur'!O2032,2-(INT(LOG('Le calculateur'!O2032))+1))</f>
        <v>5.5</v>
      </c>
      <c r="J2032" s="10" t="str">
        <f t="shared" si="124"/>
        <v/>
      </c>
      <c r="L2032" s="35">
        <f t="shared" si="125"/>
        <v>6</v>
      </c>
      <c r="M2032" s="14">
        <f t="shared" si="126"/>
        <v>0.08</v>
      </c>
      <c r="N2032" s="3">
        <f t="shared" si="127"/>
        <v>10</v>
      </c>
      <c r="O2032" s="33">
        <f>EXP((2.255*(LN('Le calculateur'!N2032))+(1.995*'Le calculateur'!L2032)+(0.645*LN('Le calculateur'!M2032))+(-0.284*(LN('Le calculateur'!N2032)*'Le calculateur'!L2032)-9.898)))</f>
        <v>5.5379777700259689</v>
      </c>
    </row>
    <row r="2033" spans="1:15" x14ac:dyDescent="0.3">
      <c r="A2033" s="4">
        <v>2030</v>
      </c>
      <c r="D2033" s="28"/>
      <c r="E2033" s="28"/>
      <c r="F2033" s="28"/>
      <c r="G2033" s="28"/>
      <c r="H2033" s="18"/>
      <c r="I2033" s="23">
        <f>ROUND('Le calculateur'!O2033,2-(INT(LOG('Le calculateur'!O2033))+1))</f>
        <v>5.5</v>
      </c>
      <c r="J2033" s="10" t="str">
        <f t="shared" si="124"/>
        <v/>
      </c>
      <c r="L2033" s="35">
        <f t="shared" si="125"/>
        <v>6</v>
      </c>
      <c r="M2033" s="14">
        <f t="shared" si="126"/>
        <v>0.08</v>
      </c>
      <c r="N2033" s="3">
        <f t="shared" si="127"/>
        <v>10</v>
      </c>
      <c r="O2033" s="33">
        <f>EXP((2.255*(LN('Le calculateur'!N2033))+(1.995*'Le calculateur'!L2033)+(0.645*LN('Le calculateur'!M2033))+(-0.284*(LN('Le calculateur'!N2033)*'Le calculateur'!L2033)-9.898)))</f>
        <v>5.5379777700259689</v>
      </c>
    </row>
    <row r="2034" spans="1:15" x14ac:dyDescent="0.3">
      <c r="A2034" s="4">
        <v>2031</v>
      </c>
      <c r="D2034" s="28"/>
      <c r="E2034" s="28"/>
      <c r="F2034" s="28"/>
      <c r="G2034" s="28"/>
      <c r="H2034" s="18"/>
      <c r="I2034" s="23">
        <f>ROUND('Le calculateur'!O2034,2-(INT(LOG('Le calculateur'!O2034))+1))</f>
        <v>5.5</v>
      </c>
      <c r="J2034" s="10" t="str">
        <f t="shared" si="124"/>
        <v/>
      </c>
      <c r="L2034" s="35">
        <f t="shared" si="125"/>
        <v>6</v>
      </c>
      <c r="M2034" s="14">
        <f t="shared" si="126"/>
        <v>0.08</v>
      </c>
      <c r="N2034" s="3">
        <f t="shared" si="127"/>
        <v>10</v>
      </c>
      <c r="O2034" s="33">
        <f>EXP((2.255*(LN('Le calculateur'!N2034))+(1.995*'Le calculateur'!L2034)+(0.645*LN('Le calculateur'!M2034))+(-0.284*(LN('Le calculateur'!N2034)*'Le calculateur'!L2034)-9.898)))</f>
        <v>5.5379777700259689</v>
      </c>
    </row>
    <row r="2035" spans="1:15" x14ac:dyDescent="0.3">
      <c r="A2035" s="4">
        <v>2032</v>
      </c>
      <c r="D2035" s="28"/>
      <c r="E2035" s="28"/>
      <c r="F2035" s="28"/>
      <c r="G2035" s="28"/>
      <c r="H2035" s="18"/>
      <c r="I2035" s="23">
        <f>ROUND('Le calculateur'!O2035,2-(INT(LOG('Le calculateur'!O2035))+1))</f>
        <v>5.5</v>
      </c>
      <c r="J2035" s="10" t="str">
        <f t="shared" si="124"/>
        <v/>
      </c>
      <c r="L2035" s="35">
        <f t="shared" si="125"/>
        <v>6</v>
      </c>
      <c r="M2035" s="14">
        <f t="shared" si="126"/>
        <v>0.08</v>
      </c>
      <c r="N2035" s="3">
        <f t="shared" si="127"/>
        <v>10</v>
      </c>
      <c r="O2035" s="33">
        <f>EXP((2.255*(LN('Le calculateur'!N2035))+(1.995*'Le calculateur'!L2035)+(0.645*LN('Le calculateur'!M2035))+(-0.284*(LN('Le calculateur'!N2035)*'Le calculateur'!L2035)-9.898)))</f>
        <v>5.5379777700259689</v>
      </c>
    </row>
    <row r="2036" spans="1:15" x14ac:dyDescent="0.3">
      <c r="A2036" s="4">
        <v>2033</v>
      </c>
      <c r="D2036" s="28"/>
      <c r="E2036" s="28"/>
      <c r="F2036" s="28"/>
      <c r="G2036" s="28"/>
      <c r="H2036" s="18"/>
      <c r="I2036" s="23">
        <f>ROUND('Le calculateur'!O2036,2-(INT(LOG('Le calculateur'!O2036))+1))</f>
        <v>5.5</v>
      </c>
      <c r="J2036" s="10" t="str">
        <f t="shared" si="124"/>
        <v/>
      </c>
      <c r="L2036" s="35">
        <f t="shared" si="125"/>
        <v>6</v>
      </c>
      <c r="M2036" s="14">
        <f t="shared" si="126"/>
        <v>0.08</v>
      </c>
      <c r="N2036" s="3">
        <f t="shared" si="127"/>
        <v>10</v>
      </c>
      <c r="O2036" s="33">
        <f>EXP((2.255*(LN('Le calculateur'!N2036))+(1.995*'Le calculateur'!L2036)+(0.645*LN('Le calculateur'!M2036))+(-0.284*(LN('Le calculateur'!N2036)*'Le calculateur'!L2036)-9.898)))</f>
        <v>5.5379777700259689</v>
      </c>
    </row>
    <row r="2037" spans="1:15" x14ac:dyDescent="0.3">
      <c r="A2037" s="4">
        <v>2034</v>
      </c>
      <c r="D2037" s="28"/>
      <c r="E2037" s="28"/>
      <c r="F2037" s="28"/>
      <c r="G2037" s="28"/>
      <c r="H2037" s="18"/>
      <c r="I2037" s="23">
        <f>ROUND('Le calculateur'!O2037,2-(INT(LOG('Le calculateur'!O2037))+1))</f>
        <v>5.5</v>
      </c>
      <c r="J2037" s="10" t="str">
        <f t="shared" si="124"/>
        <v/>
      </c>
      <c r="L2037" s="35">
        <f t="shared" si="125"/>
        <v>6</v>
      </c>
      <c r="M2037" s="14">
        <f t="shared" si="126"/>
        <v>0.08</v>
      </c>
      <c r="N2037" s="3">
        <f t="shared" si="127"/>
        <v>10</v>
      </c>
      <c r="O2037" s="33">
        <f>EXP((2.255*(LN('Le calculateur'!N2037))+(1.995*'Le calculateur'!L2037)+(0.645*LN('Le calculateur'!M2037))+(-0.284*(LN('Le calculateur'!N2037)*'Le calculateur'!L2037)-9.898)))</f>
        <v>5.5379777700259689</v>
      </c>
    </row>
    <row r="2038" spans="1:15" x14ac:dyDescent="0.3">
      <c r="A2038" s="4">
        <v>2035</v>
      </c>
      <c r="D2038" s="28"/>
      <c r="E2038" s="28"/>
      <c r="F2038" s="28"/>
      <c r="G2038" s="28"/>
      <c r="H2038" s="18"/>
      <c r="I2038" s="23">
        <f>ROUND('Le calculateur'!O2038,2-(INT(LOG('Le calculateur'!O2038))+1))</f>
        <v>5.5</v>
      </c>
      <c r="J2038" s="10" t="str">
        <f t="shared" si="124"/>
        <v/>
      </c>
      <c r="L2038" s="35">
        <f t="shared" si="125"/>
        <v>6</v>
      </c>
      <c r="M2038" s="14">
        <f t="shared" si="126"/>
        <v>0.08</v>
      </c>
      <c r="N2038" s="3">
        <f t="shared" si="127"/>
        <v>10</v>
      </c>
      <c r="O2038" s="33">
        <f>EXP((2.255*(LN('Le calculateur'!N2038))+(1.995*'Le calculateur'!L2038)+(0.645*LN('Le calculateur'!M2038))+(-0.284*(LN('Le calculateur'!N2038)*'Le calculateur'!L2038)-9.898)))</f>
        <v>5.5379777700259689</v>
      </c>
    </row>
    <row r="2039" spans="1:15" x14ac:dyDescent="0.3">
      <c r="A2039" s="4">
        <v>2036</v>
      </c>
      <c r="D2039" s="28"/>
      <c r="E2039" s="28"/>
      <c r="F2039" s="28"/>
      <c r="G2039" s="28"/>
      <c r="H2039" s="18"/>
      <c r="I2039" s="23">
        <f>ROUND('Le calculateur'!O2039,2-(INT(LOG('Le calculateur'!O2039))+1))</f>
        <v>5.5</v>
      </c>
      <c r="J2039" s="10" t="str">
        <f t="shared" si="124"/>
        <v/>
      </c>
      <c r="L2039" s="35">
        <f t="shared" si="125"/>
        <v>6</v>
      </c>
      <c r="M2039" s="14">
        <f t="shared" si="126"/>
        <v>0.08</v>
      </c>
      <c r="N2039" s="3">
        <f t="shared" si="127"/>
        <v>10</v>
      </c>
      <c r="O2039" s="33">
        <f>EXP((2.255*(LN('Le calculateur'!N2039))+(1.995*'Le calculateur'!L2039)+(0.645*LN('Le calculateur'!M2039))+(-0.284*(LN('Le calculateur'!N2039)*'Le calculateur'!L2039)-9.898)))</f>
        <v>5.5379777700259689</v>
      </c>
    </row>
    <row r="2040" spans="1:15" x14ac:dyDescent="0.3">
      <c r="A2040" s="4">
        <v>2037</v>
      </c>
      <c r="D2040" s="28"/>
      <c r="E2040" s="28"/>
      <c r="F2040" s="28"/>
      <c r="G2040" s="28"/>
      <c r="H2040" s="18"/>
      <c r="I2040" s="23">
        <f>ROUND('Le calculateur'!O2040,2-(INT(LOG('Le calculateur'!O2040))+1))</f>
        <v>5.5</v>
      </c>
      <c r="J2040" s="10" t="str">
        <f t="shared" si="124"/>
        <v/>
      </c>
      <c r="L2040" s="35">
        <f t="shared" si="125"/>
        <v>6</v>
      </c>
      <c r="M2040" s="14">
        <f t="shared" si="126"/>
        <v>0.08</v>
      </c>
      <c r="N2040" s="3">
        <f t="shared" si="127"/>
        <v>10</v>
      </c>
      <c r="O2040" s="33">
        <f>EXP((2.255*(LN('Le calculateur'!N2040))+(1.995*'Le calculateur'!L2040)+(0.645*LN('Le calculateur'!M2040))+(-0.284*(LN('Le calculateur'!N2040)*'Le calculateur'!L2040)-9.898)))</f>
        <v>5.5379777700259689</v>
      </c>
    </row>
    <row r="2041" spans="1:15" x14ac:dyDescent="0.3">
      <c r="A2041" s="4">
        <v>2038</v>
      </c>
      <c r="D2041" s="28"/>
      <c r="E2041" s="28"/>
      <c r="F2041" s="28"/>
      <c r="G2041" s="28"/>
      <c r="H2041" s="18"/>
      <c r="I2041" s="23">
        <f>ROUND('Le calculateur'!O2041,2-(INT(LOG('Le calculateur'!O2041))+1))</f>
        <v>5.5</v>
      </c>
      <c r="J2041" s="10" t="str">
        <f t="shared" si="124"/>
        <v/>
      </c>
      <c r="L2041" s="35">
        <f t="shared" si="125"/>
        <v>6</v>
      </c>
      <c r="M2041" s="14">
        <f t="shared" si="126"/>
        <v>0.08</v>
      </c>
      <c r="N2041" s="3">
        <f t="shared" si="127"/>
        <v>10</v>
      </c>
      <c r="O2041" s="33">
        <f>EXP((2.255*(LN('Le calculateur'!N2041))+(1.995*'Le calculateur'!L2041)+(0.645*LN('Le calculateur'!M2041))+(-0.284*(LN('Le calculateur'!N2041)*'Le calculateur'!L2041)-9.898)))</f>
        <v>5.5379777700259689</v>
      </c>
    </row>
    <row r="2042" spans="1:15" x14ac:dyDescent="0.3">
      <c r="A2042" s="4">
        <v>2039</v>
      </c>
      <c r="D2042" s="28"/>
      <c r="E2042" s="28"/>
      <c r="F2042" s="28"/>
      <c r="G2042" s="28"/>
      <c r="H2042" s="18"/>
      <c r="I2042" s="23">
        <f>ROUND('Le calculateur'!O2042,2-(INT(LOG('Le calculateur'!O2042))+1))</f>
        <v>5.5</v>
      </c>
      <c r="J2042" s="10" t="str">
        <f t="shared" si="124"/>
        <v/>
      </c>
      <c r="L2042" s="35">
        <f t="shared" si="125"/>
        <v>6</v>
      </c>
      <c r="M2042" s="14">
        <f t="shared" si="126"/>
        <v>0.08</v>
      </c>
      <c r="N2042" s="3">
        <f t="shared" si="127"/>
        <v>10</v>
      </c>
      <c r="O2042" s="33">
        <f>EXP((2.255*(LN('Le calculateur'!N2042))+(1.995*'Le calculateur'!L2042)+(0.645*LN('Le calculateur'!M2042))+(-0.284*(LN('Le calculateur'!N2042)*'Le calculateur'!L2042)-9.898)))</f>
        <v>5.5379777700259689</v>
      </c>
    </row>
    <row r="2043" spans="1:15" x14ac:dyDescent="0.3">
      <c r="A2043" s="4">
        <v>2040</v>
      </c>
      <c r="D2043" s="28"/>
      <c r="E2043" s="28"/>
      <c r="F2043" s="28"/>
      <c r="G2043" s="28"/>
      <c r="H2043" s="18"/>
      <c r="I2043" s="23">
        <f>ROUND('Le calculateur'!O2043,2-(INT(LOG('Le calculateur'!O2043))+1))</f>
        <v>5.5</v>
      </c>
      <c r="J2043" s="10" t="str">
        <f t="shared" si="124"/>
        <v/>
      </c>
      <c r="L2043" s="35">
        <f t="shared" si="125"/>
        <v>6</v>
      </c>
      <c r="M2043" s="14">
        <f t="shared" si="126"/>
        <v>0.08</v>
      </c>
      <c r="N2043" s="3">
        <f t="shared" si="127"/>
        <v>10</v>
      </c>
      <c r="O2043" s="33">
        <f>EXP((2.255*(LN('Le calculateur'!N2043))+(1.995*'Le calculateur'!L2043)+(0.645*LN('Le calculateur'!M2043))+(-0.284*(LN('Le calculateur'!N2043)*'Le calculateur'!L2043)-9.898)))</f>
        <v>5.5379777700259689</v>
      </c>
    </row>
    <row r="2044" spans="1:15" x14ac:dyDescent="0.3">
      <c r="A2044" s="4">
        <v>2041</v>
      </c>
      <c r="D2044" s="28"/>
      <c r="E2044" s="28"/>
      <c r="F2044" s="28"/>
      <c r="G2044" s="28"/>
      <c r="H2044" s="18"/>
      <c r="I2044" s="23">
        <f>ROUND('Le calculateur'!O2044,2-(INT(LOG('Le calculateur'!O2044))+1))</f>
        <v>5.5</v>
      </c>
      <c r="J2044" s="10" t="str">
        <f t="shared" si="124"/>
        <v/>
      </c>
      <c r="L2044" s="35">
        <f t="shared" si="125"/>
        <v>6</v>
      </c>
      <c r="M2044" s="14">
        <f t="shared" si="126"/>
        <v>0.08</v>
      </c>
      <c r="N2044" s="3">
        <f t="shared" si="127"/>
        <v>10</v>
      </c>
      <c r="O2044" s="33">
        <f>EXP((2.255*(LN('Le calculateur'!N2044))+(1.995*'Le calculateur'!L2044)+(0.645*LN('Le calculateur'!M2044))+(-0.284*(LN('Le calculateur'!N2044)*'Le calculateur'!L2044)-9.898)))</f>
        <v>5.5379777700259689</v>
      </c>
    </row>
    <row r="2045" spans="1:15" x14ac:dyDescent="0.3">
      <c r="A2045" s="4">
        <v>2042</v>
      </c>
      <c r="D2045" s="28"/>
      <c r="E2045" s="28"/>
      <c r="F2045" s="28"/>
      <c r="G2045" s="28"/>
      <c r="H2045" s="18"/>
      <c r="I2045" s="23">
        <f>ROUND('Le calculateur'!O2045,2-(INT(LOG('Le calculateur'!O2045))+1))</f>
        <v>5.5</v>
      </c>
      <c r="J2045" s="10" t="str">
        <f t="shared" si="124"/>
        <v/>
      </c>
      <c r="L2045" s="35">
        <f t="shared" si="125"/>
        <v>6</v>
      </c>
      <c r="M2045" s="14">
        <f t="shared" si="126"/>
        <v>0.08</v>
      </c>
      <c r="N2045" s="3">
        <f t="shared" si="127"/>
        <v>10</v>
      </c>
      <c r="O2045" s="33">
        <f>EXP((2.255*(LN('Le calculateur'!N2045))+(1.995*'Le calculateur'!L2045)+(0.645*LN('Le calculateur'!M2045))+(-0.284*(LN('Le calculateur'!N2045)*'Le calculateur'!L2045)-9.898)))</f>
        <v>5.5379777700259689</v>
      </c>
    </row>
    <row r="2046" spans="1:15" x14ac:dyDescent="0.3">
      <c r="A2046" s="4">
        <v>2043</v>
      </c>
      <c r="D2046" s="28"/>
      <c r="E2046" s="28"/>
      <c r="F2046" s="28"/>
      <c r="G2046" s="28"/>
      <c r="H2046" s="18"/>
      <c r="I2046" s="23">
        <f>ROUND('Le calculateur'!O2046,2-(INT(LOG('Le calculateur'!O2046))+1))</f>
        <v>5.5</v>
      </c>
      <c r="J2046" s="10" t="str">
        <f t="shared" si="124"/>
        <v/>
      </c>
      <c r="L2046" s="35">
        <f t="shared" si="125"/>
        <v>6</v>
      </c>
      <c r="M2046" s="14">
        <f t="shared" si="126"/>
        <v>0.08</v>
      </c>
      <c r="N2046" s="3">
        <f t="shared" si="127"/>
        <v>10</v>
      </c>
      <c r="O2046" s="33">
        <f>EXP((2.255*(LN('Le calculateur'!N2046))+(1.995*'Le calculateur'!L2046)+(0.645*LN('Le calculateur'!M2046))+(-0.284*(LN('Le calculateur'!N2046)*'Le calculateur'!L2046)-9.898)))</f>
        <v>5.5379777700259689</v>
      </c>
    </row>
    <row r="2047" spans="1:15" x14ac:dyDescent="0.3">
      <c r="A2047" s="4">
        <v>2044</v>
      </c>
      <c r="D2047" s="28"/>
      <c r="E2047" s="28"/>
      <c r="F2047" s="28"/>
      <c r="G2047" s="28"/>
      <c r="H2047" s="18"/>
      <c r="I2047" s="23">
        <f>ROUND('Le calculateur'!O2047,2-(INT(LOG('Le calculateur'!O2047))+1))</f>
        <v>5.5</v>
      </c>
      <c r="J2047" s="10" t="str">
        <f t="shared" si="124"/>
        <v/>
      </c>
      <c r="L2047" s="35">
        <f t="shared" si="125"/>
        <v>6</v>
      </c>
      <c r="M2047" s="14">
        <f t="shared" si="126"/>
        <v>0.08</v>
      </c>
      <c r="N2047" s="3">
        <f t="shared" si="127"/>
        <v>10</v>
      </c>
      <c r="O2047" s="33">
        <f>EXP((2.255*(LN('Le calculateur'!N2047))+(1.995*'Le calculateur'!L2047)+(0.645*LN('Le calculateur'!M2047))+(-0.284*(LN('Le calculateur'!N2047)*'Le calculateur'!L2047)-9.898)))</f>
        <v>5.5379777700259689</v>
      </c>
    </row>
    <row r="2048" spans="1:15" x14ac:dyDescent="0.3">
      <c r="A2048" s="4">
        <v>2045</v>
      </c>
      <c r="D2048" s="28"/>
      <c r="E2048" s="28"/>
      <c r="F2048" s="28"/>
      <c r="G2048" s="28"/>
      <c r="H2048" s="18"/>
      <c r="I2048" s="23">
        <f>ROUND('Le calculateur'!O2048,2-(INT(LOG('Le calculateur'!O2048))+1))</f>
        <v>5.5</v>
      </c>
      <c r="J2048" s="10" t="str">
        <f t="shared" si="124"/>
        <v/>
      </c>
      <c r="L2048" s="35">
        <f t="shared" si="125"/>
        <v>6</v>
      </c>
      <c r="M2048" s="14">
        <f t="shared" si="126"/>
        <v>0.08</v>
      </c>
      <c r="N2048" s="3">
        <f t="shared" si="127"/>
        <v>10</v>
      </c>
      <c r="O2048" s="33">
        <f>EXP((2.255*(LN('Le calculateur'!N2048))+(1.995*'Le calculateur'!L2048)+(0.645*LN('Le calculateur'!M2048))+(-0.284*(LN('Le calculateur'!N2048)*'Le calculateur'!L2048)-9.898)))</f>
        <v>5.5379777700259689</v>
      </c>
    </row>
    <row r="2049" spans="1:15" x14ac:dyDescent="0.3">
      <c r="A2049" s="4">
        <v>2046</v>
      </c>
      <c r="D2049" s="28"/>
      <c r="E2049" s="28"/>
      <c r="F2049" s="28"/>
      <c r="G2049" s="28"/>
      <c r="H2049" s="18"/>
      <c r="I2049" s="23">
        <f>ROUND('Le calculateur'!O2049,2-(INT(LOG('Le calculateur'!O2049))+1))</f>
        <v>5.5</v>
      </c>
      <c r="J2049" s="10" t="str">
        <f t="shared" si="124"/>
        <v/>
      </c>
      <c r="L2049" s="35">
        <f t="shared" si="125"/>
        <v>6</v>
      </c>
      <c r="M2049" s="14">
        <f t="shared" si="126"/>
        <v>0.08</v>
      </c>
      <c r="N2049" s="3">
        <f t="shared" si="127"/>
        <v>10</v>
      </c>
      <c r="O2049" s="33">
        <f>EXP((2.255*(LN('Le calculateur'!N2049))+(1.995*'Le calculateur'!L2049)+(0.645*LN('Le calculateur'!M2049))+(-0.284*(LN('Le calculateur'!N2049)*'Le calculateur'!L2049)-9.898)))</f>
        <v>5.5379777700259689</v>
      </c>
    </row>
    <row r="2050" spans="1:15" x14ac:dyDescent="0.3">
      <c r="A2050" s="4">
        <v>2047</v>
      </c>
      <c r="D2050" s="28"/>
      <c r="E2050" s="28"/>
      <c r="F2050" s="28"/>
      <c r="G2050" s="28"/>
      <c r="H2050" s="18"/>
      <c r="I2050" s="23">
        <f>ROUND('Le calculateur'!O2050,2-(INT(LOG('Le calculateur'!O2050))+1))</f>
        <v>5.5</v>
      </c>
      <c r="J2050" s="10" t="str">
        <f t="shared" si="124"/>
        <v/>
      </c>
      <c r="L2050" s="35">
        <f t="shared" si="125"/>
        <v>6</v>
      </c>
      <c r="M2050" s="14">
        <f t="shared" si="126"/>
        <v>0.08</v>
      </c>
      <c r="N2050" s="3">
        <f t="shared" si="127"/>
        <v>10</v>
      </c>
      <c r="O2050" s="33">
        <f>EXP((2.255*(LN('Le calculateur'!N2050))+(1.995*'Le calculateur'!L2050)+(0.645*LN('Le calculateur'!M2050))+(-0.284*(LN('Le calculateur'!N2050)*'Le calculateur'!L2050)-9.898)))</f>
        <v>5.5379777700259689</v>
      </c>
    </row>
    <row r="2051" spans="1:15" x14ac:dyDescent="0.3">
      <c r="A2051" s="4">
        <v>2048</v>
      </c>
      <c r="D2051" s="28"/>
      <c r="E2051" s="28"/>
      <c r="F2051" s="28"/>
      <c r="G2051" s="28"/>
      <c r="H2051" s="18"/>
      <c r="I2051" s="23">
        <f>ROUND('Le calculateur'!O2051,2-(INT(LOG('Le calculateur'!O2051))+1))</f>
        <v>5.5</v>
      </c>
      <c r="J2051" s="10" t="str">
        <f t="shared" si="124"/>
        <v/>
      </c>
      <c r="L2051" s="35">
        <f t="shared" si="125"/>
        <v>6</v>
      </c>
      <c r="M2051" s="14">
        <f t="shared" si="126"/>
        <v>0.08</v>
      </c>
      <c r="N2051" s="3">
        <f t="shared" si="127"/>
        <v>10</v>
      </c>
      <c r="O2051" s="33">
        <f>EXP((2.255*(LN('Le calculateur'!N2051))+(1.995*'Le calculateur'!L2051)+(0.645*LN('Le calculateur'!M2051))+(-0.284*(LN('Le calculateur'!N2051)*'Le calculateur'!L2051)-9.898)))</f>
        <v>5.5379777700259689</v>
      </c>
    </row>
    <row r="2052" spans="1:15" x14ac:dyDescent="0.3">
      <c r="A2052" s="4">
        <v>2049</v>
      </c>
      <c r="D2052" s="28"/>
      <c r="E2052" s="28"/>
      <c r="F2052" s="28"/>
      <c r="G2052" s="28"/>
      <c r="H2052" s="18"/>
      <c r="I2052" s="23">
        <f>ROUND('Le calculateur'!O2052,2-(INT(LOG('Le calculateur'!O2052))+1))</f>
        <v>5.5</v>
      </c>
      <c r="J2052" s="10" t="str">
        <f t="shared" ref="J2052:J2115" si="128">IF(D2052&gt;I2052,"yes","")</f>
        <v/>
      </c>
      <c r="L2052" s="35">
        <f t="shared" ref="L2052:L2115" si="129">IF(E2052="",6,IF(E2052&gt;8.7,8.7,IF(E2052&lt;6,6,E2052)))</f>
        <v>6</v>
      </c>
      <c r="M2052" s="14">
        <f t="shared" ref="M2052:M2115" si="130">IF(F2052="",0.08,IF(F2052&lt;0.08,0.08,IF(F2052&gt;12.3,12.3,F2052)))</f>
        <v>0.08</v>
      </c>
      <c r="N2052" s="3">
        <f t="shared" ref="N2052:N2115" si="131">IF(G2052="",10,IF(G2052&gt;430,430,IF(G2052&lt;10,10,G2052)))</f>
        <v>10</v>
      </c>
      <c r="O2052" s="33">
        <f>EXP((2.255*(LN('Le calculateur'!N2052))+(1.995*'Le calculateur'!L2052)+(0.645*LN('Le calculateur'!M2052))+(-0.284*(LN('Le calculateur'!N2052)*'Le calculateur'!L2052)-9.898)))</f>
        <v>5.5379777700259689</v>
      </c>
    </row>
    <row r="2053" spans="1:15" x14ac:dyDescent="0.3">
      <c r="A2053" s="4">
        <v>2050</v>
      </c>
      <c r="D2053" s="28"/>
      <c r="E2053" s="28"/>
      <c r="F2053" s="28"/>
      <c r="G2053" s="28"/>
      <c r="H2053" s="18"/>
      <c r="I2053" s="23">
        <f>ROUND('Le calculateur'!O2053,2-(INT(LOG('Le calculateur'!O2053))+1))</f>
        <v>5.5</v>
      </c>
      <c r="J2053" s="10" t="str">
        <f t="shared" si="128"/>
        <v/>
      </c>
      <c r="L2053" s="35">
        <f t="shared" si="129"/>
        <v>6</v>
      </c>
      <c r="M2053" s="14">
        <f t="shared" si="130"/>
        <v>0.08</v>
      </c>
      <c r="N2053" s="3">
        <f t="shared" si="131"/>
        <v>10</v>
      </c>
      <c r="O2053" s="33">
        <f>EXP((2.255*(LN('Le calculateur'!N2053))+(1.995*'Le calculateur'!L2053)+(0.645*LN('Le calculateur'!M2053))+(-0.284*(LN('Le calculateur'!N2053)*'Le calculateur'!L2053)-9.898)))</f>
        <v>5.5379777700259689</v>
      </c>
    </row>
    <row r="2054" spans="1:15" x14ac:dyDescent="0.3">
      <c r="A2054" s="4">
        <v>2051</v>
      </c>
      <c r="D2054" s="28"/>
      <c r="E2054" s="28"/>
      <c r="F2054" s="28"/>
      <c r="G2054" s="28"/>
      <c r="H2054" s="18"/>
      <c r="I2054" s="23">
        <f>ROUND('Le calculateur'!O2054,2-(INT(LOG('Le calculateur'!O2054))+1))</f>
        <v>5.5</v>
      </c>
      <c r="J2054" s="10" t="str">
        <f t="shared" si="128"/>
        <v/>
      </c>
      <c r="L2054" s="35">
        <f t="shared" si="129"/>
        <v>6</v>
      </c>
      <c r="M2054" s="14">
        <f t="shared" si="130"/>
        <v>0.08</v>
      </c>
      <c r="N2054" s="3">
        <f t="shared" si="131"/>
        <v>10</v>
      </c>
      <c r="O2054" s="33">
        <f>EXP((2.255*(LN('Le calculateur'!N2054))+(1.995*'Le calculateur'!L2054)+(0.645*LN('Le calculateur'!M2054))+(-0.284*(LN('Le calculateur'!N2054)*'Le calculateur'!L2054)-9.898)))</f>
        <v>5.5379777700259689</v>
      </c>
    </row>
    <row r="2055" spans="1:15" x14ac:dyDescent="0.3">
      <c r="A2055" s="4">
        <v>2052</v>
      </c>
      <c r="D2055" s="28"/>
      <c r="E2055" s="28"/>
      <c r="F2055" s="28"/>
      <c r="G2055" s="28"/>
      <c r="H2055" s="18"/>
      <c r="I2055" s="23">
        <f>ROUND('Le calculateur'!O2055,2-(INT(LOG('Le calculateur'!O2055))+1))</f>
        <v>5.5</v>
      </c>
      <c r="J2055" s="10" t="str">
        <f t="shared" si="128"/>
        <v/>
      </c>
      <c r="L2055" s="35">
        <f t="shared" si="129"/>
        <v>6</v>
      </c>
      <c r="M2055" s="14">
        <f t="shared" si="130"/>
        <v>0.08</v>
      </c>
      <c r="N2055" s="3">
        <f t="shared" si="131"/>
        <v>10</v>
      </c>
      <c r="O2055" s="33">
        <f>EXP((2.255*(LN('Le calculateur'!N2055))+(1.995*'Le calculateur'!L2055)+(0.645*LN('Le calculateur'!M2055))+(-0.284*(LN('Le calculateur'!N2055)*'Le calculateur'!L2055)-9.898)))</f>
        <v>5.5379777700259689</v>
      </c>
    </row>
    <row r="2056" spans="1:15" x14ac:dyDescent="0.3">
      <c r="A2056" s="4">
        <v>2053</v>
      </c>
      <c r="D2056" s="28"/>
      <c r="E2056" s="28"/>
      <c r="F2056" s="28"/>
      <c r="G2056" s="28"/>
      <c r="H2056" s="18"/>
      <c r="I2056" s="23">
        <f>ROUND('Le calculateur'!O2056,2-(INT(LOG('Le calculateur'!O2056))+1))</f>
        <v>5.5</v>
      </c>
      <c r="J2056" s="10" t="str">
        <f t="shared" si="128"/>
        <v/>
      </c>
      <c r="L2056" s="35">
        <f t="shared" si="129"/>
        <v>6</v>
      </c>
      <c r="M2056" s="14">
        <f t="shared" si="130"/>
        <v>0.08</v>
      </c>
      <c r="N2056" s="3">
        <f t="shared" si="131"/>
        <v>10</v>
      </c>
      <c r="O2056" s="33">
        <f>EXP((2.255*(LN('Le calculateur'!N2056))+(1.995*'Le calculateur'!L2056)+(0.645*LN('Le calculateur'!M2056))+(-0.284*(LN('Le calculateur'!N2056)*'Le calculateur'!L2056)-9.898)))</f>
        <v>5.5379777700259689</v>
      </c>
    </row>
    <row r="2057" spans="1:15" x14ac:dyDescent="0.3">
      <c r="A2057" s="4">
        <v>2054</v>
      </c>
      <c r="D2057" s="28"/>
      <c r="E2057" s="28"/>
      <c r="F2057" s="28"/>
      <c r="G2057" s="28"/>
      <c r="H2057" s="18"/>
      <c r="I2057" s="23">
        <f>ROUND('Le calculateur'!O2057,2-(INT(LOG('Le calculateur'!O2057))+1))</f>
        <v>5.5</v>
      </c>
      <c r="J2057" s="10" t="str">
        <f t="shared" si="128"/>
        <v/>
      </c>
      <c r="L2057" s="35">
        <f t="shared" si="129"/>
        <v>6</v>
      </c>
      <c r="M2057" s="14">
        <f t="shared" si="130"/>
        <v>0.08</v>
      </c>
      <c r="N2057" s="3">
        <f t="shared" si="131"/>
        <v>10</v>
      </c>
      <c r="O2057" s="33">
        <f>EXP((2.255*(LN('Le calculateur'!N2057))+(1.995*'Le calculateur'!L2057)+(0.645*LN('Le calculateur'!M2057))+(-0.284*(LN('Le calculateur'!N2057)*'Le calculateur'!L2057)-9.898)))</f>
        <v>5.5379777700259689</v>
      </c>
    </row>
    <row r="2058" spans="1:15" x14ac:dyDescent="0.3">
      <c r="A2058" s="4">
        <v>2055</v>
      </c>
      <c r="D2058" s="28"/>
      <c r="E2058" s="28"/>
      <c r="F2058" s="28"/>
      <c r="G2058" s="28"/>
      <c r="H2058" s="18"/>
      <c r="I2058" s="23">
        <f>ROUND('Le calculateur'!O2058,2-(INT(LOG('Le calculateur'!O2058))+1))</f>
        <v>5.5</v>
      </c>
      <c r="J2058" s="10" t="str">
        <f t="shared" si="128"/>
        <v/>
      </c>
      <c r="L2058" s="35">
        <f t="shared" si="129"/>
        <v>6</v>
      </c>
      <c r="M2058" s="14">
        <f t="shared" si="130"/>
        <v>0.08</v>
      </c>
      <c r="N2058" s="3">
        <f t="shared" si="131"/>
        <v>10</v>
      </c>
      <c r="O2058" s="33">
        <f>EXP((2.255*(LN('Le calculateur'!N2058))+(1.995*'Le calculateur'!L2058)+(0.645*LN('Le calculateur'!M2058))+(-0.284*(LN('Le calculateur'!N2058)*'Le calculateur'!L2058)-9.898)))</f>
        <v>5.5379777700259689</v>
      </c>
    </row>
    <row r="2059" spans="1:15" x14ac:dyDescent="0.3">
      <c r="A2059" s="4">
        <v>2056</v>
      </c>
      <c r="D2059" s="28"/>
      <c r="E2059" s="28"/>
      <c r="F2059" s="28"/>
      <c r="G2059" s="28"/>
      <c r="H2059" s="18"/>
      <c r="I2059" s="23">
        <f>ROUND('Le calculateur'!O2059,2-(INT(LOG('Le calculateur'!O2059))+1))</f>
        <v>5.5</v>
      </c>
      <c r="J2059" s="10" t="str">
        <f t="shared" si="128"/>
        <v/>
      </c>
      <c r="L2059" s="35">
        <f t="shared" si="129"/>
        <v>6</v>
      </c>
      <c r="M2059" s="14">
        <f t="shared" si="130"/>
        <v>0.08</v>
      </c>
      <c r="N2059" s="3">
        <f t="shared" si="131"/>
        <v>10</v>
      </c>
      <c r="O2059" s="33">
        <f>EXP((2.255*(LN('Le calculateur'!N2059))+(1.995*'Le calculateur'!L2059)+(0.645*LN('Le calculateur'!M2059))+(-0.284*(LN('Le calculateur'!N2059)*'Le calculateur'!L2059)-9.898)))</f>
        <v>5.5379777700259689</v>
      </c>
    </row>
    <row r="2060" spans="1:15" x14ac:dyDescent="0.3">
      <c r="A2060" s="4">
        <v>2057</v>
      </c>
      <c r="D2060" s="28"/>
      <c r="E2060" s="28"/>
      <c r="F2060" s="28"/>
      <c r="G2060" s="28"/>
      <c r="H2060" s="18"/>
      <c r="I2060" s="23">
        <f>ROUND('Le calculateur'!O2060,2-(INT(LOG('Le calculateur'!O2060))+1))</f>
        <v>5.5</v>
      </c>
      <c r="J2060" s="10" t="str">
        <f t="shared" si="128"/>
        <v/>
      </c>
      <c r="L2060" s="35">
        <f t="shared" si="129"/>
        <v>6</v>
      </c>
      <c r="M2060" s="14">
        <f t="shared" si="130"/>
        <v>0.08</v>
      </c>
      <c r="N2060" s="3">
        <f t="shared" si="131"/>
        <v>10</v>
      </c>
      <c r="O2060" s="33">
        <f>EXP((2.255*(LN('Le calculateur'!N2060))+(1.995*'Le calculateur'!L2060)+(0.645*LN('Le calculateur'!M2060))+(-0.284*(LN('Le calculateur'!N2060)*'Le calculateur'!L2060)-9.898)))</f>
        <v>5.5379777700259689</v>
      </c>
    </row>
    <row r="2061" spans="1:15" x14ac:dyDescent="0.3">
      <c r="A2061" s="4">
        <v>2058</v>
      </c>
      <c r="D2061" s="28"/>
      <c r="E2061" s="28"/>
      <c r="F2061" s="28"/>
      <c r="G2061" s="28"/>
      <c r="H2061" s="18"/>
      <c r="I2061" s="23">
        <f>ROUND('Le calculateur'!O2061,2-(INT(LOG('Le calculateur'!O2061))+1))</f>
        <v>5.5</v>
      </c>
      <c r="J2061" s="10" t="str">
        <f t="shared" si="128"/>
        <v/>
      </c>
      <c r="L2061" s="35">
        <f t="shared" si="129"/>
        <v>6</v>
      </c>
      <c r="M2061" s="14">
        <f t="shared" si="130"/>
        <v>0.08</v>
      </c>
      <c r="N2061" s="3">
        <f t="shared" si="131"/>
        <v>10</v>
      </c>
      <c r="O2061" s="33">
        <f>EXP((2.255*(LN('Le calculateur'!N2061))+(1.995*'Le calculateur'!L2061)+(0.645*LN('Le calculateur'!M2061))+(-0.284*(LN('Le calculateur'!N2061)*'Le calculateur'!L2061)-9.898)))</f>
        <v>5.5379777700259689</v>
      </c>
    </row>
    <row r="2062" spans="1:15" x14ac:dyDescent="0.3">
      <c r="A2062" s="4">
        <v>2059</v>
      </c>
      <c r="D2062" s="28"/>
      <c r="E2062" s="28"/>
      <c r="F2062" s="28"/>
      <c r="G2062" s="28"/>
      <c r="H2062" s="18"/>
      <c r="I2062" s="23">
        <f>ROUND('Le calculateur'!O2062,2-(INT(LOG('Le calculateur'!O2062))+1))</f>
        <v>5.5</v>
      </c>
      <c r="J2062" s="10" t="str">
        <f t="shared" si="128"/>
        <v/>
      </c>
      <c r="L2062" s="35">
        <f t="shared" si="129"/>
        <v>6</v>
      </c>
      <c r="M2062" s="14">
        <f t="shared" si="130"/>
        <v>0.08</v>
      </c>
      <c r="N2062" s="3">
        <f t="shared" si="131"/>
        <v>10</v>
      </c>
      <c r="O2062" s="33">
        <f>EXP((2.255*(LN('Le calculateur'!N2062))+(1.995*'Le calculateur'!L2062)+(0.645*LN('Le calculateur'!M2062))+(-0.284*(LN('Le calculateur'!N2062)*'Le calculateur'!L2062)-9.898)))</f>
        <v>5.5379777700259689</v>
      </c>
    </row>
    <row r="2063" spans="1:15" x14ac:dyDescent="0.3">
      <c r="A2063" s="4">
        <v>2060</v>
      </c>
      <c r="D2063" s="28"/>
      <c r="E2063" s="28"/>
      <c r="F2063" s="28"/>
      <c r="G2063" s="28"/>
      <c r="H2063" s="18"/>
      <c r="I2063" s="23">
        <f>ROUND('Le calculateur'!O2063,2-(INT(LOG('Le calculateur'!O2063))+1))</f>
        <v>5.5</v>
      </c>
      <c r="J2063" s="10" t="str">
        <f t="shared" si="128"/>
        <v/>
      </c>
      <c r="L2063" s="35">
        <f t="shared" si="129"/>
        <v>6</v>
      </c>
      <c r="M2063" s="14">
        <f t="shared" si="130"/>
        <v>0.08</v>
      </c>
      <c r="N2063" s="3">
        <f t="shared" si="131"/>
        <v>10</v>
      </c>
      <c r="O2063" s="33">
        <f>EXP((2.255*(LN('Le calculateur'!N2063))+(1.995*'Le calculateur'!L2063)+(0.645*LN('Le calculateur'!M2063))+(-0.284*(LN('Le calculateur'!N2063)*'Le calculateur'!L2063)-9.898)))</f>
        <v>5.5379777700259689</v>
      </c>
    </row>
    <row r="2064" spans="1:15" x14ac:dyDescent="0.3">
      <c r="A2064" s="4">
        <v>2061</v>
      </c>
      <c r="D2064" s="28"/>
      <c r="E2064" s="28"/>
      <c r="F2064" s="28"/>
      <c r="G2064" s="28"/>
      <c r="H2064" s="18"/>
      <c r="I2064" s="23">
        <f>ROUND('Le calculateur'!O2064,2-(INT(LOG('Le calculateur'!O2064))+1))</f>
        <v>5.5</v>
      </c>
      <c r="J2064" s="10" t="str">
        <f t="shared" si="128"/>
        <v/>
      </c>
      <c r="L2064" s="35">
        <f t="shared" si="129"/>
        <v>6</v>
      </c>
      <c r="M2064" s="14">
        <f t="shared" si="130"/>
        <v>0.08</v>
      </c>
      <c r="N2064" s="3">
        <f t="shared" si="131"/>
        <v>10</v>
      </c>
      <c r="O2064" s="33">
        <f>EXP((2.255*(LN('Le calculateur'!N2064))+(1.995*'Le calculateur'!L2064)+(0.645*LN('Le calculateur'!M2064))+(-0.284*(LN('Le calculateur'!N2064)*'Le calculateur'!L2064)-9.898)))</f>
        <v>5.5379777700259689</v>
      </c>
    </row>
    <row r="2065" spans="1:15" x14ac:dyDescent="0.3">
      <c r="A2065" s="4">
        <v>2062</v>
      </c>
      <c r="D2065" s="28"/>
      <c r="E2065" s="28"/>
      <c r="F2065" s="28"/>
      <c r="G2065" s="28"/>
      <c r="H2065" s="18"/>
      <c r="I2065" s="23">
        <f>ROUND('Le calculateur'!O2065,2-(INT(LOG('Le calculateur'!O2065))+1))</f>
        <v>5.5</v>
      </c>
      <c r="J2065" s="10" t="str">
        <f t="shared" si="128"/>
        <v/>
      </c>
      <c r="L2065" s="35">
        <f t="shared" si="129"/>
        <v>6</v>
      </c>
      <c r="M2065" s="14">
        <f t="shared" si="130"/>
        <v>0.08</v>
      </c>
      <c r="N2065" s="3">
        <f t="shared" si="131"/>
        <v>10</v>
      </c>
      <c r="O2065" s="33">
        <f>EXP((2.255*(LN('Le calculateur'!N2065))+(1.995*'Le calculateur'!L2065)+(0.645*LN('Le calculateur'!M2065))+(-0.284*(LN('Le calculateur'!N2065)*'Le calculateur'!L2065)-9.898)))</f>
        <v>5.5379777700259689</v>
      </c>
    </row>
    <row r="2066" spans="1:15" x14ac:dyDescent="0.3">
      <c r="A2066" s="4">
        <v>2063</v>
      </c>
      <c r="D2066" s="28"/>
      <c r="E2066" s="28"/>
      <c r="F2066" s="28"/>
      <c r="G2066" s="28"/>
      <c r="H2066" s="18"/>
      <c r="I2066" s="23">
        <f>ROUND('Le calculateur'!O2066,2-(INT(LOG('Le calculateur'!O2066))+1))</f>
        <v>5.5</v>
      </c>
      <c r="J2066" s="10" t="str">
        <f t="shared" si="128"/>
        <v/>
      </c>
      <c r="L2066" s="35">
        <f t="shared" si="129"/>
        <v>6</v>
      </c>
      <c r="M2066" s="14">
        <f t="shared" si="130"/>
        <v>0.08</v>
      </c>
      <c r="N2066" s="3">
        <f t="shared" si="131"/>
        <v>10</v>
      </c>
      <c r="O2066" s="33">
        <f>EXP((2.255*(LN('Le calculateur'!N2066))+(1.995*'Le calculateur'!L2066)+(0.645*LN('Le calculateur'!M2066))+(-0.284*(LN('Le calculateur'!N2066)*'Le calculateur'!L2066)-9.898)))</f>
        <v>5.5379777700259689</v>
      </c>
    </row>
    <row r="2067" spans="1:15" x14ac:dyDescent="0.3">
      <c r="A2067" s="4">
        <v>2064</v>
      </c>
      <c r="D2067" s="28"/>
      <c r="E2067" s="28"/>
      <c r="F2067" s="28"/>
      <c r="G2067" s="28"/>
      <c r="H2067" s="18"/>
      <c r="I2067" s="23">
        <f>ROUND('Le calculateur'!O2067,2-(INT(LOG('Le calculateur'!O2067))+1))</f>
        <v>5.5</v>
      </c>
      <c r="J2067" s="10" t="str">
        <f t="shared" si="128"/>
        <v/>
      </c>
      <c r="L2067" s="35">
        <f t="shared" si="129"/>
        <v>6</v>
      </c>
      <c r="M2067" s="14">
        <f t="shared" si="130"/>
        <v>0.08</v>
      </c>
      <c r="N2067" s="3">
        <f t="shared" si="131"/>
        <v>10</v>
      </c>
      <c r="O2067" s="33">
        <f>EXP((2.255*(LN('Le calculateur'!N2067))+(1.995*'Le calculateur'!L2067)+(0.645*LN('Le calculateur'!M2067))+(-0.284*(LN('Le calculateur'!N2067)*'Le calculateur'!L2067)-9.898)))</f>
        <v>5.5379777700259689</v>
      </c>
    </row>
    <row r="2068" spans="1:15" x14ac:dyDescent="0.3">
      <c r="A2068" s="4">
        <v>2065</v>
      </c>
      <c r="D2068" s="28"/>
      <c r="E2068" s="28"/>
      <c r="F2068" s="28"/>
      <c r="G2068" s="28"/>
      <c r="H2068" s="18"/>
      <c r="I2068" s="23">
        <f>ROUND('Le calculateur'!O2068,2-(INT(LOG('Le calculateur'!O2068))+1))</f>
        <v>5.5</v>
      </c>
      <c r="J2068" s="10" t="str">
        <f t="shared" si="128"/>
        <v/>
      </c>
      <c r="L2068" s="35">
        <f t="shared" si="129"/>
        <v>6</v>
      </c>
      <c r="M2068" s="14">
        <f t="shared" si="130"/>
        <v>0.08</v>
      </c>
      <c r="N2068" s="3">
        <f t="shared" si="131"/>
        <v>10</v>
      </c>
      <c r="O2068" s="33">
        <f>EXP((2.255*(LN('Le calculateur'!N2068))+(1.995*'Le calculateur'!L2068)+(0.645*LN('Le calculateur'!M2068))+(-0.284*(LN('Le calculateur'!N2068)*'Le calculateur'!L2068)-9.898)))</f>
        <v>5.5379777700259689</v>
      </c>
    </row>
    <row r="2069" spans="1:15" x14ac:dyDescent="0.3">
      <c r="A2069" s="4">
        <v>2066</v>
      </c>
      <c r="D2069" s="28"/>
      <c r="E2069" s="28"/>
      <c r="F2069" s="28"/>
      <c r="G2069" s="28"/>
      <c r="H2069" s="18"/>
      <c r="I2069" s="23">
        <f>ROUND('Le calculateur'!O2069,2-(INT(LOG('Le calculateur'!O2069))+1))</f>
        <v>5.5</v>
      </c>
      <c r="J2069" s="10" t="str">
        <f t="shared" si="128"/>
        <v/>
      </c>
      <c r="L2069" s="35">
        <f t="shared" si="129"/>
        <v>6</v>
      </c>
      <c r="M2069" s="14">
        <f t="shared" si="130"/>
        <v>0.08</v>
      </c>
      <c r="N2069" s="3">
        <f t="shared" si="131"/>
        <v>10</v>
      </c>
      <c r="O2069" s="33">
        <f>EXP((2.255*(LN('Le calculateur'!N2069))+(1.995*'Le calculateur'!L2069)+(0.645*LN('Le calculateur'!M2069))+(-0.284*(LN('Le calculateur'!N2069)*'Le calculateur'!L2069)-9.898)))</f>
        <v>5.5379777700259689</v>
      </c>
    </row>
    <row r="2070" spans="1:15" x14ac:dyDescent="0.3">
      <c r="A2070" s="4">
        <v>2067</v>
      </c>
      <c r="D2070" s="28"/>
      <c r="E2070" s="28"/>
      <c r="F2070" s="28"/>
      <c r="G2070" s="28"/>
      <c r="H2070" s="18"/>
      <c r="I2070" s="23">
        <f>ROUND('Le calculateur'!O2070,2-(INT(LOG('Le calculateur'!O2070))+1))</f>
        <v>5.5</v>
      </c>
      <c r="J2070" s="10" t="str">
        <f t="shared" si="128"/>
        <v/>
      </c>
      <c r="L2070" s="35">
        <f t="shared" si="129"/>
        <v>6</v>
      </c>
      <c r="M2070" s="14">
        <f t="shared" si="130"/>
        <v>0.08</v>
      </c>
      <c r="N2070" s="3">
        <f t="shared" si="131"/>
        <v>10</v>
      </c>
      <c r="O2070" s="33">
        <f>EXP((2.255*(LN('Le calculateur'!N2070))+(1.995*'Le calculateur'!L2070)+(0.645*LN('Le calculateur'!M2070))+(-0.284*(LN('Le calculateur'!N2070)*'Le calculateur'!L2070)-9.898)))</f>
        <v>5.5379777700259689</v>
      </c>
    </row>
    <row r="2071" spans="1:15" x14ac:dyDescent="0.3">
      <c r="A2071" s="4">
        <v>2068</v>
      </c>
      <c r="D2071" s="28"/>
      <c r="E2071" s="28"/>
      <c r="F2071" s="28"/>
      <c r="G2071" s="28"/>
      <c r="H2071" s="18"/>
      <c r="I2071" s="23">
        <f>ROUND('Le calculateur'!O2071,2-(INT(LOG('Le calculateur'!O2071))+1))</f>
        <v>5.5</v>
      </c>
      <c r="J2071" s="10" t="str">
        <f t="shared" si="128"/>
        <v/>
      </c>
      <c r="L2071" s="35">
        <f t="shared" si="129"/>
        <v>6</v>
      </c>
      <c r="M2071" s="14">
        <f t="shared" si="130"/>
        <v>0.08</v>
      </c>
      <c r="N2071" s="3">
        <f t="shared" si="131"/>
        <v>10</v>
      </c>
      <c r="O2071" s="33">
        <f>EXP((2.255*(LN('Le calculateur'!N2071))+(1.995*'Le calculateur'!L2071)+(0.645*LN('Le calculateur'!M2071))+(-0.284*(LN('Le calculateur'!N2071)*'Le calculateur'!L2071)-9.898)))</f>
        <v>5.5379777700259689</v>
      </c>
    </row>
    <row r="2072" spans="1:15" x14ac:dyDescent="0.3">
      <c r="A2072" s="4">
        <v>2069</v>
      </c>
      <c r="D2072" s="28"/>
      <c r="E2072" s="28"/>
      <c r="F2072" s="28"/>
      <c r="G2072" s="28"/>
      <c r="H2072" s="18"/>
      <c r="I2072" s="23">
        <f>ROUND('Le calculateur'!O2072,2-(INT(LOG('Le calculateur'!O2072))+1))</f>
        <v>5.5</v>
      </c>
      <c r="J2072" s="10" t="str">
        <f t="shared" si="128"/>
        <v/>
      </c>
      <c r="L2072" s="35">
        <f t="shared" si="129"/>
        <v>6</v>
      </c>
      <c r="M2072" s="14">
        <f t="shared" si="130"/>
        <v>0.08</v>
      </c>
      <c r="N2072" s="3">
        <f t="shared" si="131"/>
        <v>10</v>
      </c>
      <c r="O2072" s="33">
        <f>EXP((2.255*(LN('Le calculateur'!N2072))+(1.995*'Le calculateur'!L2072)+(0.645*LN('Le calculateur'!M2072))+(-0.284*(LN('Le calculateur'!N2072)*'Le calculateur'!L2072)-9.898)))</f>
        <v>5.5379777700259689</v>
      </c>
    </row>
    <row r="2073" spans="1:15" x14ac:dyDescent="0.3">
      <c r="A2073" s="4">
        <v>2070</v>
      </c>
      <c r="D2073" s="28"/>
      <c r="E2073" s="28"/>
      <c r="F2073" s="28"/>
      <c r="G2073" s="28"/>
      <c r="H2073" s="18"/>
      <c r="I2073" s="23">
        <f>ROUND('Le calculateur'!O2073,2-(INT(LOG('Le calculateur'!O2073))+1))</f>
        <v>5.5</v>
      </c>
      <c r="J2073" s="10" t="str">
        <f t="shared" si="128"/>
        <v/>
      </c>
      <c r="L2073" s="35">
        <f t="shared" si="129"/>
        <v>6</v>
      </c>
      <c r="M2073" s="14">
        <f t="shared" si="130"/>
        <v>0.08</v>
      </c>
      <c r="N2073" s="3">
        <f t="shared" si="131"/>
        <v>10</v>
      </c>
      <c r="O2073" s="33">
        <f>EXP((2.255*(LN('Le calculateur'!N2073))+(1.995*'Le calculateur'!L2073)+(0.645*LN('Le calculateur'!M2073))+(-0.284*(LN('Le calculateur'!N2073)*'Le calculateur'!L2073)-9.898)))</f>
        <v>5.5379777700259689</v>
      </c>
    </row>
    <row r="2074" spans="1:15" x14ac:dyDescent="0.3">
      <c r="A2074" s="4">
        <v>2071</v>
      </c>
      <c r="D2074" s="28"/>
      <c r="E2074" s="28"/>
      <c r="F2074" s="28"/>
      <c r="G2074" s="28"/>
      <c r="H2074" s="18"/>
      <c r="I2074" s="23">
        <f>ROUND('Le calculateur'!O2074,2-(INT(LOG('Le calculateur'!O2074))+1))</f>
        <v>5.5</v>
      </c>
      <c r="J2074" s="10" t="str">
        <f t="shared" si="128"/>
        <v/>
      </c>
      <c r="L2074" s="35">
        <f t="shared" si="129"/>
        <v>6</v>
      </c>
      <c r="M2074" s="14">
        <f t="shared" si="130"/>
        <v>0.08</v>
      </c>
      <c r="N2074" s="3">
        <f t="shared" si="131"/>
        <v>10</v>
      </c>
      <c r="O2074" s="33">
        <f>EXP((2.255*(LN('Le calculateur'!N2074))+(1.995*'Le calculateur'!L2074)+(0.645*LN('Le calculateur'!M2074))+(-0.284*(LN('Le calculateur'!N2074)*'Le calculateur'!L2074)-9.898)))</f>
        <v>5.5379777700259689</v>
      </c>
    </row>
    <row r="2075" spans="1:15" x14ac:dyDescent="0.3">
      <c r="A2075" s="4">
        <v>2072</v>
      </c>
      <c r="D2075" s="28"/>
      <c r="E2075" s="28"/>
      <c r="F2075" s="28"/>
      <c r="G2075" s="28"/>
      <c r="H2075" s="18"/>
      <c r="I2075" s="23">
        <f>ROUND('Le calculateur'!O2075,2-(INT(LOG('Le calculateur'!O2075))+1))</f>
        <v>5.5</v>
      </c>
      <c r="J2075" s="10" t="str">
        <f t="shared" si="128"/>
        <v/>
      </c>
      <c r="L2075" s="35">
        <f t="shared" si="129"/>
        <v>6</v>
      </c>
      <c r="M2075" s="14">
        <f t="shared" si="130"/>
        <v>0.08</v>
      </c>
      <c r="N2075" s="3">
        <f t="shared" si="131"/>
        <v>10</v>
      </c>
      <c r="O2075" s="33">
        <f>EXP((2.255*(LN('Le calculateur'!N2075))+(1.995*'Le calculateur'!L2075)+(0.645*LN('Le calculateur'!M2075))+(-0.284*(LN('Le calculateur'!N2075)*'Le calculateur'!L2075)-9.898)))</f>
        <v>5.5379777700259689</v>
      </c>
    </row>
    <row r="2076" spans="1:15" x14ac:dyDescent="0.3">
      <c r="A2076" s="4">
        <v>2073</v>
      </c>
      <c r="D2076" s="28"/>
      <c r="E2076" s="28"/>
      <c r="F2076" s="28"/>
      <c r="G2076" s="28"/>
      <c r="H2076" s="18"/>
      <c r="I2076" s="23">
        <f>ROUND('Le calculateur'!O2076,2-(INT(LOG('Le calculateur'!O2076))+1))</f>
        <v>5.5</v>
      </c>
      <c r="J2076" s="10" t="str">
        <f t="shared" si="128"/>
        <v/>
      </c>
      <c r="L2076" s="35">
        <f t="shared" si="129"/>
        <v>6</v>
      </c>
      <c r="M2076" s="14">
        <f t="shared" si="130"/>
        <v>0.08</v>
      </c>
      <c r="N2076" s="3">
        <f t="shared" si="131"/>
        <v>10</v>
      </c>
      <c r="O2076" s="33">
        <f>EXP((2.255*(LN('Le calculateur'!N2076))+(1.995*'Le calculateur'!L2076)+(0.645*LN('Le calculateur'!M2076))+(-0.284*(LN('Le calculateur'!N2076)*'Le calculateur'!L2076)-9.898)))</f>
        <v>5.5379777700259689</v>
      </c>
    </row>
    <row r="2077" spans="1:15" x14ac:dyDescent="0.3">
      <c r="A2077" s="4">
        <v>2074</v>
      </c>
      <c r="D2077" s="28"/>
      <c r="E2077" s="28"/>
      <c r="F2077" s="28"/>
      <c r="G2077" s="28"/>
      <c r="H2077" s="18"/>
      <c r="I2077" s="23">
        <f>ROUND('Le calculateur'!O2077,2-(INT(LOG('Le calculateur'!O2077))+1))</f>
        <v>5.5</v>
      </c>
      <c r="J2077" s="10" t="str">
        <f t="shared" si="128"/>
        <v/>
      </c>
      <c r="L2077" s="35">
        <f t="shared" si="129"/>
        <v>6</v>
      </c>
      <c r="M2077" s="14">
        <f t="shared" si="130"/>
        <v>0.08</v>
      </c>
      <c r="N2077" s="3">
        <f t="shared" si="131"/>
        <v>10</v>
      </c>
      <c r="O2077" s="33">
        <f>EXP((2.255*(LN('Le calculateur'!N2077))+(1.995*'Le calculateur'!L2077)+(0.645*LN('Le calculateur'!M2077))+(-0.284*(LN('Le calculateur'!N2077)*'Le calculateur'!L2077)-9.898)))</f>
        <v>5.5379777700259689</v>
      </c>
    </row>
    <row r="2078" spans="1:15" x14ac:dyDescent="0.3">
      <c r="A2078" s="4">
        <v>2075</v>
      </c>
      <c r="D2078" s="28"/>
      <c r="E2078" s="28"/>
      <c r="F2078" s="28"/>
      <c r="G2078" s="28"/>
      <c r="H2078" s="18"/>
      <c r="I2078" s="23">
        <f>ROUND('Le calculateur'!O2078,2-(INT(LOG('Le calculateur'!O2078))+1))</f>
        <v>5.5</v>
      </c>
      <c r="J2078" s="10" t="str">
        <f t="shared" si="128"/>
        <v/>
      </c>
      <c r="L2078" s="35">
        <f t="shared" si="129"/>
        <v>6</v>
      </c>
      <c r="M2078" s="14">
        <f t="shared" si="130"/>
        <v>0.08</v>
      </c>
      <c r="N2078" s="3">
        <f t="shared" si="131"/>
        <v>10</v>
      </c>
      <c r="O2078" s="33">
        <f>EXP((2.255*(LN('Le calculateur'!N2078))+(1.995*'Le calculateur'!L2078)+(0.645*LN('Le calculateur'!M2078))+(-0.284*(LN('Le calculateur'!N2078)*'Le calculateur'!L2078)-9.898)))</f>
        <v>5.5379777700259689</v>
      </c>
    </row>
    <row r="2079" spans="1:15" x14ac:dyDescent="0.3">
      <c r="A2079" s="4">
        <v>2076</v>
      </c>
      <c r="D2079" s="28"/>
      <c r="E2079" s="28"/>
      <c r="F2079" s="28"/>
      <c r="G2079" s="28"/>
      <c r="H2079" s="18"/>
      <c r="I2079" s="23">
        <f>ROUND('Le calculateur'!O2079,2-(INT(LOG('Le calculateur'!O2079))+1))</f>
        <v>5.5</v>
      </c>
      <c r="J2079" s="10" t="str">
        <f t="shared" si="128"/>
        <v/>
      </c>
      <c r="L2079" s="35">
        <f t="shared" si="129"/>
        <v>6</v>
      </c>
      <c r="M2079" s="14">
        <f t="shared" si="130"/>
        <v>0.08</v>
      </c>
      <c r="N2079" s="3">
        <f t="shared" si="131"/>
        <v>10</v>
      </c>
      <c r="O2079" s="33">
        <f>EXP((2.255*(LN('Le calculateur'!N2079))+(1.995*'Le calculateur'!L2079)+(0.645*LN('Le calculateur'!M2079))+(-0.284*(LN('Le calculateur'!N2079)*'Le calculateur'!L2079)-9.898)))</f>
        <v>5.5379777700259689</v>
      </c>
    </row>
    <row r="2080" spans="1:15" x14ac:dyDescent="0.3">
      <c r="A2080" s="4">
        <v>2077</v>
      </c>
      <c r="D2080" s="28"/>
      <c r="E2080" s="28"/>
      <c r="F2080" s="28"/>
      <c r="G2080" s="28"/>
      <c r="H2080" s="18"/>
      <c r="I2080" s="23">
        <f>ROUND('Le calculateur'!O2080,2-(INT(LOG('Le calculateur'!O2080))+1))</f>
        <v>5.5</v>
      </c>
      <c r="J2080" s="10" t="str">
        <f t="shared" si="128"/>
        <v/>
      </c>
      <c r="L2080" s="35">
        <f t="shared" si="129"/>
        <v>6</v>
      </c>
      <c r="M2080" s="14">
        <f t="shared" si="130"/>
        <v>0.08</v>
      </c>
      <c r="N2080" s="3">
        <f t="shared" si="131"/>
        <v>10</v>
      </c>
      <c r="O2080" s="33">
        <f>EXP((2.255*(LN('Le calculateur'!N2080))+(1.995*'Le calculateur'!L2080)+(0.645*LN('Le calculateur'!M2080))+(-0.284*(LN('Le calculateur'!N2080)*'Le calculateur'!L2080)-9.898)))</f>
        <v>5.5379777700259689</v>
      </c>
    </row>
    <row r="2081" spans="1:15" x14ac:dyDescent="0.3">
      <c r="A2081" s="4">
        <v>2078</v>
      </c>
      <c r="D2081" s="28"/>
      <c r="E2081" s="28"/>
      <c r="F2081" s="28"/>
      <c r="G2081" s="28"/>
      <c r="H2081" s="18"/>
      <c r="I2081" s="23">
        <f>ROUND('Le calculateur'!O2081,2-(INT(LOG('Le calculateur'!O2081))+1))</f>
        <v>5.5</v>
      </c>
      <c r="J2081" s="10" t="str">
        <f t="shared" si="128"/>
        <v/>
      </c>
      <c r="L2081" s="35">
        <f t="shared" si="129"/>
        <v>6</v>
      </c>
      <c r="M2081" s="14">
        <f t="shared" si="130"/>
        <v>0.08</v>
      </c>
      <c r="N2081" s="3">
        <f t="shared" si="131"/>
        <v>10</v>
      </c>
      <c r="O2081" s="33">
        <f>EXP((2.255*(LN('Le calculateur'!N2081))+(1.995*'Le calculateur'!L2081)+(0.645*LN('Le calculateur'!M2081))+(-0.284*(LN('Le calculateur'!N2081)*'Le calculateur'!L2081)-9.898)))</f>
        <v>5.5379777700259689</v>
      </c>
    </row>
    <row r="2082" spans="1:15" x14ac:dyDescent="0.3">
      <c r="A2082" s="4">
        <v>2079</v>
      </c>
      <c r="D2082" s="28"/>
      <c r="E2082" s="28"/>
      <c r="F2082" s="28"/>
      <c r="G2082" s="28"/>
      <c r="H2082" s="18"/>
      <c r="I2082" s="23">
        <f>ROUND('Le calculateur'!O2082,2-(INT(LOG('Le calculateur'!O2082))+1))</f>
        <v>5.5</v>
      </c>
      <c r="J2082" s="10" t="str">
        <f t="shared" si="128"/>
        <v/>
      </c>
      <c r="L2082" s="35">
        <f t="shared" si="129"/>
        <v>6</v>
      </c>
      <c r="M2082" s="14">
        <f t="shared" si="130"/>
        <v>0.08</v>
      </c>
      <c r="N2082" s="3">
        <f t="shared" si="131"/>
        <v>10</v>
      </c>
      <c r="O2082" s="33">
        <f>EXP((2.255*(LN('Le calculateur'!N2082))+(1.995*'Le calculateur'!L2082)+(0.645*LN('Le calculateur'!M2082))+(-0.284*(LN('Le calculateur'!N2082)*'Le calculateur'!L2082)-9.898)))</f>
        <v>5.5379777700259689</v>
      </c>
    </row>
    <row r="2083" spans="1:15" x14ac:dyDescent="0.3">
      <c r="A2083" s="4">
        <v>2080</v>
      </c>
      <c r="D2083" s="28"/>
      <c r="E2083" s="28"/>
      <c r="F2083" s="28"/>
      <c r="G2083" s="28"/>
      <c r="H2083" s="18"/>
      <c r="I2083" s="23">
        <f>ROUND('Le calculateur'!O2083,2-(INT(LOG('Le calculateur'!O2083))+1))</f>
        <v>5.5</v>
      </c>
      <c r="J2083" s="10" t="str">
        <f t="shared" si="128"/>
        <v/>
      </c>
      <c r="L2083" s="35">
        <f t="shared" si="129"/>
        <v>6</v>
      </c>
      <c r="M2083" s="14">
        <f t="shared" si="130"/>
        <v>0.08</v>
      </c>
      <c r="N2083" s="3">
        <f t="shared" si="131"/>
        <v>10</v>
      </c>
      <c r="O2083" s="33">
        <f>EXP((2.255*(LN('Le calculateur'!N2083))+(1.995*'Le calculateur'!L2083)+(0.645*LN('Le calculateur'!M2083))+(-0.284*(LN('Le calculateur'!N2083)*'Le calculateur'!L2083)-9.898)))</f>
        <v>5.5379777700259689</v>
      </c>
    </row>
    <row r="2084" spans="1:15" x14ac:dyDescent="0.3">
      <c r="A2084" s="4">
        <v>2081</v>
      </c>
      <c r="D2084" s="28"/>
      <c r="E2084" s="28"/>
      <c r="F2084" s="28"/>
      <c r="G2084" s="28"/>
      <c r="H2084" s="18"/>
      <c r="I2084" s="23">
        <f>ROUND('Le calculateur'!O2084,2-(INT(LOG('Le calculateur'!O2084))+1))</f>
        <v>5.5</v>
      </c>
      <c r="J2084" s="10" t="str">
        <f t="shared" si="128"/>
        <v/>
      </c>
      <c r="L2084" s="35">
        <f t="shared" si="129"/>
        <v>6</v>
      </c>
      <c r="M2084" s="14">
        <f t="shared" si="130"/>
        <v>0.08</v>
      </c>
      <c r="N2084" s="3">
        <f t="shared" si="131"/>
        <v>10</v>
      </c>
      <c r="O2084" s="33">
        <f>EXP((2.255*(LN('Le calculateur'!N2084))+(1.995*'Le calculateur'!L2084)+(0.645*LN('Le calculateur'!M2084))+(-0.284*(LN('Le calculateur'!N2084)*'Le calculateur'!L2084)-9.898)))</f>
        <v>5.5379777700259689</v>
      </c>
    </row>
    <row r="2085" spans="1:15" x14ac:dyDescent="0.3">
      <c r="A2085" s="4">
        <v>2082</v>
      </c>
      <c r="D2085" s="28"/>
      <c r="E2085" s="28"/>
      <c r="F2085" s="28"/>
      <c r="G2085" s="28"/>
      <c r="H2085" s="18"/>
      <c r="I2085" s="23">
        <f>ROUND('Le calculateur'!O2085,2-(INT(LOG('Le calculateur'!O2085))+1))</f>
        <v>5.5</v>
      </c>
      <c r="J2085" s="10" t="str">
        <f t="shared" si="128"/>
        <v/>
      </c>
      <c r="L2085" s="35">
        <f t="shared" si="129"/>
        <v>6</v>
      </c>
      <c r="M2085" s="14">
        <f t="shared" si="130"/>
        <v>0.08</v>
      </c>
      <c r="N2085" s="3">
        <f t="shared" si="131"/>
        <v>10</v>
      </c>
      <c r="O2085" s="33">
        <f>EXP((2.255*(LN('Le calculateur'!N2085))+(1.995*'Le calculateur'!L2085)+(0.645*LN('Le calculateur'!M2085))+(-0.284*(LN('Le calculateur'!N2085)*'Le calculateur'!L2085)-9.898)))</f>
        <v>5.5379777700259689</v>
      </c>
    </row>
    <row r="2086" spans="1:15" x14ac:dyDescent="0.3">
      <c r="A2086" s="4">
        <v>2083</v>
      </c>
      <c r="D2086" s="28"/>
      <c r="E2086" s="28"/>
      <c r="F2086" s="28"/>
      <c r="G2086" s="28"/>
      <c r="H2086" s="18"/>
      <c r="I2086" s="23">
        <f>ROUND('Le calculateur'!O2086,2-(INT(LOG('Le calculateur'!O2086))+1))</f>
        <v>5.5</v>
      </c>
      <c r="J2086" s="10" t="str">
        <f t="shared" si="128"/>
        <v/>
      </c>
      <c r="L2086" s="35">
        <f t="shared" si="129"/>
        <v>6</v>
      </c>
      <c r="M2086" s="14">
        <f t="shared" si="130"/>
        <v>0.08</v>
      </c>
      <c r="N2086" s="3">
        <f t="shared" si="131"/>
        <v>10</v>
      </c>
      <c r="O2086" s="33">
        <f>EXP((2.255*(LN('Le calculateur'!N2086))+(1.995*'Le calculateur'!L2086)+(0.645*LN('Le calculateur'!M2086))+(-0.284*(LN('Le calculateur'!N2086)*'Le calculateur'!L2086)-9.898)))</f>
        <v>5.5379777700259689</v>
      </c>
    </row>
    <row r="2087" spans="1:15" x14ac:dyDescent="0.3">
      <c r="A2087" s="4">
        <v>2084</v>
      </c>
      <c r="D2087" s="28"/>
      <c r="E2087" s="28"/>
      <c r="F2087" s="28"/>
      <c r="G2087" s="28"/>
      <c r="H2087" s="18"/>
      <c r="I2087" s="23">
        <f>ROUND('Le calculateur'!O2087,2-(INT(LOG('Le calculateur'!O2087))+1))</f>
        <v>5.5</v>
      </c>
      <c r="J2087" s="10" t="str">
        <f t="shared" si="128"/>
        <v/>
      </c>
      <c r="L2087" s="35">
        <f t="shared" si="129"/>
        <v>6</v>
      </c>
      <c r="M2087" s="14">
        <f t="shared" si="130"/>
        <v>0.08</v>
      </c>
      <c r="N2087" s="3">
        <f t="shared" si="131"/>
        <v>10</v>
      </c>
      <c r="O2087" s="33">
        <f>EXP((2.255*(LN('Le calculateur'!N2087))+(1.995*'Le calculateur'!L2087)+(0.645*LN('Le calculateur'!M2087))+(-0.284*(LN('Le calculateur'!N2087)*'Le calculateur'!L2087)-9.898)))</f>
        <v>5.5379777700259689</v>
      </c>
    </row>
    <row r="2088" spans="1:15" x14ac:dyDescent="0.3">
      <c r="A2088" s="4">
        <v>2085</v>
      </c>
      <c r="D2088" s="28"/>
      <c r="E2088" s="28"/>
      <c r="F2088" s="28"/>
      <c r="G2088" s="28"/>
      <c r="H2088" s="18"/>
      <c r="I2088" s="23">
        <f>ROUND('Le calculateur'!O2088,2-(INT(LOG('Le calculateur'!O2088))+1))</f>
        <v>5.5</v>
      </c>
      <c r="J2088" s="10" t="str">
        <f t="shared" si="128"/>
        <v/>
      </c>
      <c r="L2088" s="35">
        <f t="shared" si="129"/>
        <v>6</v>
      </c>
      <c r="M2088" s="14">
        <f t="shared" si="130"/>
        <v>0.08</v>
      </c>
      <c r="N2088" s="3">
        <f t="shared" si="131"/>
        <v>10</v>
      </c>
      <c r="O2088" s="33">
        <f>EXP((2.255*(LN('Le calculateur'!N2088))+(1.995*'Le calculateur'!L2088)+(0.645*LN('Le calculateur'!M2088))+(-0.284*(LN('Le calculateur'!N2088)*'Le calculateur'!L2088)-9.898)))</f>
        <v>5.5379777700259689</v>
      </c>
    </row>
    <row r="2089" spans="1:15" x14ac:dyDescent="0.3">
      <c r="A2089" s="4">
        <v>2086</v>
      </c>
      <c r="D2089" s="28"/>
      <c r="E2089" s="28"/>
      <c r="F2089" s="28"/>
      <c r="G2089" s="28"/>
      <c r="H2089" s="18"/>
      <c r="I2089" s="23">
        <f>ROUND('Le calculateur'!O2089,2-(INT(LOG('Le calculateur'!O2089))+1))</f>
        <v>5.5</v>
      </c>
      <c r="J2089" s="10" t="str">
        <f t="shared" si="128"/>
        <v/>
      </c>
      <c r="L2089" s="35">
        <f t="shared" si="129"/>
        <v>6</v>
      </c>
      <c r="M2089" s="14">
        <f t="shared" si="130"/>
        <v>0.08</v>
      </c>
      <c r="N2089" s="3">
        <f t="shared" si="131"/>
        <v>10</v>
      </c>
      <c r="O2089" s="33">
        <f>EXP((2.255*(LN('Le calculateur'!N2089))+(1.995*'Le calculateur'!L2089)+(0.645*LN('Le calculateur'!M2089))+(-0.284*(LN('Le calculateur'!N2089)*'Le calculateur'!L2089)-9.898)))</f>
        <v>5.5379777700259689</v>
      </c>
    </row>
    <row r="2090" spans="1:15" x14ac:dyDescent="0.3">
      <c r="A2090" s="4">
        <v>2087</v>
      </c>
      <c r="D2090" s="28"/>
      <c r="E2090" s="28"/>
      <c r="F2090" s="28"/>
      <c r="G2090" s="28"/>
      <c r="H2090" s="18"/>
      <c r="I2090" s="23">
        <f>ROUND('Le calculateur'!O2090,2-(INT(LOG('Le calculateur'!O2090))+1))</f>
        <v>5.5</v>
      </c>
      <c r="J2090" s="10" t="str">
        <f t="shared" si="128"/>
        <v/>
      </c>
      <c r="L2090" s="35">
        <f t="shared" si="129"/>
        <v>6</v>
      </c>
      <c r="M2090" s="14">
        <f t="shared" si="130"/>
        <v>0.08</v>
      </c>
      <c r="N2090" s="3">
        <f t="shared" si="131"/>
        <v>10</v>
      </c>
      <c r="O2090" s="33">
        <f>EXP((2.255*(LN('Le calculateur'!N2090))+(1.995*'Le calculateur'!L2090)+(0.645*LN('Le calculateur'!M2090))+(-0.284*(LN('Le calculateur'!N2090)*'Le calculateur'!L2090)-9.898)))</f>
        <v>5.5379777700259689</v>
      </c>
    </row>
    <row r="2091" spans="1:15" x14ac:dyDescent="0.3">
      <c r="A2091" s="4">
        <v>2088</v>
      </c>
      <c r="D2091" s="28"/>
      <c r="E2091" s="28"/>
      <c r="F2091" s="28"/>
      <c r="G2091" s="28"/>
      <c r="H2091" s="18"/>
      <c r="I2091" s="23">
        <f>ROUND('Le calculateur'!O2091,2-(INT(LOG('Le calculateur'!O2091))+1))</f>
        <v>5.5</v>
      </c>
      <c r="J2091" s="10" t="str">
        <f t="shared" si="128"/>
        <v/>
      </c>
      <c r="L2091" s="35">
        <f t="shared" si="129"/>
        <v>6</v>
      </c>
      <c r="M2091" s="14">
        <f t="shared" si="130"/>
        <v>0.08</v>
      </c>
      <c r="N2091" s="3">
        <f t="shared" si="131"/>
        <v>10</v>
      </c>
      <c r="O2091" s="33">
        <f>EXP((2.255*(LN('Le calculateur'!N2091))+(1.995*'Le calculateur'!L2091)+(0.645*LN('Le calculateur'!M2091))+(-0.284*(LN('Le calculateur'!N2091)*'Le calculateur'!L2091)-9.898)))</f>
        <v>5.5379777700259689</v>
      </c>
    </row>
    <row r="2092" spans="1:15" x14ac:dyDescent="0.3">
      <c r="A2092" s="4">
        <v>2089</v>
      </c>
      <c r="D2092" s="28"/>
      <c r="E2092" s="28"/>
      <c r="F2092" s="28"/>
      <c r="G2092" s="28"/>
      <c r="H2092" s="18"/>
      <c r="I2092" s="23">
        <f>ROUND('Le calculateur'!O2092,2-(INT(LOG('Le calculateur'!O2092))+1))</f>
        <v>5.5</v>
      </c>
      <c r="J2092" s="10" t="str">
        <f t="shared" si="128"/>
        <v/>
      </c>
      <c r="L2092" s="35">
        <f t="shared" si="129"/>
        <v>6</v>
      </c>
      <c r="M2092" s="14">
        <f t="shared" si="130"/>
        <v>0.08</v>
      </c>
      <c r="N2092" s="3">
        <f t="shared" si="131"/>
        <v>10</v>
      </c>
      <c r="O2092" s="33">
        <f>EXP((2.255*(LN('Le calculateur'!N2092))+(1.995*'Le calculateur'!L2092)+(0.645*LN('Le calculateur'!M2092))+(-0.284*(LN('Le calculateur'!N2092)*'Le calculateur'!L2092)-9.898)))</f>
        <v>5.5379777700259689</v>
      </c>
    </row>
    <row r="2093" spans="1:15" x14ac:dyDescent="0.3">
      <c r="A2093" s="4">
        <v>2090</v>
      </c>
      <c r="D2093" s="28"/>
      <c r="E2093" s="28"/>
      <c r="F2093" s="28"/>
      <c r="G2093" s="28"/>
      <c r="H2093" s="18"/>
      <c r="I2093" s="23">
        <f>ROUND('Le calculateur'!O2093,2-(INT(LOG('Le calculateur'!O2093))+1))</f>
        <v>5.5</v>
      </c>
      <c r="J2093" s="10" t="str">
        <f t="shared" si="128"/>
        <v/>
      </c>
      <c r="L2093" s="35">
        <f t="shared" si="129"/>
        <v>6</v>
      </c>
      <c r="M2093" s="14">
        <f t="shared" si="130"/>
        <v>0.08</v>
      </c>
      <c r="N2093" s="3">
        <f t="shared" si="131"/>
        <v>10</v>
      </c>
      <c r="O2093" s="33">
        <f>EXP((2.255*(LN('Le calculateur'!N2093))+(1.995*'Le calculateur'!L2093)+(0.645*LN('Le calculateur'!M2093))+(-0.284*(LN('Le calculateur'!N2093)*'Le calculateur'!L2093)-9.898)))</f>
        <v>5.5379777700259689</v>
      </c>
    </row>
    <row r="2094" spans="1:15" x14ac:dyDescent="0.3">
      <c r="A2094" s="4">
        <v>2091</v>
      </c>
      <c r="D2094" s="28"/>
      <c r="E2094" s="28"/>
      <c r="F2094" s="28"/>
      <c r="G2094" s="28"/>
      <c r="H2094" s="18"/>
      <c r="I2094" s="23">
        <f>ROUND('Le calculateur'!O2094,2-(INT(LOG('Le calculateur'!O2094))+1))</f>
        <v>5.5</v>
      </c>
      <c r="J2094" s="10" t="str">
        <f t="shared" si="128"/>
        <v/>
      </c>
      <c r="L2094" s="35">
        <f t="shared" si="129"/>
        <v>6</v>
      </c>
      <c r="M2094" s="14">
        <f t="shared" si="130"/>
        <v>0.08</v>
      </c>
      <c r="N2094" s="3">
        <f t="shared" si="131"/>
        <v>10</v>
      </c>
      <c r="O2094" s="33">
        <f>EXP((2.255*(LN('Le calculateur'!N2094))+(1.995*'Le calculateur'!L2094)+(0.645*LN('Le calculateur'!M2094))+(-0.284*(LN('Le calculateur'!N2094)*'Le calculateur'!L2094)-9.898)))</f>
        <v>5.5379777700259689</v>
      </c>
    </row>
    <row r="2095" spans="1:15" x14ac:dyDescent="0.3">
      <c r="A2095" s="4">
        <v>2092</v>
      </c>
      <c r="D2095" s="28"/>
      <c r="E2095" s="28"/>
      <c r="F2095" s="28"/>
      <c r="G2095" s="28"/>
      <c r="H2095" s="18"/>
      <c r="I2095" s="23">
        <f>ROUND('Le calculateur'!O2095,2-(INT(LOG('Le calculateur'!O2095))+1))</f>
        <v>5.5</v>
      </c>
      <c r="J2095" s="10" t="str">
        <f t="shared" si="128"/>
        <v/>
      </c>
      <c r="L2095" s="35">
        <f t="shared" si="129"/>
        <v>6</v>
      </c>
      <c r="M2095" s="14">
        <f t="shared" si="130"/>
        <v>0.08</v>
      </c>
      <c r="N2095" s="3">
        <f t="shared" si="131"/>
        <v>10</v>
      </c>
      <c r="O2095" s="33">
        <f>EXP((2.255*(LN('Le calculateur'!N2095))+(1.995*'Le calculateur'!L2095)+(0.645*LN('Le calculateur'!M2095))+(-0.284*(LN('Le calculateur'!N2095)*'Le calculateur'!L2095)-9.898)))</f>
        <v>5.5379777700259689</v>
      </c>
    </row>
    <row r="2096" spans="1:15" x14ac:dyDescent="0.3">
      <c r="A2096" s="4">
        <v>2093</v>
      </c>
      <c r="D2096" s="28"/>
      <c r="E2096" s="28"/>
      <c r="F2096" s="28"/>
      <c r="G2096" s="28"/>
      <c r="H2096" s="18"/>
      <c r="I2096" s="23">
        <f>ROUND('Le calculateur'!O2096,2-(INT(LOG('Le calculateur'!O2096))+1))</f>
        <v>5.5</v>
      </c>
      <c r="J2096" s="10" t="str">
        <f t="shared" si="128"/>
        <v/>
      </c>
      <c r="L2096" s="35">
        <f t="shared" si="129"/>
        <v>6</v>
      </c>
      <c r="M2096" s="14">
        <f t="shared" si="130"/>
        <v>0.08</v>
      </c>
      <c r="N2096" s="3">
        <f t="shared" si="131"/>
        <v>10</v>
      </c>
      <c r="O2096" s="33">
        <f>EXP((2.255*(LN('Le calculateur'!N2096))+(1.995*'Le calculateur'!L2096)+(0.645*LN('Le calculateur'!M2096))+(-0.284*(LN('Le calculateur'!N2096)*'Le calculateur'!L2096)-9.898)))</f>
        <v>5.5379777700259689</v>
      </c>
    </row>
    <row r="2097" spans="1:15" x14ac:dyDescent="0.3">
      <c r="A2097" s="4">
        <v>2094</v>
      </c>
      <c r="D2097" s="28"/>
      <c r="E2097" s="28"/>
      <c r="F2097" s="28"/>
      <c r="G2097" s="28"/>
      <c r="H2097" s="18"/>
      <c r="I2097" s="23">
        <f>ROUND('Le calculateur'!O2097,2-(INT(LOG('Le calculateur'!O2097))+1))</f>
        <v>5.5</v>
      </c>
      <c r="J2097" s="10" t="str">
        <f t="shared" si="128"/>
        <v/>
      </c>
      <c r="L2097" s="35">
        <f t="shared" si="129"/>
        <v>6</v>
      </c>
      <c r="M2097" s="14">
        <f t="shared" si="130"/>
        <v>0.08</v>
      </c>
      <c r="N2097" s="3">
        <f t="shared" si="131"/>
        <v>10</v>
      </c>
      <c r="O2097" s="33">
        <f>EXP((2.255*(LN('Le calculateur'!N2097))+(1.995*'Le calculateur'!L2097)+(0.645*LN('Le calculateur'!M2097))+(-0.284*(LN('Le calculateur'!N2097)*'Le calculateur'!L2097)-9.898)))</f>
        <v>5.5379777700259689</v>
      </c>
    </row>
    <row r="2098" spans="1:15" x14ac:dyDescent="0.3">
      <c r="A2098" s="4">
        <v>2095</v>
      </c>
      <c r="D2098" s="28"/>
      <c r="E2098" s="28"/>
      <c r="F2098" s="28"/>
      <c r="G2098" s="28"/>
      <c r="H2098" s="18"/>
      <c r="I2098" s="23">
        <f>ROUND('Le calculateur'!O2098,2-(INT(LOG('Le calculateur'!O2098))+1))</f>
        <v>5.5</v>
      </c>
      <c r="J2098" s="10" t="str">
        <f t="shared" si="128"/>
        <v/>
      </c>
      <c r="L2098" s="35">
        <f t="shared" si="129"/>
        <v>6</v>
      </c>
      <c r="M2098" s="14">
        <f t="shared" si="130"/>
        <v>0.08</v>
      </c>
      <c r="N2098" s="3">
        <f t="shared" si="131"/>
        <v>10</v>
      </c>
      <c r="O2098" s="33">
        <f>EXP((2.255*(LN('Le calculateur'!N2098))+(1.995*'Le calculateur'!L2098)+(0.645*LN('Le calculateur'!M2098))+(-0.284*(LN('Le calculateur'!N2098)*'Le calculateur'!L2098)-9.898)))</f>
        <v>5.5379777700259689</v>
      </c>
    </row>
    <row r="2099" spans="1:15" x14ac:dyDescent="0.3">
      <c r="A2099" s="4">
        <v>2096</v>
      </c>
      <c r="D2099" s="28"/>
      <c r="E2099" s="28"/>
      <c r="F2099" s="28"/>
      <c r="G2099" s="28"/>
      <c r="H2099" s="18"/>
      <c r="I2099" s="23">
        <f>ROUND('Le calculateur'!O2099,2-(INT(LOG('Le calculateur'!O2099))+1))</f>
        <v>5.5</v>
      </c>
      <c r="J2099" s="10" t="str">
        <f t="shared" si="128"/>
        <v/>
      </c>
      <c r="L2099" s="35">
        <f t="shared" si="129"/>
        <v>6</v>
      </c>
      <c r="M2099" s="14">
        <f t="shared" si="130"/>
        <v>0.08</v>
      </c>
      <c r="N2099" s="3">
        <f t="shared" si="131"/>
        <v>10</v>
      </c>
      <c r="O2099" s="33">
        <f>EXP((2.255*(LN('Le calculateur'!N2099))+(1.995*'Le calculateur'!L2099)+(0.645*LN('Le calculateur'!M2099))+(-0.284*(LN('Le calculateur'!N2099)*'Le calculateur'!L2099)-9.898)))</f>
        <v>5.5379777700259689</v>
      </c>
    </row>
    <row r="2100" spans="1:15" x14ac:dyDescent="0.3">
      <c r="A2100" s="4">
        <v>2097</v>
      </c>
      <c r="D2100" s="28"/>
      <c r="E2100" s="28"/>
      <c r="F2100" s="28"/>
      <c r="G2100" s="28"/>
      <c r="H2100" s="18"/>
      <c r="I2100" s="23">
        <f>ROUND('Le calculateur'!O2100,2-(INT(LOG('Le calculateur'!O2100))+1))</f>
        <v>5.5</v>
      </c>
      <c r="J2100" s="10" t="str">
        <f t="shared" si="128"/>
        <v/>
      </c>
      <c r="L2100" s="35">
        <f t="shared" si="129"/>
        <v>6</v>
      </c>
      <c r="M2100" s="14">
        <f t="shared" si="130"/>
        <v>0.08</v>
      </c>
      <c r="N2100" s="3">
        <f t="shared" si="131"/>
        <v>10</v>
      </c>
      <c r="O2100" s="33">
        <f>EXP((2.255*(LN('Le calculateur'!N2100))+(1.995*'Le calculateur'!L2100)+(0.645*LN('Le calculateur'!M2100))+(-0.284*(LN('Le calculateur'!N2100)*'Le calculateur'!L2100)-9.898)))</f>
        <v>5.5379777700259689</v>
      </c>
    </row>
    <row r="2101" spans="1:15" x14ac:dyDescent="0.3">
      <c r="A2101" s="4">
        <v>2098</v>
      </c>
      <c r="D2101" s="28"/>
      <c r="E2101" s="28"/>
      <c r="F2101" s="28"/>
      <c r="G2101" s="28"/>
      <c r="H2101" s="18"/>
      <c r="I2101" s="23">
        <f>ROUND('Le calculateur'!O2101,2-(INT(LOG('Le calculateur'!O2101))+1))</f>
        <v>5.5</v>
      </c>
      <c r="J2101" s="10" t="str">
        <f t="shared" si="128"/>
        <v/>
      </c>
      <c r="L2101" s="35">
        <f t="shared" si="129"/>
        <v>6</v>
      </c>
      <c r="M2101" s="14">
        <f t="shared" si="130"/>
        <v>0.08</v>
      </c>
      <c r="N2101" s="3">
        <f t="shared" si="131"/>
        <v>10</v>
      </c>
      <c r="O2101" s="33">
        <f>EXP((2.255*(LN('Le calculateur'!N2101))+(1.995*'Le calculateur'!L2101)+(0.645*LN('Le calculateur'!M2101))+(-0.284*(LN('Le calculateur'!N2101)*'Le calculateur'!L2101)-9.898)))</f>
        <v>5.5379777700259689</v>
      </c>
    </row>
    <row r="2102" spans="1:15" x14ac:dyDescent="0.3">
      <c r="A2102" s="4">
        <v>2099</v>
      </c>
      <c r="D2102" s="28"/>
      <c r="E2102" s="28"/>
      <c r="F2102" s="28"/>
      <c r="G2102" s="28"/>
      <c r="H2102" s="18"/>
      <c r="I2102" s="23">
        <f>ROUND('Le calculateur'!O2102,2-(INT(LOG('Le calculateur'!O2102))+1))</f>
        <v>5.5</v>
      </c>
      <c r="J2102" s="10" t="str">
        <f t="shared" si="128"/>
        <v/>
      </c>
      <c r="L2102" s="35">
        <f t="shared" si="129"/>
        <v>6</v>
      </c>
      <c r="M2102" s="14">
        <f t="shared" si="130"/>
        <v>0.08</v>
      </c>
      <c r="N2102" s="3">
        <f t="shared" si="131"/>
        <v>10</v>
      </c>
      <c r="O2102" s="33">
        <f>EXP((2.255*(LN('Le calculateur'!N2102))+(1.995*'Le calculateur'!L2102)+(0.645*LN('Le calculateur'!M2102))+(-0.284*(LN('Le calculateur'!N2102)*'Le calculateur'!L2102)-9.898)))</f>
        <v>5.5379777700259689</v>
      </c>
    </row>
    <row r="2103" spans="1:15" x14ac:dyDescent="0.3">
      <c r="A2103" s="4">
        <v>2100</v>
      </c>
      <c r="D2103" s="28"/>
      <c r="E2103" s="28"/>
      <c r="F2103" s="28"/>
      <c r="G2103" s="28"/>
      <c r="H2103" s="18"/>
      <c r="I2103" s="23">
        <f>ROUND('Le calculateur'!O2103,2-(INT(LOG('Le calculateur'!O2103))+1))</f>
        <v>5.5</v>
      </c>
      <c r="J2103" s="10" t="str">
        <f t="shared" si="128"/>
        <v/>
      </c>
      <c r="L2103" s="35">
        <f t="shared" si="129"/>
        <v>6</v>
      </c>
      <c r="M2103" s="14">
        <f t="shared" si="130"/>
        <v>0.08</v>
      </c>
      <c r="N2103" s="3">
        <f t="shared" si="131"/>
        <v>10</v>
      </c>
      <c r="O2103" s="33">
        <f>EXP((2.255*(LN('Le calculateur'!N2103))+(1.995*'Le calculateur'!L2103)+(0.645*LN('Le calculateur'!M2103))+(-0.284*(LN('Le calculateur'!N2103)*'Le calculateur'!L2103)-9.898)))</f>
        <v>5.5379777700259689</v>
      </c>
    </row>
    <row r="2104" spans="1:15" x14ac:dyDescent="0.3">
      <c r="A2104" s="4">
        <v>2101</v>
      </c>
      <c r="D2104" s="28"/>
      <c r="E2104" s="28"/>
      <c r="F2104" s="28"/>
      <c r="G2104" s="28"/>
      <c r="H2104" s="18"/>
      <c r="I2104" s="23">
        <f>ROUND('Le calculateur'!O2104,2-(INT(LOG('Le calculateur'!O2104))+1))</f>
        <v>5.5</v>
      </c>
      <c r="J2104" s="10" t="str">
        <f t="shared" si="128"/>
        <v/>
      </c>
      <c r="L2104" s="35">
        <f t="shared" si="129"/>
        <v>6</v>
      </c>
      <c r="M2104" s="14">
        <f t="shared" si="130"/>
        <v>0.08</v>
      </c>
      <c r="N2104" s="3">
        <f t="shared" si="131"/>
        <v>10</v>
      </c>
      <c r="O2104" s="33">
        <f>EXP((2.255*(LN('Le calculateur'!N2104))+(1.995*'Le calculateur'!L2104)+(0.645*LN('Le calculateur'!M2104))+(-0.284*(LN('Le calculateur'!N2104)*'Le calculateur'!L2104)-9.898)))</f>
        <v>5.5379777700259689</v>
      </c>
    </row>
    <row r="2105" spans="1:15" x14ac:dyDescent="0.3">
      <c r="A2105" s="4">
        <v>2102</v>
      </c>
      <c r="D2105" s="28"/>
      <c r="E2105" s="28"/>
      <c r="F2105" s="28"/>
      <c r="G2105" s="28"/>
      <c r="H2105" s="18"/>
      <c r="I2105" s="23">
        <f>ROUND('Le calculateur'!O2105,2-(INT(LOG('Le calculateur'!O2105))+1))</f>
        <v>5.5</v>
      </c>
      <c r="J2105" s="10" t="str">
        <f t="shared" si="128"/>
        <v/>
      </c>
      <c r="L2105" s="35">
        <f t="shared" si="129"/>
        <v>6</v>
      </c>
      <c r="M2105" s="14">
        <f t="shared" si="130"/>
        <v>0.08</v>
      </c>
      <c r="N2105" s="3">
        <f t="shared" si="131"/>
        <v>10</v>
      </c>
      <c r="O2105" s="33">
        <f>EXP((2.255*(LN('Le calculateur'!N2105))+(1.995*'Le calculateur'!L2105)+(0.645*LN('Le calculateur'!M2105))+(-0.284*(LN('Le calculateur'!N2105)*'Le calculateur'!L2105)-9.898)))</f>
        <v>5.5379777700259689</v>
      </c>
    </row>
    <row r="2106" spans="1:15" x14ac:dyDescent="0.3">
      <c r="A2106" s="4">
        <v>2103</v>
      </c>
      <c r="D2106" s="28"/>
      <c r="E2106" s="28"/>
      <c r="F2106" s="28"/>
      <c r="G2106" s="28"/>
      <c r="H2106" s="18"/>
      <c r="I2106" s="23">
        <f>ROUND('Le calculateur'!O2106,2-(INT(LOG('Le calculateur'!O2106))+1))</f>
        <v>5.5</v>
      </c>
      <c r="J2106" s="10" t="str">
        <f t="shared" si="128"/>
        <v/>
      </c>
      <c r="L2106" s="35">
        <f t="shared" si="129"/>
        <v>6</v>
      </c>
      <c r="M2106" s="14">
        <f t="shared" si="130"/>
        <v>0.08</v>
      </c>
      <c r="N2106" s="3">
        <f t="shared" si="131"/>
        <v>10</v>
      </c>
      <c r="O2106" s="33">
        <f>EXP((2.255*(LN('Le calculateur'!N2106))+(1.995*'Le calculateur'!L2106)+(0.645*LN('Le calculateur'!M2106))+(-0.284*(LN('Le calculateur'!N2106)*'Le calculateur'!L2106)-9.898)))</f>
        <v>5.5379777700259689</v>
      </c>
    </row>
    <row r="2107" spans="1:15" x14ac:dyDescent="0.3">
      <c r="A2107" s="4">
        <v>2104</v>
      </c>
      <c r="D2107" s="28"/>
      <c r="E2107" s="28"/>
      <c r="F2107" s="28"/>
      <c r="G2107" s="28"/>
      <c r="H2107" s="18"/>
      <c r="I2107" s="23">
        <f>ROUND('Le calculateur'!O2107,2-(INT(LOG('Le calculateur'!O2107))+1))</f>
        <v>5.5</v>
      </c>
      <c r="J2107" s="10" t="str">
        <f t="shared" si="128"/>
        <v/>
      </c>
      <c r="L2107" s="35">
        <f t="shared" si="129"/>
        <v>6</v>
      </c>
      <c r="M2107" s="14">
        <f t="shared" si="130"/>
        <v>0.08</v>
      </c>
      <c r="N2107" s="3">
        <f t="shared" si="131"/>
        <v>10</v>
      </c>
      <c r="O2107" s="33">
        <f>EXP((2.255*(LN('Le calculateur'!N2107))+(1.995*'Le calculateur'!L2107)+(0.645*LN('Le calculateur'!M2107))+(-0.284*(LN('Le calculateur'!N2107)*'Le calculateur'!L2107)-9.898)))</f>
        <v>5.5379777700259689</v>
      </c>
    </row>
    <row r="2108" spans="1:15" x14ac:dyDescent="0.3">
      <c r="A2108" s="4">
        <v>2105</v>
      </c>
      <c r="D2108" s="28"/>
      <c r="E2108" s="28"/>
      <c r="F2108" s="28"/>
      <c r="G2108" s="28"/>
      <c r="H2108" s="18"/>
      <c r="I2108" s="23">
        <f>ROUND('Le calculateur'!O2108,2-(INT(LOG('Le calculateur'!O2108))+1))</f>
        <v>5.5</v>
      </c>
      <c r="J2108" s="10" t="str">
        <f t="shared" si="128"/>
        <v/>
      </c>
      <c r="L2108" s="35">
        <f t="shared" si="129"/>
        <v>6</v>
      </c>
      <c r="M2108" s="14">
        <f t="shared" si="130"/>
        <v>0.08</v>
      </c>
      <c r="N2108" s="3">
        <f t="shared" si="131"/>
        <v>10</v>
      </c>
      <c r="O2108" s="33">
        <f>EXP((2.255*(LN('Le calculateur'!N2108))+(1.995*'Le calculateur'!L2108)+(0.645*LN('Le calculateur'!M2108))+(-0.284*(LN('Le calculateur'!N2108)*'Le calculateur'!L2108)-9.898)))</f>
        <v>5.5379777700259689</v>
      </c>
    </row>
    <row r="2109" spans="1:15" x14ac:dyDescent="0.3">
      <c r="A2109" s="4">
        <v>2106</v>
      </c>
      <c r="D2109" s="28"/>
      <c r="E2109" s="28"/>
      <c r="F2109" s="28"/>
      <c r="G2109" s="28"/>
      <c r="H2109" s="18"/>
      <c r="I2109" s="23">
        <f>ROUND('Le calculateur'!O2109,2-(INT(LOG('Le calculateur'!O2109))+1))</f>
        <v>5.5</v>
      </c>
      <c r="J2109" s="10" t="str">
        <f t="shared" si="128"/>
        <v/>
      </c>
      <c r="L2109" s="35">
        <f t="shared" si="129"/>
        <v>6</v>
      </c>
      <c r="M2109" s="14">
        <f t="shared" si="130"/>
        <v>0.08</v>
      </c>
      <c r="N2109" s="3">
        <f t="shared" si="131"/>
        <v>10</v>
      </c>
      <c r="O2109" s="33">
        <f>EXP((2.255*(LN('Le calculateur'!N2109))+(1.995*'Le calculateur'!L2109)+(0.645*LN('Le calculateur'!M2109))+(-0.284*(LN('Le calculateur'!N2109)*'Le calculateur'!L2109)-9.898)))</f>
        <v>5.5379777700259689</v>
      </c>
    </row>
    <row r="2110" spans="1:15" x14ac:dyDescent="0.3">
      <c r="A2110" s="4">
        <v>2107</v>
      </c>
      <c r="D2110" s="28"/>
      <c r="E2110" s="28"/>
      <c r="F2110" s="28"/>
      <c r="G2110" s="28"/>
      <c r="H2110" s="18"/>
      <c r="I2110" s="23">
        <f>ROUND('Le calculateur'!O2110,2-(INT(LOG('Le calculateur'!O2110))+1))</f>
        <v>5.5</v>
      </c>
      <c r="J2110" s="10" t="str">
        <f t="shared" si="128"/>
        <v/>
      </c>
      <c r="L2110" s="35">
        <f t="shared" si="129"/>
        <v>6</v>
      </c>
      <c r="M2110" s="14">
        <f t="shared" si="130"/>
        <v>0.08</v>
      </c>
      <c r="N2110" s="3">
        <f t="shared" si="131"/>
        <v>10</v>
      </c>
      <c r="O2110" s="33">
        <f>EXP((2.255*(LN('Le calculateur'!N2110))+(1.995*'Le calculateur'!L2110)+(0.645*LN('Le calculateur'!M2110))+(-0.284*(LN('Le calculateur'!N2110)*'Le calculateur'!L2110)-9.898)))</f>
        <v>5.5379777700259689</v>
      </c>
    </row>
    <row r="2111" spans="1:15" x14ac:dyDescent="0.3">
      <c r="A2111" s="4">
        <v>2108</v>
      </c>
      <c r="D2111" s="28"/>
      <c r="E2111" s="28"/>
      <c r="F2111" s="28"/>
      <c r="G2111" s="28"/>
      <c r="H2111" s="18"/>
      <c r="I2111" s="23">
        <f>ROUND('Le calculateur'!O2111,2-(INT(LOG('Le calculateur'!O2111))+1))</f>
        <v>5.5</v>
      </c>
      <c r="J2111" s="10" t="str">
        <f t="shared" si="128"/>
        <v/>
      </c>
      <c r="L2111" s="35">
        <f t="shared" si="129"/>
        <v>6</v>
      </c>
      <c r="M2111" s="14">
        <f t="shared" si="130"/>
        <v>0.08</v>
      </c>
      <c r="N2111" s="3">
        <f t="shared" si="131"/>
        <v>10</v>
      </c>
      <c r="O2111" s="33">
        <f>EXP((2.255*(LN('Le calculateur'!N2111))+(1.995*'Le calculateur'!L2111)+(0.645*LN('Le calculateur'!M2111))+(-0.284*(LN('Le calculateur'!N2111)*'Le calculateur'!L2111)-9.898)))</f>
        <v>5.5379777700259689</v>
      </c>
    </row>
    <row r="2112" spans="1:15" x14ac:dyDescent="0.3">
      <c r="A2112" s="4">
        <v>2109</v>
      </c>
      <c r="D2112" s="28"/>
      <c r="E2112" s="28"/>
      <c r="F2112" s="28"/>
      <c r="G2112" s="28"/>
      <c r="H2112" s="18"/>
      <c r="I2112" s="23">
        <f>ROUND('Le calculateur'!O2112,2-(INT(LOG('Le calculateur'!O2112))+1))</f>
        <v>5.5</v>
      </c>
      <c r="J2112" s="10" t="str">
        <f t="shared" si="128"/>
        <v/>
      </c>
      <c r="L2112" s="35">
        <f t="shared" si="129"/>
        <v>6</v>
      </c>
      <c r="M2112" s="14">
        <f t="shared" si="130"/>
        <v>0.08</v>
      </c>
      <c r="N2112" s="3">
        <f t="shared" si="131"/>
        <v>10</v>
      </c>
      <c r="O2112" s="33">
        <f>EXP((2.255*(LN('Le calculateur'!N2112))+(1.995*'Le calculateur'!L2112)+(0.645*LN('Le calculateur'!M2112))+(-0.284*(LN('Le calculateur'!N2112)*'Le calculateur'!L2112)-9.898)))</f>
        <v>5.5379777700259689</v>
      </c>
    </row>
    <row r="2113" spans="1:15" x14ac:dyDescent="0.3">
      <c r="A2113" s="4">
        <v>2110</v>
      </c>
      <c r="D2113" s="28"/>
      <c r="E2113" s="28"/>
      <c r="F2113" s="28"/>
      <c r="G2113" s="28"/>
      <c r="H2113" s="18"/>
      <c r="I2113" s="23">
        <f>ROUND('Le calculateur'!O2113,2-(INT(LOG('Le calculateur'!O2113))+1))</f>
        <v>5.5</v>
      </c>
      <c r="J2113" s="10" t="str">
        <f t="shared" si="128"/>
        <v/>
      </c>
      <c r="L2113" s="35">
        <f t="shared" si="129"/>
        <v>6</v>
      </c>
      <c r="M2113" s="14">
        <f t="shared" si="130"/>
        <v>0.08</v>
      </c>
      <c r="N2113" s="3">
        <f t="shared" si="131"/>
        <v>10</v>
      </c>
      <c r="O2113" s="33">
        <f>EXP((2.255*(LN('Le calculateur'!N2113))+(1.995*'Le calculateur'!L2113)+(0.645*LN('Le calculateur'!M2113))+(-0.284*(LN('Le calculateur'!N2113)*'Le calculateur'!L2113)-9.898)))</f>
        <v>5.5379777700259689</v>
      </c>
    </row>
    <row r="2114" spans="1:15" x14ac:dyDescent="0.3">
      <c r="A2114" s="4">
        <v>2111</v>
      </c>
      <c r="D2114" s="28"/>
      <c r="E2114" s="28"/>
      <c r="F2114" s="28"/>
      <c r="G2114" s="28"/>
      <c r="H2114" s="18"/>
      <c r="I2114" s="23">
        <f>ROUND('Le calculateur'!O2114,2-(INT(LOG('Le calculateur'!O2114))+1))</f>
        <v>5.5</v>
      </c>
      <c r="J2114" s="10" t="str">
        <f t="shared" si="128"/>
        <v/>
      </c>
      <c r="L2114" s="35">
        <f t="shared" si="129"/>
        <v>6</v>
      </c>
      <c r="M2114" s="14">
        <f t="shared" si="130"/>
        <v>0.08</v>
      </c>
      <c r="N2114" s="3">
        <f t="shared" si="131"/>
        <v>10</v>
      </c>
      <c r="O2114" s="33">
        <f>EXP((2.255*(LN('Le calculateur'!N2114))+(1.995*'Le calculateur'!L2114)+(0.645*LN('Le calculateur'!M2114))+(-0.284*(LN('Le calculateur'!N2114)*'Le calculateur'!L2114)-9.898)))</f>
        <v>5.5379777700259689</v>
      </c>
    </row>
    <row r="2115" spans="1:15" x14ac:dyDescent="0.3">
      <c r="A2115" s="4">
        <v>2112</v>
      </c>
      <c r="D2115" s="28"/>
      <c r="E2115" s="28"/>
      <c r="F2115" s="28"/>
      <c r="G2115" s="28"/>
      <c r="H2115" s="18"/>
      <c r="I2115" s="23">
        <f>ROUND('Le calculateur'!O2115,2-(INT(LOG('Le calculateur'!O2115))+1))</f>
        <v>5.5</v>
      </c>
      <c r="J2115" s="10" t="str">
        <f t="shared" si="128"/>
        <v/>
      </c>
      <c r="L2115" s="35">
        <f t="shared" si="129"/>
        <v>6</v>
      </c>
      <c r="M2115" s="14">
        <f t="shared" si="130"/>
        <v>0.08</v>
      </c>
      <c r="N2115" s="3">
        <f t="shared" si="131"/>
        <v>10</v>
      </c>
      <c r="O2115" s="33">
        <f>EXP((2.255*(LN('Le calculateur'!N2115))+(1.995*'Le calculateur'!L2115)+(0.645*LN('Le calculateur'!M2115))+(-0.284*(LN('Le calculateur'!N2115)*'Le calculateur'!L2115)-9.898)))</f>
        <v>5.5379777700259689</v>
      </c>
    </row>
    <row r="2116" spans="1:15" x14ac:dyDescent="0.3">
      <c r="A2116" s="4">
        <v>2113</v>
      </c>
      <c r="D2116" s="28"/>
      <c r="E2116" s="28"/>
      <c r="F2116" s="28"/>
      <c r="G2116" s="28"/>
      <c r="H2116" s="18"/>
      <c r="I2116" s="23">
        <f>ROUND('Le calculateur'!O2116,2-(INT(LOG('Le calculateur'!O2116))+1))</f>
        <v>5.5</v>
      </c>
      <c r="J2116" s="10" t="str">
        <f t="shared" ref="J2116:J2179" si="132">IF(D2116&gt;I2116,"yes","")</f>
        <v/>
      </c>
      <c r="L2116" s="35">
        <f t="shared" ref="L2116:L2179" si="133">IF(E2116="",6,IF(E2116&gt;8.7,8.7,IF(E2116&lt;6,6,E2116)))</f>
        <v>6</v>
      </c>
      <c r="M2116" s="14">
        <f t="shared" ref="M2116:M2179" si="134">IF(F2116="",0.08,IF(F2116&lt;0.08,0.08,IF(F2116&gt;12.3,12.3,F2116)))</f>
        <v>0.08</v>
      </c>
      <c r="N2116" s="3">
        <f t="shared" ref="N2116:N2179" si="135">IF(G2116="",10,IF(G2116&gt;430,430,IF(G2116&lt;10,10,G2116)))</f>
        <v>10</v>
      </c>
      <c r="O2116" s="33">
        <f>EXP((2.255*(LN('Le calculateur'!N2116))+(1.995*'Le calculateur'!L2116)+(0.645*LN('Le calculateur'!M2116))+(-0.284*(LN('Le calculateur'!N2116)*'Le calculateur'!L2116)-9.898)))</f>
        <v>5.5379777700259689</v>
      </c>
    </row>
    <row r="2117" spans="1:15" x14ac:dyDescent="0.3">
      <c r="A2117" s="4">
        <v>2114</v>
      </c>
      <c r="D2117" s="28"/>
      <c r="E2117" s="28"/>
      <c r="F2117" s="28"/>
      <c r="G2117" s="28"/>
      <c r="H2117" s="18"/>
      <c r="I2117" s="23">
        <f>ROUND('Le calculateur'!O2117,2-(INT(LOG('Le calculateur'!O2117))+1))</f>
        <v>5.5</v>
      </c>
      <c r="J2117" s="10" t="str">
        <f t="shared" si="132"/>
        <v/>
      </c>
      <c r="L2117" s="35">
        <f t="shared" si="133"/>
        <v>6</v>
      </c>
      <c r="M2117" s="14">
        <f t="shared" si="134"/>
        <v>0.08</v>
      </c>
      <c r="N2117" s="3">
        <f t="shared" si="135"/>
        <v>10</v>
      </c>
      <c r="O2117" s="33">
        <f>EXP((2.255*(LN('Le calculateur'!N2117))+(1.995*'Le calculateur'!L2117)+(0.645*LN('Le calculateur'!M2117))+(-0.284*(LN('Le calculateur'!N2117)*'Le calculateur'!L2117)-9.898)))</f>
        <v>5.5379777700259689</v>
      </c>
    </row>
    <row r="2118" spans="1:15" x14ac:dyDescent="0.3">
      <c r="A2118" s="4">
        <v>2115</v>
      </c>
      <c r="D2118" s="28"/>
      <c r="E2118" s="28"/>
      <c r="F2118" s="28"/>
      <c r="G2118" s="28"/>
      <c r="H2118" s="18"/>
      <c r="I2118" s="23">
        <f>ROUND('Le calculateur'!O2118,2-(INT(LOG('Le calculateur'!O2118))+1))</f>
        <v>5.5</v>
      </c>
      <c r="J2118" s="10" t="str">
        <f t="shared" si="132"/>
        <v/>
      </c>
      <c r="L2118" s="35">
        <f t="shared" si="133"/>
        <v>6</v>
      </c>
      <c r="M2118" s="14">
        <f t="shared" si="134"/>
        <v>0.08</v>
      </c>
      <c r="N2118" s="3">
        <f t="shared" si="135"/>
        <v>10</v>
      </c>
      <c r="O2118" s="33">
        <f>EXP((2.255*(LN('Le calculateur'!N2118))+(1.995*'Le calculateur'!L2118)+(0.645*LN('Le calculateur'!M2118))+(-0.284*(LN('Le calculateur'!N2118)*'Le calculateur'!L2118)-9.898)))</f>
        <v>5.5379777700259689</v>
      </c>
    </row>
    <row r="2119" spans="1:15" x14ac:dyDescent="0.3">
      <c r="A2119" s="4">
        <v>2116</v>
      </c>
      <c r="D2119" s="28"/>
      <c r="E2119" s="28"/>
      <c r="F2119" s="28"/>
      <c r="G2119" s="28"/>
      <c r="H2119" s="18"/>
      <c r="I2119" s="23">
        <f>ROUND('Le calculateur'!O2119,2-(INT(LOG('Le calculateur'!O2119))+1))</f>
        <v>5.5</v>
      </c>
      <c r="J2119" s="10" t="str">
        <f t="shared" si="132"/>
        <v/>
      </c>
      <c r="L2119" s="35">
        <f t="shared" si="133"/>
        <v>6</v>
      </c>
      <c r="M2119" s="14">
        <f t="shared" si="134"/>
        <v>0.08</v>
      </c>
      <c r="N2119" s="3">
        <f t="shared" si="135"/>
        <v>10</v>
      </c>
      <c r="O2119" s="33">
        <f>EXP((2.255*(LN('Le calculateur'!N2119))+(1.995*'Le calculateur'!L2119)+(0.645*LN('Le calculateur'!M2119))+(-0.284*(LN('Le calculateur'!N2119)*'Le calculateur'!L2119)-9.898)))</f>
        <v>5.5379777700259689</v>
      </c>
    </row>
    <row r="2120" spans="1:15" x14ac:dyDescent="0.3">
      <c r="A2120" s="4">
        <v>2117</v>
      </c>
      <c r="D2120" s="28"/>
      <c r="E2120" s="28"/>
      <c r="F2120" s="28"/>
      <c r="G2120" s="28"/>
      <c r="H2120" s="18"/>
      <c r="I2120" s="23">
        <f>ROUND('Le calculateur'!O2120,2-(INT(LOG('Le calculateur'!O2120))+1))</f>
        <v>5.5</v>
      </c>
      <c r="J2120" s="10" t="str">
        <f t="shared" si="132"/>
        <v/>
      </c>
      <c r="L2120" s="35">
        <f t="shared" si="133"/>
        <v>6</v>
      </c>
      <c r="M2120" s="14">
        <f t="shared" si="134"/>
        <v>0.08</v>
      </c>
      <c r="N2120" s="3">
        <f t="shared" si="135"/>
        <v>10</v>
      </c>
      <c r="O2120" s="33">
        <f>EXP((2.255*(LN('Le calculateur'!N2120))+(1.995*'Le calculateur'!L2120)+(0.645*LN('Le calculateur'!M2120))+(-0.284*(LN('Le calculateur'!N2120)*'Le calculateur'!L2120)-9.898)))</f>
        <v>5.5379777700259689</v>
      </c>
    </row>
    <row r="2121" spans="1:15" x14ac:dyDescent="0.3">
      <c r="A2121" s="4">
        <v>2118</v>
      </c>
      <c r="D2121" s="28"/>
      <c r="E2121" s="28"/>
      <c r="F2121" s="28"/>
      <c r="G2121" s="28"/>
      <c r="H2121" s="18"/>
      <c r="I2121" s="23">
        <f>ROUND('Le calculateur'!O2121,2-(INT(LOG('Le calculateur'!O2121))+1))</f>
        <v>5.5</v>
      </c>
      <c r="J2121" s="10" t="str">
        <f t="shared" si="132"/>
        <v/>
      </c>
      <c r="L2121" s="35">
        <f t="shared" si="133"/>
        <v>6</v>
      </c>
      <c r="M2121" s="14">
        <f t="shared" si="134"/>
        <v>0.08</v>
      </c>
      <c r="N2121" s="3">
        <f t="shared" si="135"/>
        <v>10</v>
      </c>
      <c r="O2121" s="33">
        <f>EXP((2.255*(LN('Le calculateur'!N2121))+(1.995*'Le calculateur'!L2121)+(0.645*LN('Le calculateur'!M2121))+(-0.284*(LN('Le calculateur'!N2121)*'Le calculateur'!L2121)-9.898)))</f>
        <v>5.5379777700259689</v>
      </c>
    </row>
    <row r="2122" spans="1:15" x14ac:dyDescent="0.3">
      <c r="A2122" s="4">
        <v>2119</v>
      </c>
      <c r="D2122" s="28"/>
      <c r="E2122" s="28"/>
      <c r="F2122" s="28"/>
      <c r="G2122" s="28"/>
      <c r="H2122" s="18"/>
      <c r="I2122" s="23">
        <f>ROUND('Le calculateur'!O2122,2-(INT(LOG('Le calculateur'!O2122))+1))</f>
        <v>5.5</v>
      </c>
      <c r="J2122" s="10" t="str">
        <f t="shared" si="132"/>
        <v/>
      </c>
      <c r="L2122" s="35">
        <f t="shared" si="133"/>
        <v>6</v>
      </c>
      <c r="M2122" s="14">
        <f t="shared" si="134"/>
        <v>0.08</v>
      </c>
      <c r="N2122" s="3">
        <f t="shared" si="135"/>
        <v>10</v>
      </c>
      <c r="O2122" s="33">
        <f>EXP((2.255*(LN('Le calculateur'!N2122))+(1.995*'Le calculateur'!L2122)+(0.645*LN('Le calculateur'!M2122))+(-0.284*(LN('Le calculateur'!N2122)*'Le calculateur'!L2122)-9.898)))</f>
        <v>5.5379777700259689</v>
      </c>
    </row>
    <row r="2123" spans="1:15" x14ac:dyDescent="0.3">
      <c r="A2123" s="4">
        <v>2120</v>
      </c>
      <c r="D2123" s="28"/>
      <c r="E2123" s="28"/>
      <c r="F2123" s="28"/>
      <c r="G2123" s="28"/>
      <c r="H2123" s="18"/>
      <c r="I2123" s="23">
        <f>ROUND('Le calculateur'!O2123,2-(INT(LOG('Le calculateur'!O2123))+1))</f>
        <v>5.5</v>
      </c>
      <c r="J2123" s="10" t="str">
        <f t="shared" si="132"/>
        <v/>
      </c>
      <c r="L2123" s="35">
        <f t="shared" si="133"/>
        <v>6</v>
      </c>
      <c r="M2123" s="14">
        <f t="shared" si="134"/>
        <v>0.08</v>
      </c>
      <c r="N2123" s="3">
        <f t="shared" si="135"/>
        <v>10</v>
      </c>
      <c r="O2123" s="33">
        <f>EXP((2.255*(LN('Le calculateur'!N2123))+(1.995*'Le calculateur'!L2123)+(0.645*LN('Le calculateur'!M2123))+(-0.284*(LN('Le calculateur'!N2123)*'Le calculateur'!L2123)-9.898)))</f>
        <v>5.5379777700259689</v>
      </c>
    </row>
    <row r="2124" spans="1:15" x14ac:dyDescent="0.3">
      <c r="A2124" s="4">
        <v>2121</v>
      </c>
      <c r="D2124" s="28"/>
      <c r="E2124" s="28"/>
      <c r="F2124" s="28"/>
      <c r="G2124" s="28"/>
      <c r="H2124" s="18"/>
      <c r="I2124" s="23">
        <f>ROUND('Le calculateur'!O2124,2-(INT(LOG('Le calculateur'!O2124))+1))</f>
        <v>5.5</v>
      </c>
      <c r="J2124" s="10" t="str">
        <f t="shared" si="132"/>
        <v/>
      </c>
      <c r="L2124" s="35">
        <f t="shared" si="133"/>
        <v>6</v>
      </c>
      <c r="M2124" s="14">
        <f t="shared" si="134"/>
        <v>0.08</v>
      </c>
      <c r="N2124" s="3">
        <f t="shared" si="135"/>
        <v>10</v>
      </c>
      <c r="O2124" s="33">
        <f>EXP((2.255*(LN('Le calculateur'!N2124))+(1.995*'Le calculateur'!L2124)+(0.645*LN('Le calculateur'!M2124))+(-0.284*(LN('Le calculateur'!N2124)*'Le calculateur'!L2124)-9.898)))</f>
        <v>5.5379777700259689</v>
      </c>
    </row>
    <row r="2125" spans="1:15" x14ac:dyDescent="0.3">
      <c r="A2125" s="4">
        <v>2122</v>
      </c>
      <c r="D2125" s="28"/>
      <c r="E2125" s="28"/>
      <c r="F2125" s="28"/>
      <c r="G2125" s="28"/>
      <c r="H2125" s="18"/>
      <c r="I2125" s="23">
        <f>ROUND('Le calculateur'!O2125,2-(INT(LOG('Le calculateur'!O2125))+1))</f>
        <v>5.5</v>
      </c>
      <c r="J2125" s="10" t="str">
        <f t="shared" si="132"/>
        <v/>
      </c>
      <c r="L2125" s="35">
        <f t="shared" si="133"/>
        <v>6</v>
      </c>
      <c r="M2125" s="14">
        <f t="shared" si="134"/>
        <v>0.08</v>
      </c>
      <c r="N2125" s="3">
        <f t="shared" si="135"/>
        <v>10</v>
      </c>
      <c r="O2125" s="33">
        <f>EXP((2.255*(LN('Le calculateur'!N2125))+(1.995*'Le calculateur'!L2125)+(0.645*LN('Le calculateur'!M2125))+(-0.284*(LN('Le calculateur'!N2125)*'Le calculateur'!L2125)-9.898)))</f>
        <v>5.5379777700259689</v>
      </c>
    </row>
    <row r="2126" spans="1:15" x14ac:dyDescent="0.3">
      <c r="A2126" s="4">
        <v>2123</v>
      </c>
      <c r="D2126" s="28"/>
      <c r="E2126" s="28"/>
      <c r="F2126" s="28"/>
      <c r="G2126" s="28"/>
      <c r="H2126" s="18"/>
      <c r="I2126" s="23">
        <f>ROUND('Le calculateur'!O2126,2-(INT(LOG('Le calculateur'!O2126))+1))</f>
        <v>5.5</v>
      </c>
      <c r="J2126" s="10" t="str">
        <f t="shared" si="132"/>
        <v/>
      </c>
      <c r="L2126" s="35">
        <f t="shared" si="133"/>
        <v>6</v>
      </c>
      <c r="M2126" s="14">
        <f t="shared" si="134"/>
        <v>0.08</v>
      </c>
      <c r="N2126" s="3">
        <f t="shared" si="135"/>
        <v>10</v>
      </c>
      <c r="O2126" s="33">
        <f>EXP((2.255*(LN('Le calculateur'!N2126))+(1.995*'Le calculateur'!L2126)+(0.645*LN('Le calculateur'!M2126))+(-0.284*(LN('Le calculateur'!N2126)*'Le calculateur'!L2126)-9.898)))</f>
        <v>5.5379777700259689</v>
      </c>
    </row>
    <row r="2127" spans="1:15" x14ac:dyDescent="0.3">
      <c r="A2127" s="4">
        <v>2124</v>
      </c>
      <c r="D2127" s="28"/>
      <c r="E2127" s="28"/>
      <c r="F2127" s="28"/>
      <c r="G2127" s="28"/>
      <c r="H2127" s="18"/>
      <c r="I2127" s="23">
        <f>ROUND('Le calculateur'!O2127,2-(INT(LOG('Le calculateur'!O2127))+1))</f>
        <v>5.5</v>
      </c>
      <c r="J2127" s="10" t="str">
        <f t="shared" si="132"/>
        <v/>
      </c>
      <c r="L2127" s="35">
        <f t="shared" si="133"/>
        <v>6</v>
      </c>
      <c r="M2127" s="14">
        <f t="shared" si="134"/>
        <v>0.08</v>
      </c>
      <c r="N2127" s="3">
        <f t="shared" si="135"/>
        <v>10</v>
      </c>
      <c r="O2127" s="33">
        <f>EXP((2.255*(LN('Le calculateur'!N2127))+(1.995*'Le calculateur'!L2127)+(0.645*LN('Le calculateur'!M2127))+(-0.284*(LN('Le calculateur'!N2127)*'Le calculateur'!L2127)-9.898)))</f>
        <v>5.5379777700259689</v>
      </c>
    </row>
    <row r="2128" spans="1:15" x14ac:dyDescent="0.3">
      <c r="A2128" s="4">
        <v>2125</v>
      </c>
      <c r="D2128" s="28"/>
      <c r="E2128" s="28"/>
      <c r="F2128" s="28"/>
      <c r="G2128" s="28"/>
      <c r="H2128" s="18"/>
      <c r="I2128" s="23">
        <f>ROUND('Le calculateur'!O2128,2-(INT(LOG('Le calculateur'!O2128))+1))</f>
        <v>5.5</v>
      </c>
      <c r="J2128" s="10" t="str">
        <f t="shared" si="132"/>
        <v/>
      </c>
      <c r="L2128" s="35">
        <f t="shared" si="133"/>
        <v>6</v>
      </c>
      <c r="M2128" s="14">
        <f t="shared" si="134"/>
        <v>0.08</v>
      </c>
      <c r="N2128" s="3">
        <f t="shared" si="135"/>
        <v>10</v>
      </c>
      <c r="O2128" s="33">
        <f>EXP((2.255*(LN('Le calculateur'!N2128))+(1.995*'Le calculateur'!L2128)+(0.645*LN('Le calculateur'!M2128))+(-0.284*(LN('Le calculateur'!N2128)*'Le calculateur'!L2128)-9.898)))</f>
        <v>5.5379777700259689</v>
      </c>
    </row>
    <row r="2129" spans="1:15" x14ac:dyDescent="0.3">
      <c r="A2129" s="4">
        <v>2126</v>
      </c>
      <c r="D2129" s="28"/>
      <c r="E2129" s="28"/>
      <c r="F2129" s="28"/>
      <c r="G2129" s="28"/>
      <c r="H2129" s="18"/>
      <c r="I2129" s="23">
        <f>ROUND('Le calculateur'!O2129,2-(INT(LOG('Le calculateur'!O2129))+1))</f>
        <v>5.5</v>
      </c>
      <c r="J2129" s="10" t="str">
        <f t="shared" si="132"/>
        <v/>
      </c>
      <c r="L2129" s="35">
        <f t="shared" si="133"/>
        <v>6</v>
      </c>
      <c r="M2129" s="14">
        <f t="shared" si="134"/>
        <v>0.08</v>
      </c>
      <c r="N2129" s="3">
        <f t="shared" si="135"/>
        <v>10</v>
      </c>
      <c r="O2129" s="33">
        <f>EXP((2.255*(LN('Le calculateur'!N2129))+(1.995*'Le calculateur'!L2129)+(0.645*LN('Le calculateur'!M2129))+(-0.284*(LN('Le calculateur'!N2129)*'Le calculateur'!L2129)-9.898)))</f>
        <v>5.5379777700259689</v>
      </c>
    </row>
    <row r="2130" spans="1:15" x14ac:dyDescent="0.3">
      <c r="A2130" s="4">
        <v>2127</v>
      </c>
      <c r="D2130" s="28"/>
      <c r="E2130" s="28"/>
      <c r="F2130" s="28"/>
      <c r="G2130" s="28"/>
      <c r="H2130" s="18"/>
      <c r="I2130" s="23">
        <f>ROUND('Le calculateur'!O2130,2-(INT(LOG('Le calculateur'!O2130))+1))</f>
        <v>5.5</v>
      </c>
      <c r="J2130" s="10" t="str">
        <f t="shared" si="132"/>
        <v/>
      </c>
      <c r="L2130" s="35">
        <f t="shared" si="133"/>
        <v>6</v>
      </c>
      <c r="M2130" s="14">
        <f t="shared" si="134"/>
        <v>0.08</v>
      </c>
      <c r="N2130" s="3">
        <f t="shared" si="135"/>
        <v>10</v>
      </c>
      <c r="O2130" s="33">
        <f>EXP((2.255*(LN('Le calculateur'!N2130))+(1.995*'Le calculateur'!L2130)+(0.645*LN('Le calculateur'!M2130))+(-0.284*(LN('Le calculateur'!N2130)*'Le calculateur'!L2130)-9.898)))</f>
        <v>5.5379777700259689</v>
      </c>
    </row>
    <row r="2131" spans="1:15" x14ac:dyDescent="0.3">
      <c r="A2131" s="4">
        <v>2128</v>
      </c>
      <c r="D2131" s="28"/>
      <c r="E2131" s="28"/>
      <c r="F2131" s="28"/>
      <c r="G2131" s="28"/>
      <c r="H2131" s="18"/>
      <c r="I2131" s="23">
        <f>ROUND('Le calculateur'!O2131,2-(INT(LOG('Le calculateur'!O2131))+1))</f>
        <v>5.5</v>
      </c>
      <c r="J2131" s="10" t="str">
        <f t="shared" si="132"/>
        <v/>
      </c>
      <c r="L2131" s="35">
        <f t="shared" si="133"/>
        <v>6</v>
      </c>
      <c r="M2131" s="14">
        <f t="shared" si="134"/>
        <v>0.08</v>
      </c>
      <c r="N2131" s="3">
        <f t="shared" si="135"/>
        <v>10</v>
      </c>
      <c r="O2131" s="33">
        <f>EXP((2.255*(LN('Le calculateur'!N2131))+(1.995*'Le calculateur'!L2131)+(0.645*LN('Le calculateur'!M2131))+(-0.284*(LN('Le calculateur'!N2131)*'Le calculateur'!L2131)-9.898)))</f>
        <v>5.5379777700259689</v>
      </c>
    </row>
    <row r="2132" spans="1:15" x14ac:dyDescent="0.3">
      <c r="A2132" s="4">
        <v>2129</v>
      </c>
      <c r="D2132" s="28"/>
      <c r="E2132" s="28"/>
      <c r="F2132" s="28"/>
      <c r="G2132" s="28"/>
      <c r="H2132" s="18"/>
      <c r="I2132" s="23">
        <f>ROUND('Le calculateur'!O2132,2-(INT(LOG('Le calculateur'!O2132))+1))</f>
        <v>5.5</v>
      </c>
      <c r="J2132" s="10" t="str">
        <f t="shared" si="132"/>
        <v/>
      </c>
      <c r="L2132" s="35">
        <f t="shared" si="133"/>
        <v>6</v>
      </c>
      <c r="M2132" s="14">
        <f t="shared" si="134"/>
        <v>0.08</v>
      </c>
      <c r="N2132" s="3">
        <f t="shared" si="135"/>
        <v>10</v>
      </c>
      <c r="O2132" s="33">
        <f>EXP((2.255*(LN('Le calculateur'!N2132))+(1.995*'Le calculateur'!L2132)+(0.645*LN('Le calculateur'!M2132))+(-0.284*(LN('Le calculateur'!N2132)*'Le calculateur'!L2132)-9.898)))</f>
        <v>5.5379777700259689</v>
      </c>
    </row>
    <row r="2133" spans="1:15" x14ac:dyDescent="0.3">
      <c r="A2133" s="4">
        <v>2130</v>
      </c>
      <c r="D2133" s="28"/>
      <c r="E2133" s="28"/>
      <c r="F2133" s="28"/>
      <c r="G2133" s="28"/>
      <c r="H2133" s="18"/>
      <c r="I2133" s="23">
        <f>ROUND('Le calculateur'!O2133,2-(INT(LOG('Le calculateur'!O2133))+1))</f>
        <v>5.5</v>
      </c>
      <c r="J2133" s="10" t="str">
        <f t="shared" si="132"/>
        <v/>
      </c>
      <c r="L2133" s="35">
        <f t="shared" si="133"/>
        <v>6</v>
      </c>
      <c r="M2133" s="14">
        <f t="shared" si="134"/>
        <v>0.08</v>
      </c>
      <c r="N2133" s="3">
        <f t="shared" si="135"/>
        <v>10</v>
      </c>
      <c r="O2133" s="33">
        <f>EXP((2.255*(LN('Le calculateur'!N2133))+(1.995*'Le calculateur'!L2133)+(0.645*LN('Le calculateur'!M2133))+(-0.284*(LN('Le calculateur'!N2133)*'Le calculateur'!L2133)-9.898)))</f>
        <v>5.5379777700259689</v>
      </c>
    </row>
    <row r="2134" spans="1:15" x14ac:dyDescent="0.3">
      <c r="A2134" s="4">
        <v>2131</v>
      </c>
      <c r="D2134" s="28"/>
      <c r="E2134" s="28"/>
      <c r="F2134" s="28"/>
      <c r="G2134" s="28"/>
      <c r="H2134" s="18"/>
      <c r="I2134" s="23">
        <f>ROUND('Le calculateur'!O2134,2-(INT(LOG('Le calculateur'!O2134))+1))</f>
        <v>5.5</v>
      </c>
      <c r="J2134" s="10" t="str">
        <f t="shared" si="132"/>
        <v/>
      </c>
      <c r="L2134" s="35">
        <f t="shared" si="133"/>
        <v>6</v>
      </c>
      <c r="M2134" s="14">
        <f t="shared" si="134"/>
        <v>0.08</v>
      </c>
      <c r="N2134" s="3">
        <f t="shared" si="135"/>
        <v>10</v>
      </c>
      <c r="O2134" s="33">
        <f>EXP((2.255*(LN('Le calculateur'!N2134))+(1.995*'Le calculateur'!L2134)+(0.645*LN('Le calculateur'!M2134))+(-0.284*(LN('Le calculateur'!N2134)*'Le calculateur'!L2134)-9.898)))</f>
        <v>5.5379777700259689</v>
      </c>
    </row>
    <row r="2135" spans="1:15" x14ac:dyDescent="0.3">
      <c r="A2135" s="4">
        <v>2132</v>
      </c>
      <c r="D2135" s="28"/>
      <c r="E2135" s="28"/>
      <c r="F2135" s="28"/>
      <c r="G2135" s="28"/>
      <c r="H2135" s="18"/>
      <c r="I2135" s="23">
        <f>ROUND('Le calculateur'!O2135,2-(INT(LOG('Le calculateur'!O2135))+1))</f>
        <v>5.5</v>
      </c>
      <c r="J2135" s="10" t="str">
        <f t="shared" si="132"/>
        <v/>
      </c>
      <c r="L2135" s="35">
        <f t="shared" si="133"/>
        <v>6</v>
      </c>
      <c r="M2135" s="14">
        <f t="shared" si="134"/>
        <v>0.08</v>
      </c>
      <c r="N2135" s="3">
        <f t="shared" si="135"/>
        <v>10</v>
      </c>
      <c r="O2135" s="33">
        <f>EXP((2.255*(LN('Le calculateur'!N2135))+(1.995*'Le calculateur'!L2135)+(0.645*LN('Le calculateur'!M2135))+(-0.284*(LN('Le calculateur'!N2135)*'Le calculateur'!L2135)-9.898)))</f>
        <v>5.5379777700259689</v>
      </c>
    </row>
    <row r="2136" spans="1:15" x14ac:dyDescent="0.3">
      <c r="A2136" s="4">
        <v>2133</v>
      </c>
      <c r="D2136" s="28"/>
      <c r="E2136" s="28"/>
      <c r="F2136" s="28"/>
      <c r="G2136" s="28"/>
      <c r="H2136" s="18"/>
      <c r="I2136" s="23">
        <f>ROUND('Le calculateur'!O2136,2-(INT(LOG('Le calculateur'!O2136))+1))</f>
        <v>5.5</v>
      </c>
      <c r="J2136" s="10" t="str">
        <f t="shared" si="132"/>
        <v/>
      </c>
      <c r="L2136" s="35">
        <f t="shared" si="133"/>
        <v>6</v>
      </c>
      <c r="M2136" s="14">
        <f t="shared" si="134"/>
        <v>0.08</v>
      </c>
      <c r="N2136" s="3">
        <f t="shared" si="135"/>
        <v>10</v>
      </c>
      <c r="O2136" s="33">
        <f>EXP((2.255*(LN('Le calculateur'!N2136))+(1.995*'Le calculateur'!L2136)+(0.645*LN('Le calculateur'!M2136))+(-0.284*(LN('Le calculateur'!N2136)*'Le calculateur'!L2136)-9.898)))</f>
        <v>5.5379777700259689</v>
      </c>
    </row>
    <row r="2137" spans="1:15" x14ac:dyDescent="0.3">
      <c r="A2137" s="4">
        <v>2134</v>
      </c>
      <c r="D2137" s="28"/>
      <c r="E2137" s="28"/>
      <c r="F2137" s="28"/>
      <c r="G2137" s="28"/>
      <c r="H2137" s="18"/>
      <c r="I2137" s="23">
        <f>ROUND('Le calculateur'!O2137,2-(INT(LOG('Le calculateur'!O2137))+1))</f>
        <v>5.5</v>
      </c>
      <c r="J2137" s="10" t="str">
        <f t="shared" si="132"/>
        <v/>
      </c>
      <c r="L2137" s="35">
        <f t="shared" si="133"/>
        <v>6</v>
      </c>
      <c r="M2137" s="14">
        <f t="shared" si="134"/>
        <v>0.08</v>
      </c>
      <c r="N2137" s="3">
        <f t="shared" si="135"/>
        <v>10</v>
      </c>
      <c r="O2137" s="33">
        <f>EXP((2.255*(LN('Le calculateur'!N2137))+(1.995*'Le calculateur'!L2137)+(0.645*LN('Le calculateur'!M2137))+(-0.284*(LN('Le calculateur'!N2137)*'Le calculateur'!L2137)-9.898)))</f>
        <v>5.5379777700259689</v>
      </c>
    </row>
    <row r="2138" spans="1:15" x14ac:dyDescent="0.3">
      <c r="A2138" s="4">
        <v>2135</v>
      </c>
      <c r="D2138" s="28"/>
      <c r="E2138" s="28"/>
      <c r="F2138" s="28"/>
      <c r="G2138" s="28"/>
      <c r="H2138" s="18"/>
      <c r="I2138" s="23">
        <f>ROUND('Le calculateur'!O2138,2-(INT(LOG('Le calculateur'!O2138))+1))</f>
        <v>5.5</v>
      </c>
      <c r="J2138" s="10" t="str">
        <f t="shared" si="132"/>
        <v/>
      </c>
      <c r="L2138" s="35">
        <f t="shared" si="133"/>
        <v>6</v>
      </c>
      <c r="M2138" s="14">
        <f t="shared" si="134"/>
        <v>0.08</v>
      </c>
      <c r="N2138" s="3">
        <f t="shared" si="135"/>
        <v>10</v>
      </c>
      <c r="O2138" s="33">
        <f>EXP((2.255*(LN('Le calculateur'!N2138))+(1.995*'Le calculateur'!L2138)+(0.645*LN('Le calculateur'!M2138))+(-0.284*(LN('Le calculateur'!N2138)*'Le calculateur'!L2138)-9.898)))</f>
        <v>5.5379777700259689</v>
      </c>
    </row>
    <row r="2139" spans="1:15" x14ac:dyDescent="0.3">
      <c r="A2139" s="4">
        <v>2136</v>
      </c>
      <c r="D2139" s="28"/>
      <c r="E2139" s="28"/>
      <c r="F2139" s="28"/>
      <c r="G2139" s="28"/>
      <c r="H2139" s="18"/>
      <c r="I2139" s="23">
        <f>ROUND('Le calculateur'!O2139,2-(INT(LOG('Le calculateur'!O2139))+1))</f>
        <v>5.5</v>
      </c>
      <c r="J2139" s="10" t="str">
        <f t="shared" si="132"/>
        <v/>
      </c>
      <c r="L2139" s="35">
        <f t="shared" si="133"/>
        <v>6</v>
      </c>
      <c r="M2139" s="14">
        <f t="shared" si="134"/>
        <v>0.08</v>
      </c>
      <c r="N2139" s="3">
        <f t="shared" si="135"/>
        <v>10</v>
      </c>
      <c r="O2139" s="33">
        <f>EXP((2.255*(LN('Le calculateur'!N2139))+(1.995*'Le calculateur'!L2139)+(0.645*LN('Le calculateur'!M2139))+(-0.284*(LN('Le calculateur'!N2139)*'Le calculateur'!L2139)-9.898)))</f>
        <v>5.5379777700259689</v>
      </c>
    </row>
    <row r="2140" spans="1:15" x14ac:dyDescent="0.3">
      <c r="A2140" s="4">
        <v>2137</v>
      </c>
      <c r="D2140" s="28"/>
      <c r="E2140" s="28"/>
      <c r="F2140" s="28"/>
      <c r="G2140" s="28"/>
      <c r="H2140" s="18"/>
      <c r="I2140" s="23">
        <f>ROUND('Le calculateur'!O2140,2-(INT(LOG('Le calculateur'!O2140))+1))</f>
        <v>5.5</v>
      </c>
      <c r="J2140" s="10" t="str">
        <f t="shared" si="132"/>
        <v/>
      </c>
      <c r="L2140" s="35">
        <f t="shared" si="133"/>
        <v>6</v>
      </c>
      <c r="M2140" s="14">
        <f t="shared" si="134"/>
        <v>0.08</v>
      </c>
      <c r="N2140" s="3">
        <f t="shared" si="135"/>
        <v>10</v>
      </c>
      <c r="O2140" s="33">
        <f>EXP((2.255*(LN('Le calculateur'!N2140))+(1.995*'Le calculateur'!L2140)+(0.645*LN('Le calculateur'!M2140))+(-0.284*(LN('Le calculateur'!N2140)*'Le calculateur'!L2140)-9.898)))</f>
        <v>5.5379777700259689</v>
      </c>
    </row>
    <row r="2141" spans="1:15" x14ac:dyDescent="0.3">
      <c r="A2141" s="4">
        <v>2138</v>
      </c>
      <c r="D2141" s="28"/>
      <c r="E2141" s="28"/>
      <c r="F2141" s="28"/>
      <c r="G2141" s="28"/>
      <c r="H2141" s="18"/>
      <c r="I2141" s="23">
        <f>ROUND('Le calculateur'!O2141,2-(INT(LOG('Le calculateur'!O2141))+1))</f>
        <v>5.5</v>
      </c>
      <c r="J2141" s="10" t="str">
        <f t="shared" si="132"/>
        <v/>
      </c>
      <c r="L2141" s="35">
        <f t="shared" si="133"/>
        <v>6</v>
      </c>
      <c r="M2141" s="14">
        <f t="shared" si="134"/>
        <v>0.08</v>
      </c>
      <c r="N2141" s="3">
        <f t="shared" si="135"/>
        <v>10</v>
      </c>
      <c r="O2141" s="33">
        <f>EXP((2.255*(LN('Le calculateur'!N2141))+(1.995*'Le calculateur'!L2141)+(0.645*LN('Le calculateur'!M2141))+(-0.284*(LN('Le calculateur'!N2141)*'Le calculateur'!L2141)-9.898)))</f>
        <v>5.5379777700259689</v>
      </c>
    </row>
    <row r="2142" spans="1:15" x14ac:dyDescent="0.3">
      <c r="A2142" s="4">
        <v>2139</v>
      </c>
      <c r="D2142" s="28"/>
      <c r="E2142" s="28"/>
      <c r="F2142" s="28"/>
      <c r="G2142" s="28"/>
      <c r="H2142" s="18"/>
      <c r="I2142" s="23">
        <f>ROUND('Le calculateur'!O2142,2-(INT(LOG('Le calculateur'!O2142))+1))</f>
        <v>5.5</v>
      </c>
      <c r="J2142" s="10" t="str">
        <f t="shared" si="132"/>
        <v/>
      </c>
      <c r="L2142" s="35">
        <f t="shared" si="133"/>
        <v>6</v>
      </c>
      <c r="M2142" s="14">
        <f t="shared" si="134"/>
        <v>0.08</v>
      </c>
      <c r="N2142" s="3">
        <f t="shared" si="135"/>
        <v>10</v>
      </c>
      <c r="O2142" s="33">
        <f>EXP((2.255*(LN('Le calculateur'!N2142))+(1.995*'Le calculateur'!L2142)+(0.645*LN('Le calculateur'!M2142))+(-0.284*(LN('Le calculateur'!N2142)*'Le calculateur'!L2142)-9.898)))</f>
        <v>5.5379777700259689</v>
      </c>
    </row>
    <row r="2143" spans="1:15" x14ac:dyDescent="0.3">
      <c r="A2143" s="4">
        <v>2140</v>
      </c>
      <c r="D2143" s="28"/>
      <c r="E2143" s="28"/>
      <c r="F2143" s="28"/>
      <c r="G2143" s="28"/>
      <c r="H2143" s="18"/>
      <c r="I2143" s="23">
        <f>ROUND('Le calculateur'!O2143,2-(INT(LOG('Le calculateur'!O2143))+1))</f>
        <v>5.5</v>
      </c>
      <c r="J2143" s="10" t="str">
        <f t="shared" si="132"/>
        <v/>
      </c>
      <c r="L2143" s="35">
        <f t="shared" si="133"/>
        <v>6</v>
      </c>
      <c r="M2143" s="14">
        <f t="shared" si="134"/>
        <v>0.08</v>
      </c>
      <c r="N2143" s="3">
        <f t="shared" si="135"/>
        <v>10</v>
      </c>
      <c r="O2143" s="33">
        <f>EXP((2.255*(LN('Le calculateur'!N2143))+(1.995*'Le calculateur'!L2143)+(0.645*LN('Le calculateur'!M2143))+(-0.284*(LN('Le calculateur'!N2143)*'Le calculateur'!L2143)-9.898)))</f>
        <v>5.5379777700259689</v>
      </c>
    </row>
    <row r="2144" spans="1:15" x14ac:dyDescent="0.3">
      <c r="A2144" s="4">
        <v>2141</v>
      </c>
      <c r="D2144" s="28"/>
      <c r="E2144" s="28"/>
      <c r="F2144" s="28"/>
      <c r="G2144" s="28"/>
      <c r="H2144" s="18"/>
      <c r="I2144" s="23">
        <f>ROUND('Le calculateur'!O2144,2-(INT(LOG('Le calculateur'!O2144))+1))</f>
        <v>5.5</v>
      </c>
      <c r="J2144" s="10" t="str">
        <f t="shared" si="132"/>
        <v/>
      </c>
      <c r="L2144" s="35">
        <f t="shared" si="133"/>
        <v>6</v>
      </c>
      <c r="M2144" s="14">
        <f t="shared" si="134"/>
        <v>0.08</v>
      </c>
      <c r="N2144" s="3">
        <f t="shared" si="135"/>
        <v>10</v>
      </c>
      <c r="O2144" s="33">
        <f>EXP((2.255*(LN('Le calculateur'!N2144))+(1.995*'Le calculateur'!L2144)+(0.645*LN('Le calculateur'!M2144))+(-0.284*(LN('Le calculateur'!N2144)*'Le calculateur'!L2144)-9.898)))</f>
        <v>5.5379777700259689</v>
      </c>
    </row>
    <row r="2145" spans="1:15" x14ac:dyDescent="0.3">
      <c r="A2145" s="4">
        <v>2142</v>
      </c>
      <c r="D2145" s="28"/>
      <c r="E2145" s="28"/>
      <c r="F2145" s="28"/>
      <c r="G2145" s="28"/>
      <c r="H2145" s="18"/>
      <c r="I2145" s="23">
        <f>ROUND('Le calculateur'!O2145,2-(INT(LOG('Le calculateur'!O2145))+1))</f>
        <v>5.5</v>
      </c>
      <c r="J2145" s="10" t="str">
        <f t="shared" si="132"/>
        <v/>
      </c>
      <c r="L2145" s="35">
        <f t="shared" si="133"/>
        <v>6</v>
      </c>
      <c r="M2145" s="14">
        <f t="shared" si="134"/>
        <v>0.08</v>
      </c>
      <c r="N2145" s="3">
        <f t="shared" si="135"/>
        <v>10</v>
      </c>
      <c r="O2145" s="33">
        <f>EXP((2.255*(LN('Le calculateur'!N2145))+(1.995*'Le calculateur'!L2145)+(0.645*LN('Le calculateur'!M2145))+(-0.284*(LN('Le calculateur'!N2145)*'Le calculateur'!L2145)-9.898)))</f>
        <v>5.5379777700259689</v>
      </c>
    </row>
    <row r="2146" spans="1:15" x14ac:dyDescent="0.3">
      <c r="A2146" s="4">
        <v>2143</v>
      </c>
      <c r="D2146" s="28"/>
      <c r="E2146" s="28"/>
      <c r="F2146" s="28"/>
      <c r="G2146" s="28"/>
      <c r="H2146" s="18"/>
      <c r="I2146" s="23">
        <f>ROUND('Le calculateur'!O2146,2-(INT(LOG('Le calculateur'!O2146))+1))</f>
        <v>5.5</v>
      </c>
      <c r="J2146" s="10" t="str">
        <f t="shared" si="132"/>
        <v/>
      </c>
      <c r="L2146" s="35">
        <f t="shared" si="133"/>
        <v>6</v>
      </c>
      <c r="M2146" s="14">
        <f t="shared" si="134"/>
        <v>0.08</v>
      </c>
      <c r="N2146" s="3">
        <f t="shared" si="135"/>
        <v>10</v>
      </c>
      <c r="O2146" s="33">
        <f>EXP((2.255*(LN('Le calculateur'!N2146))+(1.995*'Le calculateur'!L2146)+(0.645*LN('Le calculateur'!M2146))+(-0.284*(LN('Le calculateur'!N2146)*'Le calculateur'!L2146)-9.898)))</f>
        <v>5.5379777700259689</v>
      </c>
    </row>
    <row r="2147" spans="1:15" x14ac:dyDescent="0.3">
      <c r="A2147" s="4">
        <v>2144</v>
      </c>
      <c r="D2147" s="28"/>
      <c r="E2147" s="28"/>
      <c r="F2147" s="28"/>
      <c r="G2147" s="28"/>
      <c r="H2147" s="18"/>
      <c r="I2147" s="23">
        <f>ROUND('Le calculateur'!O2147,2-(INT(LOG('Le calculateur'!O2147))+1))</f>
        <v>5.5</v>
      </c>
      <c r="J2147" s="10" t="str">
        <f t="shared" si="132"/>
        <v/>
      </c>
      <c r="L2147" s="35">
        <f t="shared" si="133"/>
        <v>6</v>
      </c>
      <c r="M2147" s="14">
        <f t="shared" si="134"/>
        <v>0.08</v>
      </c>
      <c r="N2147" s="3">
        <f t="shared" si="135"/>
        <v>10</v>
      </c>
      <c r="O2147" s="33">
        <f>EXP((2.255*(LN('Le calculateur'!N2147))+(1.995*'Le calculateur'!L2147)+(0.645*LN('Le calculateur'!M2147))+(-0.284*(LN('Le calculateur'!N2147)*'Le calculateur'!L2147)-9.898)))</f>
        <v>5.5379777700259689</v>
      </c>
    </row>
    <row r="2148" spans="1:15" x14ac:dyDescent="0.3">
      <c r="A2148" s="4">
        <v>2145</v>
      </c>
      <c r="D2148" s="28"/>
      <c r="E2148" s="28"/>
      <c r="F2148" s="28"/>
      <c r="G2148" s="28"/>
      <c r="H2148" s="18"/>
      <c r="I2148" s="23">
        <f>ROUND('Le calculateur'!O2148,2-(INT(LOG('Le calculateur'!O2148))+1))</f>
        <v>5.5</v>
      </c>
      <c r="J2148" s="10" t="str">
        <f t="shared" si="132"/>
        <v/>
      </c>
      <c r="L2148" s="35">
        <f t="shared" si="133"/>
        <v>6</v>
      </c>
      <c r="M2148" s="14">
        <f t="shared" si="134"/>
        <v>0.08</v>
      </c>
      <c r="N2148" s="3">
        <f t="shared" si="135"/>
        <v>10</v>
      </c>
      <c r="O2148" s="33">
        <f>EXP((2.255*(LN('Le calculateur'!N2148))+(1.995*'Le calculateur'!L2148)+(0.645*LN('Le calculateur'!M2148))+(-0.284*(LN('Le calculateur'!N2148)*'Le calculateur'!L2148)-9.898)))</f>
        <v>5.5379777700259689</v>
      </c>
    </row>
    <row r="2149" spans="1:15" x14ac:dyDescent="0.3">
      <c r="A2149" s="4">
        <v>2146</v>
      </c>
      <c r="D2149" s="28"/>
      <c r="E2149" s="28"/>
      <c r="F2149" s="28"/>
      <c r="G2149" s="28"/>
      <c r="H2149" s="18"/>
      <c r="I2149" s="23">
        <f>ROUND('Le calculateur'!O2149,2-(INT(LOG('Le calculateur'!O2149))+1))</f>
        <v>5.5</v>
      </c>
      <c r="J2149" s="10" t="str">
        <f t="shared" si="132"/>
        <v/>
      </c>
      <c r="L2149" s="35">
        <f t="shared" si="133"/>
        <v>6</v>
      </c>
      <c r="M2149" s="14">
        <f t="shared" si="134"/>
        <v>0.08</v>
      </c>
      <c r="N2149" s="3">
        <f t="shared" si="135"/>
        <v>10</v>
      </c>
      <c r="O2149" s="33">
        <f>EXP((2.255*(LN('Le calculateur'!N2149))+(1.995*'Le calculateur'!L2149)+(0.645*LN('Le calculateur'!M2149))+(-0.284*(LN('Le calculateur'!N2149)*'Le calculateur'!L2149)-9.898)))</f>
        <v>5.5379777700259689</v>
      </c>
    </row>
    <row r="2150" spans="1:15" x14ac:dyDescent="0.3">
      <c r="A2150" s="4">
        <v>2147</v>
      </c>
      <c r="D2150" s="28"/>
      <c r="E2150" s="28"/>
      <c r="F2150" s="28"/>
      <c r="G2150" s="28"/>
      <c r="H2150" s="18"/>
      <c r="I2150" s="23">
        <f>ROUND('Le calculateur'!O2150,2-(INT(LOG('Le calculateur'!O2150))+1))</f>
        <v>5.5</v>
      </c>
      <c r="J2150" s="10" t="str">
        <f t="shared" si="132"/>
        <v/>
      </c>
      <c r="L2150" s="35">
        <f t="shared" si="133"/>
        <v>6</v>
      </c>
      <c r="M2150" s="14">
        <f t="shared" si="134"/>
        <v>0.08</v>
      </c>
      <c r="N2150" s="3">
        <f t="shared" si="135"/>
        <v>10</v>
      </c>
      <c r="O2150" s="33">
        <f>EXP((2.255*(LN('Le calculateur'!N2150))+(1.995*'Le calculateur'!L2150)+(0.645*LN('Le calculateur'!M2150))+(-0.284*(LN('Le calculateur'!N2150)*'Le calculateur'!L2150)-9.898)))</f>
        <v>5.5379777700259689</v>
      </c>
    </row>
    <row r="2151" spans="1:15" x14ac:dyDescent="0.3">
      <c r="A2151" s="4">
        <v>2148</v>
      </c>
      <c r="D2151" s="28"/>
      <c r="E2151" s="28"/>
      <c r="F2151" s="28"/>
      <c r="G2151" s="28"/>
      <c r="H2151" s="18"/>
      <c r="I2151" s="23">
        <f>ROUND('Le calculateur'!O2151,2-(INT(LOG('Le calculateur'!O2151))+1))</f>
        <v>5.5</v>
      </c>
      <c r="J2151" s="10" t="str">
        <f t="shared" si="132"/>
        <v/>
      </c>
      <c r="L2151" s="35">
        <f t="shared" si="133"/>
        <v>6</v>
      </c>
      <c r="M2151" s="14">
        <f t="shared" si="134"/>
        <v>0.08</v>
      </c>
      <c r="N2151" s="3">
        <f t="shared" si="135"/>
        <v>10</v>
      </c>
      <c r="O2151" s="33">
        <f>EXP((2.255*(LN('Le calculateur'!N2151))+(1.995*'Le calculateur'!L2151)+(0.645*LN('Le calculateur'!M2151))+(-0.284*(LN('Le calculateur'!N2151)*'Le calculateur'!L2151)-9.898)))</f>
        <v>5.5379777700259689</v>
      </c>
    </row>
    <row r="2152" spans="1:15" x14ac:dyDescent="0.3">
      <c r="A2152" s="4">
        <v>2149</v>
      </c>
      <c r="D2152" s="28"/>
      <c r="E2152" s="28"/>
      <c r="F2152" s="28"/>
      <c r="G2152" s="28"/>
      <c r="H2152" s="18"/>
      <c r="I2152" s="23">
        <f>ROUND('Le calculateur'!O2152,2-(INT(LOG('Le calculateur'!O2152))+1))</f>
        <v>5.5</v>
      </c>
      <c r="J2152" s="10" t="str">
        <f t="shared" si="132"/>
        <v/>
      </c>
      <c r="L2152" s="35">
        <f t="shared" si="133"/>
        <v>6</v>
      </c>
      <c r="M2152" s="14">
        <f t="shared" si="134"/>
        <v>0.08</v>
      </c>
      <c r="N2152" s="3">
        <f t="shared" si="135"/>
        <v>10</v>
      </c>
      <c r="O2152" s="33">
        <f>EXP((2.255*(LN('Le calculateur'!N2152))+(1.995*'Le calculateur'!L2152)+(0.645*LN('Le calculateur'!M2152))+(-0.284*(LN('Le calculateur'!N2152)*'Le calculateur'!L2152)-9.898)))</f>
        <v>5.5379777700259689</v>
      </c>
    </row>
    <row r="2153" spans="1:15" x14ac:dyDescent="0.3">
      <c r="A2153" s="4">
        <v>2150</v>
      </c>
      <c r="D2153" s="28"/>
      <c r="E2153" s="28"/>
      <c r="F2153" s="28"/>
      <c r="G2153" s="28"/>
      <c r="H2153" s="18"/>
      <c r="I2153" s="23">
        <f>ROUND('Le calculateur'!O2153,2-(INT(LOG('Le calculateur'!O2153))+1))</f>
        <v>5.5</v>
      </c>
      <c r="J2153" s="10" t="str">
        <f t="shared" si="132"/>
        <v/>
      </c>
      <c r="L2153" s="35">
        <f t="shared" si="133"/>
        <v>6</v>
      </c>
      <c r="M2153" s="14">
        <f t="shared" si="134"/>
        <v>0.08</v>
      </c>
      <c r="N2153" s="3">
        <f t="shared" si="135"/>
        <v>10</v>
      </c>
      <c r="O2153" s="33">
        <f>EXP((2.255*(LN('Le calculateur'!N2153))+(1.995*'Le calculateur'!L2153)+(0.645*LN('Le calculateur'!M2153))+(-0.284*(LN('Le calculateur'!N2153)*'Le calculateur'!L2153)-9.898)))</f>
        <v>5.5379777700259689</v>
      </c>
    </row>
    <row r="2154" spans="1:15" x14ac:dyDescent="0.3">
      <c r="A2154" s="4">
        <v>2151</v>
      </c>
      <c r="D2154" s="28"/>
      <c r="E2154" s="28"/>
      <c r="F2154" s="28"/>
      <c r="G2154" s="28"/>
      <c r="H2154" s="18"/>
      <c r="I2154" s="23">
        <f>ROUND('Le calculateur'!O2154,2-(INT(LOG('Le calculateur'!O2154))+1))</f>
        <v>5.5</v>
      </c>
      <c r="J2154" s="10" t="str">
        <f t="shared" si="132"/>
        <v/>
      </c>
      <c r="L2154" s="35">
        <f t="shared" si="133"/>
        <v>6</v>
      </c>
      <c r="M2154" s="14">
        <f t="shared" si="134"/>
        <v>0.08</v>
      </c>
      <c r="N2154" s="3">
        <f t="shared" si="135"/>
        <v>10</v>
      </c>
      <c r="O2154" s="33">
        <f>EXP((2.255*(LN('Le calculateur'!N2154))+(1.995*'Le calculateur'!L2154)+(0.645*LN('Le calculateur'!M2154))+(-0.284*(LN('Le calculateur'!N2154)*'Le calculateur'!L2154)-9.898)))</f>
        <v>5.5379777700259689</v>
      </c>
    </row>
    <row r="2155" spans="1:15" x14ac:dyDescent="0.3">
      <c r="A2155" s="4">
        <v>2152</v>
      </c>
      <c r="D2155" s="28"/>
      <c r="E2155" s="28"/>
      <c r="F2155" s="28"/>
      <c r="G2155" s="28"/>
      <c r="H2155" s="18"/>
      <c r="I2155" s="23">
        <f>ROUND('Le calculateur'!O2155,2-(INT(LOG('Le calculateur'!O2155))+1))</f>
        <v>5.5</v>
      </c>
      <c r="J2155" s="10" t="str">
        <f t="shared" si="132"/>
        <v/>
      </c>
      <c r="L2155" s="35">
        <f t="shared" si="133"/>
        <v>6</v>
      </c>
      <c r="M2155" s="14">
        <f t="shared" si="134"/>
        <v>0.08</v>
      </c>
      <c r="N2155" s="3">
        <f t="shared" si="135"/>
        <v>10</v>
      </c>
      <c r="O2155" s="33">
        <f>EXP((2.255*(LN('Le calculateur'!N2155))+(1.995*'Le calculateur'!L2155)+(0.645*LN('Le calculateur'!M2155))+(-0.284*(LN('Le calculateur'!N2155)*'Le calculateur'!L2155)-9.898)))</f>
        <v>5.5379777700259689</v>
      </c>
    </row>
    <row r="2156" spans="1:15" x14ac:dyDescent="0.3">
      <c r="A2156" s="4">
        <v>2153</v>
      </c>
      <c r="D2156" s="28"/>
      <c r="E2156" s="28"/>
      <c r="F2156" s="28"/>
      <c r="G2156" s="28"/>
      <c r="H2156" s="18"/>
      <c r="I2156" s="23">
        <f>ROUND('Le calculateur'!O2156,2-(INT(LOG('Le calculateur'!O2156))+1))</f>
        <v>5.5</v>
      </c>
      <c r="J2156" s="10" t="str">
        <f t="shared" si="132"/>
        <v/>
      </c>
      <c r="L2156" s="35">
        <f t="shared" si="133"/>
        <v>6</v>
      </c>
      <c r="M2156" s="14">
        <f t="shared" si="134"/>
        <v>0.08</v>
      </c>
      <c r="N2156" s="3">
        <f t="shared" si="135"/>
        <v>10</v>
      </c>
      <c r="O2156" s="33">
        <f>EXP((2.255*(LN('Le calculateur'!N2156))+(1.995*'Le calculateur'!L2156)+(0.645*LN('Le calculateur'!M2156))+(-0.284*(LN('Le calculateur'!N2156)*'Le calculateur'!L2156)-9.898)))</f>
        <v>5.5379777700259689</v>
      </c>
    </row>
    <row r="2157" spans="1:15" x14ac:dyDescent="0.3">
      <c r="A2157" s="4">
        <v>2154</v>
      </c>
      <c r="D2157" s="28"/>
      <c r="E2157" s="28"/>
      <c r="F2157" s="28"/>
      <c r="G2157" s="28"/>
      <c r="H2157" s="18"/>
      <c r="I2157" s="23">
        <f>ROUND('Le calculateur'!O2157,2-(INT(LOG('Le calculateur'!O2157))+1))</f>
        <v>5.5</v>
      </c>
      <c r="J2157" s="10" t="str">
        <f t="shared" si="132"/>
        <v/>
      </c>
      <c r="L2157" s="35">
        <f t="shared" si="133"/>
        <v>6</v>
      </c>
      <c r="M2157" s="14">
        <f t="shared" si="134"/>
        <v>0.08</v>
      </c>
      <c r="N2157" s="3">
        <f t="shared" si="135"/>
        <v>10</v>
      </c>
      <c r="O2157" s="33">
        <f>EXP((2.255*(LN('Le calculateur'!N2157))+(1.995*'Le calculateur'!L2157)+(0.645*LN('Le calculateur'!M2157))+(-0.284*(LN('Le calculateur'!N2157)*'Le calculateur'!L2157)-9.898)))</f>
        <v>5.5379777700259689</v>
      </c>
    </row>
    <row r="2158" spans="1:15" x14ac:dyDescent="0.3">
      <c r="A2158" s="4">
        <v>2155</v>
      </c>
      <c r="D2158" s="28"/>
      <c r="E2158" s="28"/>
      <c r="F2158" s="28"/>
      <c r="G2158" s="28"/>
      <c r="H2158" s="18"/>
      <c r="I2158" s="23">
        <f>ROUND('Le calculateur'!O2158,2-(INT(LOG('Le calculateur'!O2158))+1))</f>
        <v>5.5</v>
      </c>
      <c r="J2158" s="10" t="str">
        <f t="shared" si="132"/>
        <v/>
      </c>
      <c r="L2158" s="35">
        <f t="shared" si="133"/>
        <v>6</v>
      </c>
      <c r="M2158" s="14">
        <f t="shared" si="134"/>
        <v>0.08</v>
      </c>
      <c r="N2158" s="3">
        <f t="shared" si="135"/>
        <v>10</v>
      </c>
      <c r="O2158" s="33">
        <f>EXP((2.255*(LN('Le calculateur'!N2158))+(1.995*'Le calculateur'!L2158)+(0.645*LN('Le calculateur'!M2158))+(-0.284*(LN('Le calculateur'!N2158)*'Le calculateur'!L2158)-9.898)))</f>
        <v>5.5379777700259689</v>
      </c>
    </row>
    <row r="2159" spans="1:15" x14ac:dyDescent="0.3">
      <c r="A2159" s="4">
        <v>2156</v>
      </c>
      <c r="D2159" s="28"/>
      <c r="E2159" s="28"/>
      <c r="F2159" s="28"/>
      <c r="G2159" s="28"/>
      <c r="H2159" s="18"/>
      <c r="I2159" s="23">
        <f>ROUND('Le calculateur'!O2159,2-(INT(LOG('Le calculateur'!O2159))+1))</f>
        <v>5.5</v>
      </c>
      <c r="J2159" s="10" t="str">
        <f t="shared" si="132"/>
        <v/>
      </c>
      <c r="L2159" s="35">
        <f t="shared" si="133"/>
        <v>6</v>
      </c>
      <c r="M2159" s="14">
        <f t="shared" si="134"/>
        <v>0.08</v>
      </c>
      <c r="N2159" s="3">
        <f t="shared" si="135"/>
        <v>10</v>
      </c>
      <c r="O2159" s="33">
        <f>EXP((2.255*(LN('Le calculateur'!N2159))+(1.995*'Le calculateur'!L2159)+(0.645*LN('Le calculateur'!M2159))+(-0.284*(LN('Le calculateur'!N2159)*'Le calculateur'!L2159)-9.898)))</f>
        <v>5.5379777700259689</v>
      </c>
    </row>
    <row r="2160" spans="1:15" x14ac:dyDescent="0.3">
      <c r="A2160" s="4">
        <v>2157</v>
      </c>
      <c r="D2160" s="28"/>
      <c r="E2160" s="28"/>
      <c r="F2160" s="28"/>
      <c r="G2160" s="28"/>
      <c r="H2160" s="18"/>
      <c r="I2160" s="23">
        <f>ROUND('Le calculateur'!O2160,2-(INT(LOG('Le calculateur'!O2160))+1))</f>
        <v>5.5</v>
      </c>
      <c r="J2160" s="10" t="str">
        <f t="shared" si="132"/>
        <v/>
      </c>
      <c r="L2160" s="35">
        <f t="shared" si="133"/>
        <v>6</v>
      </c>
      <c r="M2160" s="14">
        <f t="shared" si="134"/>
        <v>0.08</v>
      </c>
      <c r="N2160" s="3">
        <f t="shared" si="135"/>
        <v>10</v>
      </c>
      <c r="O2160" s="33">
        <f>EXP((2.255*(LN('Le calculateur'!N2160))+(1.995*'Le calculateur'!L2160)+(0.645*LN('Le calculateur'!M2160))+(-0.284*(LN('Le calculateur'!N2160)*'Le calculateur'!L2160)-9.898)))</f>
        <v>5.5379777700259689</v>
      </c>
    </row>
    <row r="2161" spans="1:15" x14ac:dyDescent="0.3">
      <c r="A2161" s="4">
        <v>2158</v>
      </c>
      <c r="D2161" s="28"/>
      <c r="E2161" s="28"/>
      <c r="F2161" s="28"/>
      <c r="G2161" s="28"/>
      <c r="H2161" s="18"/>
      <c r="I2161" s="23">
        <f>ROUND('Le calculateur'!O2161,2-(INT(LOG('Le calculateur'!O2161))+1))</f>
        <v>5.5</v>
      </c>
      <c r="J2161" s="10" t="str">
        <f t="shared" si="132"/>
        <v/>
      </c>
      <c r="L2161" s="35">
        <f t="shared" si="133"/>
        <v>6</v>
      </c>
      <c r="M2161" s="14">
        <f t="shared" si="134"/>
        <v>0.08</v>
      </c>
      <c r="N2161" s="3">
        <f t="shared" si="135"/>
        <v>10</v>
      </c>
      <c r="O2161" s="33">
        <f>EXP((2.255*(LN('Le calculateur'!N2161))+(1.995*'Le calculateur'!L2161)+(0.645*LN('Le calculateur'!M2161))+(-0.284*(LN('Le calculateur'!N2161)*'Le calculateur'!L2161)-9.898)))</f>
        <v>5.5379777700259689</v>
      </c>
    </row>
    <row r="2162" spans="1:15" x14ac:dyDescent="0.3">
      <c r="A2162" s="4">
        <v>2159</v>
      </c>
      <c r="D2162" s="28"/>
      <c r="E2162" s="28"/>
      <c r="F2162" s="28"/>
      <c r="G2162" s="28"/>
      <c r="H2162" s="18"/>
      <c r="I2162" s="23">
        <f>ROUND('Le calculateur'!O2162,2-(INT(LOG('Le calculateur'!O2162))+1))</f>
        <v>5.5</v>
      </c>
      <c r="J2162" s="10" t="str">
        <f t="shared" si="132"/>
        <v/>
      </c>
      <c r="L2162" s="35">
        <f t="shared" si="133"/>
        <v>6</v>
      </c>
      <c r="M2162" s="14">
        <f t="shared" si="134"/>
        <v>0.08</v>
      </c>
      <c r="N2162" s="3">
        <f t="shared" si="135"/>
        <v>10</v>
      </c>
      <c r="O2162" s="33">
        <f>EXP((2.255*(LN('Le calculateur'!N2162))+(1.995*'Le calculateur'!L2162)+(0.645*LN('Le calculateur'!M2162))+(-0.284*(LN('Le calculateur'!N2162)*'Le calculateur'!L2162)-9.898)))</f>
        <v>5.5379777700259689</v>
      </c>
    </row>
    <row r="2163" spans="1:15" x14ac:dyDescent="0.3">
      <c r="A2163" s="4">
        <v>2160</v>
      </c>
      <c r="D2163" s="28"/>
      <c r="E2163" s="28"/>
      <c r="F2163" s="28"/>
      <c r="G2163" s="28"/>
      <c r="H2163" s="18"/>
      <c r="I2163" s="23">
        <f>ROUND('Le calculateur'!O2163,2-(INT(LOG('Le calculateur'!O2163))+1))</f>
        <v>5.5</v>
      </c>
      <c r="J2163" s="10" t="str">
        <f t="shared" si="132"/>
        <v/>
      </c>
      <c r="L2163" s="35">
        <f t="shared" si="133"/>
        <v>6</v>
      </c>
      <c r="M2163" s="14">
        <f t="shared" si="134"/>
        <v>0.08</v>
      </c>
      <c r="N2163" s="3">
        <f t="shared" si="135"/>
        <v>10</v>
      </c>
      <c r="O2163" s="33">
        <f>EXP((2.255*(LN('Le calculateur'!N2163))+(1.995*'Le calculateur'!L2163)+(0.645*LN('Le calculateur'!M2163))+(-0.284*(LN('Le calculateur'!N2163)*'Le calculateur'!L2163)-9.898)))</f>
        <v>5.5379777700259689</v>
      </c>
    </row>
    <row r="2164" spans="1:15" x14ac:dyDescent="0.3">
      <c r="A2164" s="4">
        <v>2161</v>
      </c>
      <c r="D2164" s="28"/>
      <c r="E2164" s="28"/>
      <c r="F2164" s="28"/>
      <c r="G2164" s="28"/>
      <c r="H2164" s="18"/>
      <c r="I2164" s="23">
        <f>ROUND('Le calculateur'!O2164,2-(INT(LOG('Le calculateur'!O2164))+1))</f>
        <v>5.5</v>
      </c>
      <c r="J2164" s="10" t="str">
        <f t="shared" si="132"/>
        <v/>
      </c>
      <c r="L2164" s="35">
        <f t="shared" si="133"/>
        <v>6</v>
      </c>
      <c r="M2164" s="14">
        <f t="shared" si="134"/>
        <v>0.08</v>
      </c>
      <c r="N2164" s="3">
        <f t="shared" si="135"/>
        <v>10</v>
      </c>
      <c r="O2164" s="33">
        <f>EXP((2.255*(LN('Le calculateur'!N2164))+(1.995*'Le calculateur'!L2164)+(0.645*LN('Le calculateur'!M2164))+(-0.284*(LN('Le calculateur'!N2164)*'Le calculateur'!L2164)-9.898)))</f>
        <v>5.5379777700259689</v>
      </c>
    </row>
    <row r="2165" spans="1:15" x14ac:dyDescent="0.3">
      <c r="A2165" s="4">
        <v>2162</v>
      </c>
      <c r="D2165" s="28"/>
      <c r="E2165" s="28"/>
      <c r="F2165" s="28"/>
      <c r="G2165" s="28"/>
      <c r="H2165" s="18"/>
      <c r="I2165" s="23">
        <f>ROUND('Le calculateur'!O2165,2-(INT(LOG('Le calculateur'!O2165))+1))</f>
        <v>5.5</v>
      </c>
      <c r="J2165" s="10" t="str">
        <f t="shared" si="132"/>
        <v/>
      </c>
      <c r="L2165" s="35">
        <f t="shared" si="133"/>
        <v>6</v>
      </c>
      <c r="M2165" s="14">
        <f t="shared" si="134"/>
        <v>0.08</v>
      </c>
      <c r="N2165" s="3">
        <f t="shared" si="135"/>
        <v>10</v>
      </c>
      <c r="O2165" s="33">
        <f>EXP((2.255*(LN('Le calculateur'!N2165))+(1.995*'Le calculateur'!L2165)+(0.645*LN('Le calculateur'!M2165))+(-0.284*(LN('Le calculateur'!N2165)*'Le calculateur'!L2165)-9.898)))</f>
        <v>5.5379777700259689</v>
      </c>
    </row>
    <row r="2166" spans="1:15" x14ac:dyDescent="0.3">
      <c r="A2166" s="4">
        <v>2163</v>
      </c>
      <c r="D2166" s="28"/>
      <c r="E2166" s="28"/>
      <c r="F2166" s="28"/>
      <c r="G2166" s="28"/>
      <c r="H2166" s="18"/>
      <c r="I2166" s="23">
        <f>ROUND('Le calculateur'!O2166,2-(INT(LOG('Le calculateur'!O2166))+1))</f>
        <v>5.5</v>
      </c>
      <c r="J2166" s="10" t="str">
        <f t="shared" si="132"/>
        <v/>
      </c>
      <c r="L2166" s="35">
        <f t="shared" si="133"/>
        <v>6</v>
      </c>
      <c r="M2166" s="14">
        <f t="shared" si="134"/>
        <v>0.08</v>
      </c>
      <c r="N2166" s="3">
        <f t="shared" si="135"/>
        <v>10</v>
      </c>
      <c r="O2166" s="33">
        <f>EXP((2.255*(LN('Le calculateur'!N2166))+(1.995*'Le calculateur'!L2166)+(0.645*LN('Le calculateur'!M2166))+(-0.284*(LN('Le calculateur'!N2166)*'Le calculateur'!L2166)-9.898)))</f>
        <v>5.5379777700259689</v>
      </c>
    </row>
    <row r="2167" spans="1:15" x14ac:dyDescent="0.3">
      <c r="A2167" s="4">
        <v>2164</v>
      </c>
      <c r="D2167" s="28"/>
      <c r="E2167" s="28"/>
      <c r="F2167" s="28"/>
      <c r="G2167" s="28"/>
      <c r="H2167" s="18"/>
      <c r="I2167" s="23">
        <f>ROUND('Le calculateur'!O2167,2-(INT(LOG('Le calculateur'!O2167))+1))</f>
        <v>5.5</v>
      </c>
      <c r="J2167" s="10" t="str">
        <f t="shared" si="132"/>
        <v/>
      </c>
      <c r="L2167" s="35">
        <f t="shared" si="133"/>
        <v>6</v>
      </c>
      <c r="M2167" s="14">
        <f t="shared" si="134"/>
        <v>0.08</v>
      </c>
      <c r="N2167" s="3">
        <f t="shared" si="135"/>
        <v>10</v>
      </c>
      <c r="O2167" s="33">
        <f>EXP((2.255*(LN('Le calculateur'!N2167))+(1.995*'Le calculateur'!L2167)+(0.645*LN('Le calculateur'!M2167))+(-0.284*(LN('Le calculateur'!N2167)*'Le calculateur'!L2167)-9.898)))</f>
        <v>5.5379777700259689</v>
      </c>
    </row>
    <row r="2168" spans="1:15" x14ac:dyDescent="0.3">
      <c r="A2168" s="4">
        <v>2165</v>
      </c>
      <c r="D2168" s="28"/>
      <c r="E2168" s="28"/>
      <c r="F2168" s="28"/>
      <c r="G2168" s="28"/>
      <c r="H2168" s="18"/>
      <c r="I2168" s="23">
        <f>ROUND('Le calculateur'!O2168,2-(INT(LOG('Le calculateur'!O2168))+1))</f>
        <v>5.5</v>
      </c>
      <c r="J2168" s="10" t="str">
        <f t="shared" si="132"/>
        <v/>
      </c>
      <c r="L2168" s="35">
        <f t="shared" si="133"/>
        <v>6</v>
      </c>
      <c r="M2168" s="14">
        <f t="shared" si="134"/>
        <v>0.08</v>
      </c>
      <c r="N2168" s="3">
        <f t="shared" si="135"/>
        <v>10</v>
      </c>
      <c r="O2168" s="33">
        <f>EXP((2.255*(LN('Le calculateur'!N2168))+(1.995*'Le calculateur'!L2168)+(0.645*LN('Le calculateur'!M2168))+(-0.284*(LN('Le calculateur'!N2168)*'Le calculateur'!L2168)-9.898)))</f>
        <v>5.5379777700259689</v>
      </c>
    </row>
    <row r="2169" spans="1:15" x14ac:dyDescent="0.3">
      <c r="A2169" s="4">
        <v>2166</v>
      </c>
      <c r="D2169" s="28"/>
      <c r="E2169" s="28"/>
      <c r="F2169" s="28"/>
      <c r="G2169" s="28"/>
      <c r="H2169" s="18"/>
      <c r="I2169" s="23">
        <f>ROUND('Le calculateur'!O2169,2-(INT(LOG('Le calculateur'!O2169))+1))</f>
        <v>5.5</v>
      </c>
      <c r="J2169" s="10" t="str">
        <f t="shared" si="132"/>
        <v/>
      </c>
      <c r="L2169" s="35">
        <f t="shared" si="133"/>
        <v>6</v>
      </c>
      <c r="M2169" s="14">
        <f t="shared" si="134"/>
        <v>0.08</v>
      </c>
      <c r="N2169" s="3">
        <f t="shared" si="135"/>
        <v>10</v>
      </c>
      <c r="O2169" s="33">
        <f>EXP((2.255*(LN('Le calculateur'!N2169))+(1.995*'Le calculateur'!L2169)+(0.645*LN('Le calculateur'!M2169))+(-0.284*(LN('Le calculateur'!N2169)*'Le calculateur'!L2169)-9.898)))</f>
        <v>5.5379777700259689</v>
      </c>
    </row>
    <row r="2170" spans="1:15" x14ac:dyDescent="0.3">
      <c r="A2170" s="4">
        <v>2167</v>
      </c>
      <c r="D2170" s="28"/>
      <c r="E2170" s="28"/>
      <c r="F2170" s="28"/>
      <c r="G2170" s="28"/>
      <c r="H2170" s="18"/>
      <c r="I2170" s="23">
        <f>ROUND('Le calculateur'!O2170,2-(INT(LOG('Le calculateur'!O2170))+1))</f>
        <v>5.5</v>
      </c>
      <c r="J2170" s="10" t="str">
        <f t="shared" si="132"/>
        <v/>
      </c>
      <c r="L2170" s="35">
        <f t="shared" si="133"/>
        <v>6</v>
      </c>
      <c r="M2170" s="14">
        <f t="shared" si="134"/>
        <v>0.08</v>
      </c>
      <c r="N2170" s="3">
        <f t="shared" si="135"/>
        <v>10</v>
      </c>
      <c r="O2170" s="33">
        <f>EXP((2.255*(LN('Le calculateur'!N2170))+(1.995*'Le calculateur'!L2170)+(0.645*LN('Le calculateur'!M2170))+(-0.284*(LN('Le calculateur'!N2170)*'Le calculateur'!L2170)-9.898)))</f>
        <v>5.5379777700259689</v>
      </c>
    </row>
    <row r="2171" spans="1:15" x14ac:dyDescent="0.3">
      <c r="A2171" s="4">
        <v>2168</v>
      </c>
      <c r="D2171" s="28"/>
      <c r="E2171" s="28"/>
      <c r="F2171" s="28"/>
      <c r="G2171" s="28"/>
      <c r="H2171" s="18"/>
      <c r="I2171" s="23">
        <f>ROUND('Le calculateur'!O2171,2-(INT(LOG('Le calculateur'!O2171))+1))</f>
        <v>5.5</v>
      </c>
      <c r="J2171" s="10" t="str">
        <f t="shared" si="132"/>
        <v/>
      </c>
      <c r="L2171" s="35">
        <f t="shared" si="133"/>
        <v>6</v>
      </c>
      <c r="M2171" s="14">
        <f t="shared" si="134"/>
        <v>0.08</v>
      </c>
      <c r="N2171" s="3">
        <f t="shared" si="135"/>
        <v>10</v>
      </c>
      <c r="O2171" s="33">
        <f>EXP((2.255*(LN('Le calculateur'!N2171))+(1.995*'Le calculateur'!L2171)+(0.645*LN('Le calculateur'!M2171))+(-0.284*(LN('Le calculateur'!N2171)*'Le calculateur'!L2171)-9.898)))</f>
        <v>5.5379777700259689</v>
      </c>
    </row>
    <row r="2172" spans="1:15" x14ac:dyDescent="0.3">
      <c r="A2172" s="4">
        <v>2169</v>
      </c>
      <c r="D2172" s="28"/>
      <c r="E2172" s="28"/>
      <c r="F2172" s="28"/>
      <c r="G2172" s="28"/>
      <c r="H2172" s="18"/>
      <c r="I2172" s="23">
        <f>ROUND('Le calculateur'!O2172,2-(INT(LOG('Le calculateur'!O2172))+1))</f>
        <v>5.5</v>
      </c>
      <c r="J2172" s="10" t="str">
        <f t="shared" si="132"/>
        <v/>
      </c>
      <c r="L2172" s="35">
        <f t="shared" si="133"/>
        <v>6</v>
      </c>
      <c r="M2172" s="14">
        <f t="shared" si="134"/>
        <v>0.08</v>
      </c>
      <c r="N2172" s="3">
        <f t="shared" si="135"/>
        <v>10</v>
      </c>
      <c r="O2172" s="33">
        <f>EXP((2.255*(LN('Le calculateur'!N2172))+(1.995*'Le calculateur'!L2172)+(0.645*LN('Le calculateur'!M2172))+(-0.284*(LN('Le calculateur'!N2172)*'Le calculateur'!L2172)-9.898)))</f>
        <v>5.5379777700259689</v>
      </c>
    </row>
    <row r="2173" spans="1:15" x14ac:dyDescent="0.3">
      <c r="A2173" s="4">
        <v>2170</v>
      </c>
      <c r="D2173" s="28"/>
      <c r="E2173" s="28"/>
      <c r="F2173" s="28"/>
      <c r="G2173" s="28"/>
      <c r="H2173" s="18"/>
      <c r="I2173" s="23">
        <f>ROUND('Le calculateur'!O2173,2-(INT(LOG('Le calculateur'!O2173))+1))</f>
        <v>5.5</v>
      </c>
      <c r="J2173" s="10" t="str">
        <f t="shared" si="132"/>
        <v/>
      </c>
      <c r="L2173" s="35">
        <f t="shared" si="133"/>
        <v>6</v>
      </c>
      <c r="M2173" s="14">
        <f t="shared" si="134"/>
        <v>0.08</v>
      </c>
      <c r="N2173" s="3">
        <f t="shared" si="135"/>
        <v>10</v>
      </c>
      <c r="O2173" s="33">
        <f>EXP((2.255*(LN('Le calculateur'!N2173))+(1.995*'Le calculateur'!L2173)+(0.645*LN('Le calculateur'!M2173))+(-0.284*(LN('Le calculateur'!N2173)*'Le calculateur'!L2173)-9.898)))</f>
        <v>5.5379777700259689</v>
      </c>
    </row>
    <row r="2174" spans="1:15" x14ac:dyDescent="0.3">
      <c r="A2174" s="4">
        <v>2171</v>
      </c>
      <c r="D2174" s="28"/>
      <c r="E2174" s="28"/>
      <c r="F2174" s="28"/>
      <c r="G2174" s="28"/>
      <c r="H2174" s="18"/>
      <c r="I2174" s="23">
        <f>ROUND('Le calculateur'!O2174,2-(INT(LOG('Le calculateur'!O2174))+1))</f>
        <v>5.5</v>
      </c>
      <c r="J2174" s="10" t="str">
        <f t="shared" si="132"/>
        <v/>
      </c>
      <c r="L2174" s="35">
        <f t="shared" si="133"/>
        <v>6</v>
      </c>
      <c r="M2174" s="14">
        <f t="shared" si="134"/>
        <v>0.08</v>
      </c>
      <c r="N2174" s="3">
        <f t="shared" si="135"/>
        <v>10</v>
      </c>
      <c r="O2174" s="33">
        <f>EXP((2.255*(LN('Le calculateur'!N2174))+(1.995*'Le calculateur'!L2174)+(0.645*LN('Le calculateur'!M2174))+(-0.284*(LN('Le calculateur'!N2174)*'Le calculateur'!L2174)-9.898)))</f>
        <v>5.5379777700259689</v>
      </c>
    </row>
    <row r="2175" spans="1:15" x14ac:dyDescent="0.3">
      <c r="A2175" s="4">
        <v>2172</v>
      </c>
      <c r="D2175" s="28"/>
      <c r="E2175" s="28"/>
      <c r="F2175" s="28"/>
      <c r="G2175" s="28"/>
      <c r="H2175" s="18"/>
      <c r="I2175" s="23">
        <f>ROUND('Le calculateur'!O2175,2-(INT(LOG('Le calculateur'!O2175))+1))</f>
        <v>5.5</v>
      </c>
      <c r="J2175" s="10" t="str">
        <f t="shared" si="132"/>
        <v/>
      </c>
      <c r="L2175" s="35">
        <f t="shared" si="133"/>
        <v>6</v>
      </c>
      <c r="M2175" s="14">
        <f t="shared" si="134"/>
        <v>0.08</v>
      </c>
      <c r="N2175" s="3">
        <f t="shared" si="135"/>
        <v>10</v>
      </c>
      <c r="O2175" s="33">
        <f>EXP((2.255*(LN('Le calculateur'!N2175))+(1.995*'Le calculateur'!L2175)+(0.645*LN('Le calculateur'!M2175))+(-0.284*(LN('Le calculateur'!N2175)*'Le calculateur'!L2175)-9.898)))</f>
        <v>5.5379777700259689</v>
      </c>
    </row>
    <row r="2176" spans="1:15" x14ac:dyDescent="0.3">
      <c r="A2176" s="4">
        <v>2173</v>
      </c>
      <c r="D2176" s="28"/>
      <c r="E2176" s="28"/>
      <c r="F2176" s="28"/>
      <c r="G2176" s="28"/>
      <c r="H2176" s="18"/>
      <c r="I2176" s="23">
        <f>ROUND('Le calculateur'!O2176,2-(INT(LOG('Le calculateur'!O2176))+1))</f>
        <v>5.5</v>
      </c>
      <c r="J2176" s="10" t="str">
        <f t="shared" si="132"/>
        <v/>
      </c>
      <c r="L2176" s="35">
        <f t="shared" si="133"/>
        <v>6</v>
      </c>
      <c r="M2176" s="14">
        <f t="shared" si="134"/>
        <v>0.08</v>
      </c>
      <c r="N2176" s="3">
        <f t="shared" si="135"/>
        <v>10</v>
      </c>
      <c r="O2176" s="33">
        <f>EXP((2.255*(LN('Le calculateur'!N2176))+(1.995*'Le calculateur'!L2176)+(0.645*LN('Le calculateur'!M2176))+(-0.284*(LN('Le calculateur'!N2176)*'Le calculateur'!L2176)-9.898)))</f>
        <v>5.5379777700259689</v>
      </c>
    </row>
    <row r="2177" spans="1:15" x14ac:dyDescent="0.3">
      <c r="A2177" s="4">
        <v>2174</v>
      </c>
      <c r="D2177" s="28"/>
      <c r="E2177" s="28"/>
      <c r="F2177" s="28"/>
      <c r="G2177" s="28"/>
      <c r="H2177" s="18"/>
      <c r="I2177" s="23">
        <f>ROUND('Le calculateur'!O2177,2-(INT(LOG('Le calculateur'!O2177))+1))</f>
        <v>5.5</v>
      </c>
      <c r="J2177" s="10" t="str">
        <f t="shared" si="132"/>
        <v/>
      </c>
      <c r="L2177" s="35">
        <f t="shared" si="133"/>
        <v>6</v>
      </c>
      <c r="M2177" s="14">
        <f t="shared" si="134"/>
        <v>0.08</v>
      </c>
      <c r="N2177" s="3">
        <f t="shared" si="135"/>
        <v>10</v>
      </c>
      <c r="O2177" s="33">
        <f>EXP((2.255*(LN('Le calculateur'!N2177))+(1.995*'Le calculateur'!L2177)+(0.645*LN('Le calculateur'!M2177))+(-0.284*(LN('Le calculateur'!N2177)*'Le calculateur'!L2177)-9.898)))</f>
        <v>5.5379777700259689</v>
      </c>
    </row>
    <row r="2178" spans="1:15" x14ac:dyDescent="0.3">
      <c r="A2178" s="4">
        <v>2175</v>
      </c>
      <c r="D2178" s="28"/>
      <c r="E2178" s="28"/>
      <c r="F2178" s="28"/>
      <c r="G2178" s="28"/>
      <c r="H2178" s="18"/>
      <c r="I2178" s="23">
        <f>ROUND('Le calculateur'!O2178,2-(INT(LOG('Le calculateur'!O2178))+1))</f>
        <v>5.5</v>
      </c>
      <c r="J2178" s="10" t="str">
        <f t="shared" si="132"/>
        <v/>
      </c>
      <c r="L2178" s="35">
        <f t="shared" si="133"/>
        <v>6</v>
      </c>
      <c r="M2178" s="14">
        <f t="shared" si="134"/>
        <v>0.08</v>
      </c>
      <c r="N2178" s="3">
        <f t="shared" si="135"/>
        <v>10</v>
      </c>
      <c r="O2178" s="33">
        <f>EXP((2.255*(LN('Le calculateur'!N2178))+(1.995*'Le calculateur'!L2178)+(0.645*LN('Le calculateur'!M2178))+(-0.284*(LN('Le calculateur'!N2178)*'Le calculateur'!L2178)-9.898)))</f>
        <v>5.5379777700259689</v>
      </c>
    </row>
    <row r="2179" spans="1:15" x14ac:dyDescent="0.3">
      <c r="A2179" s="4">
        <v>2176</v>
      </c>
      <c r="D2179" s="28"/>
      <c r="E2179" s="28"/>
      <c r="F2179" s="28"/>
      <c r="G2179" s="28"/>
      <c r="H2179" s="18"/>
      <c r="I2179" s="23">
        <f>ROUND('Le calculateur'!O2179,2-(INT(LOG('Le calculateur'!O2179))+1))</f>
        <v>5.5</v>
      </c>
      <c r="J2179" s="10" t="str">
        <f t="shared" si="132"/>
        <v/>
      </c>
      <c r="L2179" s="35">
        <f t="shared" si="133"/>
        <v>6</v>
      </c>
      <c r="M2179" s="14">
        <f t="shared" si="134"/>
        <v>0.08</v>
      </c>
      <c r="N2179" s="3">
        <f t="shared" si="135"/>
        <v>10</v>
      </c>
      <c r="O2179" s="33">
        <f>EXP((2.255*(LN('Le calculateur'!N2179))+(1.995*'Le calculateur'!L2179)+(0.645*LN('Le calculateur'!M2179))+(-0.284*(LN('Le calculateur'!N2179)*'Le calculateur'!L2179)-9.898)))</f>
        <v>5.5379777700259689</v>
      </c>
    </row>
    <row r="2180" spans="1:15" x14ac:dyDescent="0.3">
      <c r="A2180" s="4">
        <v>2177</v>
      </c>
      <c r="D2180" s="28"/>
      <c r="E2180" s="28"/>
      <c r="F2180" s="28"/>
      <c r="G2180" s="28"/>
      <c r="H2180" s="18"/>
      <c r="I2180" s="23">
        <f>ROUND('Le calculateur'!O2180,2-(INT(LOG('Le calculateur'!O2180))+1))</f>
        <v>5.5</v>
      </c>
      <c r="J2180" s="10" t="str">
        <f t="shared" ref="J2180:J2243" si="136">IF(D2180&gt;I2180,"yes","")</f>
        <v/>
      </c>
      <c r="L2180" s="35">
        <f t="shared" ref="L2180:L2243" si="137">IF(E2180="",6,IF(E2180&gt;8.7,8.7,IF(E2180&lt;6,6,E2180)))</f>
        <v>6</v>
      </c>
      <c r="M2180" s="14">
        <f t="shared" ref="M2180:M2243" si="138">IF(F2180="",0.08,IF(F2180&lt;0.08,0.08,IF(F2180&gt;12.3,12.3,F2180)))</f>
        <v>0.08</v>
      </c>
      <c r="N2180" s="3">
        <f t="shared" ref="N2180:N2243" si="139">IF(G2180="",10,IF(G2180&gt;430,430,IF(G2180&lt;10,10,G2180)))</f>
        <v>10</v>
      </c>
      <c r="O2180" s="33">
        <f>EXP((2.255*(LN('Le calculateur'!N2180))+(1.995*'Le calculateur'!L2180)+(0.645*LN('Le calculateur'!M2180))+(-0.284*(LN('Le calculateur'!N2180)*'Le calculateur'!L2180)-9.898)))</f>
        <v>5.5379777700259689</v>
      </c>
    </row>
    <row r="2181" spans="1:15" x14ac:dyDescent="0.3">
      <c r="A2181" s="4">
        <v>2178</v>
      </c>
      <c r="D2181" s="28"/>
      <c r="E2181" s="28"/>
      <c r="F2181" s="28"/>
      <c r="G2181" s="28"/>
      <c r="H2181" s="18"/>
      <c r="I2181" s="23">
        <f>ROUND('Le calculateur'!O2181,2-(INT(LOG('Le calculateur'!O2181))+1))</f>
        <v>5.5</v>
      </c>
      <c r="J2181" s="10" t="str">
        <f t="shared" si="136"/>
        <v/>
      </c>
      <c r="L2181" s="35">
        <f t="shared" si="137"/>
        <v>6</v>
      </c>
      <c r="M2181" s="14">
        <f t="shared" si="138"/>
        <v>0.08</v>
      </c>
      <c r="N2181" s="3">
        <f t="shared" si="139"/>
        <v>10</v>
      </c>
      <c r="O2181" s="33">
        <f>EXP((2.255*(LN('Le calculateur'!N2181))+(1.995*'Le calculateur'!L2181)+(0.645*LN('Le calculateur'!M2181))+(-0.284*(LN('Le calculateur'!N2181)*'Le calculateur'!L2181)-9.898)))</f>
        <v>5.5379777700259689</v>
      </c>
    </row>
    <row r="2182" spans="1:15" x14ac:dyDescent="0.3">
      <c r="A2182" s="4">
        <v>2179</v>
      </c>
      <c r="D2182" s="28"/>
      <c r="E2182" s="28"/>
      <c r="F2182" s="28"/>
      <c r="G2182" s="28"/>
      <c r="H2182" s="18"/>
      <c r="I2182" s="23">
        <f>ROUND('Le calculateur'!O2182,2-(INT(LOG('Le calculateur'!O2182))+1))</f>
        <v>5.5</v>
      </c>
      <c r="J2182" s="10" t="str">
        <f t="shared" si="136"/>
        <v/>
      </c>
      <c r="L2182" s="35">
        <f t="shared" si="137"/>
        <v>6</v>
      </c>
      <c r="M2182" s="14">
        <f t="shared" si="138"/>
        <v>0.08</v>
      </c>
      <c r="N2182" s="3">
        <f t="shared" si="139"/>
        <v>10</v>
      </c>
      <c r="O2182" s="33">
        <f>EXP((2.255*(LN('Le calculateur'!N2182))+(1.995*'Le calculateur'!L2182)+(0.645*LN('Le calculateur'!M2182))+(-0.284*(LN('Le calculateur'!N2182)*'Le calculateur'!L2182)-9.898)))</f>
        <v>5.5379777700259689</v>
      </c>
    </row>
    <row r="2183" spans="1:15" x14ac:dyDescent="0.3">
      <c r="A2183" s="4">
        <v>2180</v>
      </c>
      <c r="D2183" s="28"/>
      <c r="E2183" s="28"/>
      <c r="F2183" s="28"/>
      <c r="G2183" s="28"/>
      <c r="H2183" s="18"/>
      <c r="I2183" s="23">
        <f>ROUND('Le calculateur'!O2183,2-(INT(LOG('Le calculateur'!O2183))+1))</f>
        <v>5.5</v>
      </c>
      <c r="J2183" s="10" t="str">
        <f t="shared" si="136"/>
        <v/>
      </c>
      <c r="L2183" s="35">
        <f t="shared" si="137"/>
        <v>6</v>
      </c>
      <c r="M2183" s="14">
        <f t="shared" si="138"/>
        <v>0.08</v>
      </c>
      <c r="N2183" s="3">
        <f t="shared" si="139"/>
        <v>10</v>
      </c>
      <c r="O2183" s="33">
        <f>EXP((2.255*(LN('Le calculateur'!N2183))+(1.995*'Le calculateur'!L2183)+(0.645*LN('Le calculateur'!M2183))+(-0.284*(LN('Le calculateur'!N2183)*'Le calculateur'!L2183)-9.898)))</f>
        <v>5.5379777700259689</v>
      </c>
    </row>
    <row r="2184" spans="1:15" x14ac:dyDescent="0.3">
      <c r="A2184" s="4">
        <v>2181</v>
      </c>
      <c r="D2184" s="28"/>
      <c r="E2184" s="28"/>
      <c r="F2184" s="28"/>
      <c r="G2184" s="28"/>
      <c r="H2184" s="18"/>
      <c r="I2184" s="23">
        <f>ROUND('Le calculateur'!O2184,2-(INT(LOG('Le calculateur'!O2184))+1))</f>
        <v>5.5</v>
      </c>
      <c r="J2184" s="10" t="str">
        <f t="shared" si="136"/>
        <v/>
      </c>
      <c r="L2184" s="35">
        <f t="shared" si="137"/>
        <v>6</v>
      </c>
      <c r="M2184" s="14">
        <f t="shared" si="138"/>
        <v>0.08</v>
      </c>
      <c r="N2184" s="3">
        <f t="shared" si="139"/>
        <v>10</v>
      </c>
      <c r="O2184" s="33">
        <f>EXP((2.255*(LN('Le calculateur'!N2184))+(1.995*'Le calculateur'!L2184)+(0.645*LN('Le calculateur'!M2184))+(-0.284*(LN('Le calculateur'!N2184)*'Le calculateur'!L2184)-9.898)))</f>
        <v>5.5379777700259689</v>
      </c>
    </row>
    <row r="2185" spans="1:15" x14ac:dyDescent="0.3">
      <c r="A2185" s="4">
        <v>2182</v>
      </c>
      <c r="D2185" s="28"/>
      <c r="E2185" s="28"/>
      <c r="F2185" s="28"/>
      <c r="G2185" s="28"/>
      <c r="H2185" s="18"/>
      <c r="I2185" s="23">
        <f>ROUND('Le calculateur'!O2185,2-(INT(LOG('Le calculateur'!O2185))+1))</f>
        <v>5.5</v>
      </c>
      <c r="J2185" s="10" t="str">
        <f t="shared" si="136"/>
        <v/>
      </c>
      <c r="L2185" s="35">
        <f t="shared" si="137"/>
        <v>6</v>
      </c>
      <c r="M2185" s="14">
        <f t="shared" si="138"/>
        <v>0.08</v>
      </c>
      <c r="N2185" s="3">
        <f t="shared" si="139"/>
        <v>10</v>
      </c>
      <c r="O2185" s="33">
        <f>EXP((2.255*(LN('Le calculateur'!N2185))+(1.995*'Le calculateur'!L2185)+(0.645*LN('Le calculateur'!M2185))+(-0.284*(LN('Le calculateur'!N2185)*'Le calculateur'!L2185)-9.898)))</f>
        <v>5.5379777700259689</v>
      </c>
    </row>
    <row r="2186" spans="1:15" x14ac:dyDescent="0.3">
      <c r="A2186" s="4">
        <v>2183</v>
      </c>
      <c r="D2186" s="28"/>
      <c r="E2186" s="28"/>
      <c r="F2186" s="28"/>
      <c r="G2186" s="28"/>
      <c r="H2186" s="18"/>
      <c r="I2186" s="23">
        <f>ROUND('Le calculateur'!O2186,2-(INT(LOG('Le calculateur'!O2186))+1))</f>
        <v>5.5</v>
      </c>
      <c r="J2186" s="10" t="str">
        <f t="shared" si="136"/>
        <v/>
      </c>
      <c r="L2186" s="35">
        <f t="shared" si="137"/>
        <v>6</v>
      </c>
      <c r="M2186" s="14">
        <f t="shared" si="138"/>
        <v>0.08</v>
      </c>
      <c r="N2186" s="3">
        <f t="shared" si="139"/>
        <v>10</v>
      </c>
      <c r="O2186" s="33">
        <f>EXP((2.255*(LN('Le calculateur'!N2186))+(1.995*'Le calculateur'!L2186)+(0.645*LN('Le calculateur'!M2186))+(-0.284*(LN('Le calculateur'!N2186)*'Le calculateur'!L2186)-9.898)))</f>
        <v>5.5379777700259689</v>
      </c>
    </row>
    <row r="2187" spans="1:15" x14ac:dyDescent="0.3">
      <c r="A2187" s="4">
        <v>2184</v>
      </c>
      <c r="D2187" s="28"/>
      <c r="E2187" s="28"/>
      <c r="F2187" s="28"/>
      <c r="G2187" s="28"/>
      <c r="H2187" s="18"/>
      <c r="I2187" s="23">
        <f>ROUND('Le calculateur'!O2187,2-(INT(LOG('Le calculateur'!O2187))+1))</f>
        <v>5.5</v>
      </c>
      <c r="J2187" s="10" t="str">
        <f t="shared" si="136"/>
        <v/>
      </c>
      <c r="L2187" s="35">
        <f t="shared" si="137"/>
        <v>6</v>
      </c>
      <c r="M2187" s="14">
        <f t="shared" si="138"/>
        <v>0.08</v>
      </c>
      <c r="N2187" s="3">
        <f t="shared" si="139"/>
        <v>10</v>
      </c>
      <c r="O2187" s="33">
        <f>EXP((2.255*(LN('Le calculateur'!N2187))+(1.995*'Le calculateur'!L2187)+(0.645*LN('Le calculateur'!M2187))+(-0.284*(LN('Le calculateur'!N2187)*'Le calculateur'!L2187)-9.898)))</f>
        <v>5.5379777700259689</v>
      </c>
    </row>
    <row r="2188" spans="1:15" x14ac:dyDescent="0.3">
      <c r="A2188" s="4">
        <v>2185</v>
      </c>
      <c r="D2188" s="28"/>
      <c r="E2188" s="28"/>
      <c r="F2188" s="28"/>
      <c r="G2188" s="28"/>
      <c r="H2188" s="18"/>
      <c r="I2188" s="23">
        <f>ROUND('Le calculateur'!O2188,2-(INT(LOG('Le calculateur'!O2188))+1))</f>
        <v>5.5</v>
      </c>
      <c r="J2188" s="10" t="str">
        <f t="shared" si="136"/>
        <v/>
      </c>
      <c r="L2188" s="35">
        <f t="shared" si="137"/>
        <v>6</v>
      </c>
      <c r="M2188" s="14">
        <f t="shared" si="138"/>
        <v>0.08</v>
      </c>
      <c r="N2188" s="3">
        <f t="shared" si="139"/>
        <v>10</v>
      </c>
      <c r="O2188" s="33">
        <f>EXP((2.255*(LN('Le calculateur'!N2188))+(1.995*'Le calculateur'!L2188)+(0.645*LN('Le calculateur'!M2188))+(-0.284*(LN('Le calculateur'!N2188)*'Le calculateur'!L2188)-9.898)))</f>
        <v>5.5379777700259689</v>
      </c>
    </row>
    <row r="2189" spans="1:15" x14ac:dyDescent="0.3">
      <c r="A2189" s="4">
        <v>2186</v>
      </c>
      <c r="D2189" s="28"/>
      <c r="E2189" s="28"/>
      <c r="F2189" s="28"/>
      <c r="G2189" s="28"/>
      <c r="H2189" s="18"/>
      <c r="I2189" s="23">
        <f>ROUND('Le calculateur'!O2189,2-(INT(LOG('Le calculateur'!O2189))+1))</f>
        <v>5.5</v>
      </c>
      <c r="J2189" s="10" t="str">
        <f t="shared" si="136"/>
        <v/>
      </c>
      <c r="L2189" s="35">
        <f t="shared" si="137"/>
        <v>6</v>
      </c>
      <c r="M2189" s="14">
        <f t="shared" si="138"/>
        <v>0.08</v>
      </c>
      <c r="N2189" s="3">
        <f t="shared" si="139"/>
        <v>10</v>
      </c>
      <c r="O2189" s="33">
        <f>EXP((2.255*(LN('Le calculateur'!N2189))+(1.995*'Le calculateur'!L2189)+(0.645*LN('Le calculateur'!M2189))+(-0.284*(LN('Le calculateur'!N2189)*'Le calculateur'!L2189)-9.898)))</f>
        <v>5.5379777700259689</v>
      </c>
    </row>
    <row r="2190" spans="1:15" x14ac:dyDescent="0.3">
      <c r="A2190" s="4">
        <v>2187</v>
      </c>
      <c r="D2190" s="28"/>
      <c r="E2190" s="28"/>
      <c r="F2190" s="28"/>
      <c r="G2190" s="28"/>
      <c r="H2190" s="18"/>
      <c r="I2190" s="23">
        <f>ROUND('Le calculateur'!O2190,2-(INT(LOG('Le calculateur'!O2190))+1))</f>
        <v>5.5</v>
      </c>
      <c r="J2190" s="10" t="str">
        <f t="shared" si="136"/>
        <v/>
      </c>
      <c r="L2190" s="35">
        <f t="shared" si="137"/>
        <v>6</v>
      </c>
      <c r="M2190" s="14">
        <f t="shared" si="138"/>
        <v>0.08</v>
      </c>
      <c r="N2190" s="3">
        <f t="shared" si="139"/>
        <v>10</v>
      </c>
      <c r="O2190" s="33">
        <f>EXP((2.255*(LN('Le calculateur'!N2190))+(1.995*'Le calculateur'!L2190)+(0.645*LN('Le calculateur'!M2190))+(-0.284*(LN('Le calculateur'!N2190)*'Le calculateur'!L2190)-9.898)))</f>
        <v>5.5379777700259689</v>
      </c>
    </row>
    <row r="2191" spans="1:15" x14ac:dyDescent="0.3">
      <c r="A2191" s="4">
        <v>2188</v>
      </c>
      <c r="D2191" s="28"/>
      <c r="E2191" s="28"/>
      <c r="F2191" s="28"/>
      <c r="G2191" s="28"/>
      <c r="H2191" s="18"/>
      <c r="I2191" s="23">
        <f>ROUND('Le calculateur'!O2191,2-(INT(LOG('Le calculateur'!O2191))+1))</f>
        <v>5.5</v>
      </c>
      <c r="J2191" s="10" t="str">
        <f t="shared" si="136"/>
        <v/>
      </c>
      <c r="L2191" s="35">
        <f t="shared" si="137"/>
        <v>6</v>
      </c>
      <c r="M2191" s="14">
        <f t="shared" si="138"/>
        <v>0.08</v>
      </c>
      <c r="N2191" s="3">
        <f t="shared" si="139"/>
        <v>10</v>
      </c>
      <c r="O2191" s="33">
        <f>EXP((2.255*(LN('Le calculateur'!N2191))+(1.995*'Le calculateur'!L2191)+(0.645*LN('Le calculateur'!M2191))+(-0.284*(LN('Le calculateur'!N2191)*'Le calculateur'!L2191)-9.898)))</f>
        <v>5.5379777700259689</v>
      </c>
    </row>
    <row r="2192" spans="1:15" x14ac:dyDescent="0.3">
      <c r="A2192" s="4">
        <v>2189</v>
      </c>
      <c r="D2192" s="28"/>
      <c r="E2192" s="28"/>
      <c r="F2192" s="28"/>
      <c r="G2192" s="28"/>
      <c r="H2192" s="18"/>
      <c r="I2192" s="23">
        <f>ROUND('Le calculateur'!O2192,2-(INT(LOG('Le calculateur'!O2192))+1))</f>
        <v>5.5</v>
      </c>
      <c r="J2192" s="10" t="str">
        <f t="shared" si="136"/>
        <v/>
      </c>
      <c r="L2192" s="35">
        <f t="shared" si="137"/>
        <v>6</v>
      </c>
      <c r="M2192" s="14">
        <f t="shared" si="138"/>
        <v>0.08</v>
      </c>
      <c r="N2192" s="3">
        <f t="shared" si="139"/>
        <v>10</v>
      </c>
      <c r="O2192" s="33">
        <f>EXP((2.255*(LN('Le calculateur'!N2192))+(1.995*'Le calculateur'!L2192)+(0.645*LN('Le calculateur'!M2192))+(-0.284*(LN('Le calculateur'!N2192)*'Le calculateur'!L2192)-9.898)))</f>
        <v>5.5379777700259689</v>
      </c>
    </row>
    <row r="2193" spans="1:15" x14ac:dyDescent="0.3">
      <c r="A2193" s="4">
        <v>2190</v>
      </c>
      <c r="D2193" s="28"/>
      <c r="E2193" s="28"/>
      <c r="F2193" s="28"/>
      <c r="G2193" s="28"/>
      <c r="H2193" s="18"/>
      <c r="I2193" s="23">
        <f>ROUND('Le calculateur'!O2193,2-(INT(LOG('Le calculateur'!O2193))+1))</f>
        <v>5.5</v>
      </c>
      <c r="J2193" s="10" t="str">
        <f t="shared" si="136"/>
        <v/>
      </c>
      <c r="L2193" s="35">
        <f t="shared" si="137"/>
        <v>6</v>
      </c>
      <c r="M2193" s="14">
        <f t="shared" si="138"/>
        <v>0.08</v>
      </c>
      <c r="N2193" s="3">
        <f t="shared" si="139"/>
        <v>10</v>
      </c>
      <c r="O2193" s="33">
        <f>EXP((2.255*(LN('Le calculateur'!N2193))+(1.995*'Le calculateur'!L2193)+(0.645*LN('Le calculateur'!M2193))+(-0.284*(LN('Le calculateur'!N2193)*'Le calculateur'!L2193)-9.898)))</f>
        <v>5.5379777700259689</v>
      </c>
    </row>
    <row r="2194" spans="1:15" x14ac:dyDescent="0.3">
      <c r="A2194" s="4">
        <v>2191</v>
      </c>
      <c r="D2194" s="28"/>
      <c r="E2194" s="28"/>
      <c r="F2194" s="28"/>
      <c r="G2194" s="28"/>
      <c r="H2194" s="18"/>
      <c r="I2194" s="23">
        <f>ROUND('Le calculateur'!O2194,2-(INT(LOG('Le calculateur'!O2194))+1))</f>
        <v>5.5</v>
      </c>
      <c r="J2194" s="10" t="str">
        <f t="shared" si="136"/>
        <v/>
      </c>
      <c r="L2194" s="35">
        <f t="shared" si="137"/>
        <v>6</v>
      </c>
      <c r="M2194" s="14">
        <f t="shared" si="138"/>
        <v>0.08</v>
      </c>
      <c r="N2194" s="3">
        <f t="shared" si="139"/>
        <v>10</v>
      </c>
      <c r="O2194" s="33">
        <f>EXP((2.255*(LN('Le calculateur'!N2194))+(1.995*'Le calculateur'!L2194)+(0.645*LN('Le calculateur'!M2194))+(-0.284*(LN('Le calculateur'!N2194)*'Le calculateur'!L2194)-9.898)))</f>
        <v>5.5379777700259689</v>
      </c>
    </row>
    <row r="2195" spans="1:15" x14ac:dyDescent="0.3">
      <c r="A2195" s="4">
        <v>2192</v>
      </c>
      <c r="D2195" s="28"/>
      <c r="E2195" s="28"/>
      <c r="F2195" s="28"/>
      <c r="G2195" s="28"/>
      <c r="H2195" s="18"/>
      <c r="I2195" s="23">
        <f>ROUND('Le calculateur'!O2195,2-(INT(LOG('Le calculateur'!O2195))+1))</f>
        <v>5.5</v>
      </c>
      <c r="J2195" s="10" t="str">
        <f t="shared" si="136"/>
        <v/>
      </c>
      <c r="L2195" s="35">
        <f t="shared" si="137"/>
        <v>6</v>
      </c>
      <c r="M2195" s="14">
        <f t="shared" si="138"/>
        <v>0.08</v>
      </c>
      <c r="N2195" s="3">
        <f t="shared" si="139"/>
        <v>10</v>
      </c>
      <c r="O2195" s="33">
        <f>EXP((2.255*(LN('Le calculateur'!N2195))+(1.995*'Le calculateur'!L2195)+(0.645*LN('Le calculateur'!M2195))+(-0.284*(LN('Le calculateur'!N2195)*'Le calculateur'!L2195)-9.898)))</f>
        <v>5.5379777700259689</v>
      </c>
    </row>
    <row r="2196" spans="1:15" x14ac:dyDescent="0.3">
      <c r="A2196" s="4">
        <v>2193</v>
      </c>
      <c r="D2196" s="28"/>
      <c r="E2196" s="28"/>
      <c r="F2196" s="28"/>
      <c r="G2196" s="28"/>
      <c r="H2196" s="18"/>
      <c r="I2196" s="23">
        <f>ROUND('Le calculateur'!O2196,2-(INT(LOG('Le calculateur'!O2196))+1))</f>
        <v>5.5</v>
      </c>
      <c r="J2196" s="10" t="str">
        <f t="shared" si="136"/>
        <v/>
      </c>
      <c r="L2196" s="35">
        <f t="shared" si="137"/>
        <v>6</v>
      </c>
      <c r="M2196" s="14">
        <f t="shared" si="138"/>
        <v>0.08</v>
      </c>
      <c r="N2196" s="3">
        <f t="shared" si="139"/>
        <v>10</v>
      </c>
      <c r="O2196" s="33">
        <f>EXP((2.255*(LN('Le calculateur'!N2196))+(1.995*'Le calculateur'!L2196)+(0.645*LN('Le calculateur'!M2196))+(-0.284*(LN('Le calculateur'!N2196)*'Le calculateur'!L2196)-9.898)))</f>
        <v>5.5379777700259689</v>
      </c>
    </row>
    <row r="2197" spans="1:15" x14ac:dyDescent="0.3">
      <c r="A2197" s="4">
        <v>2194</v>
      </c>
      <c r="D2197" s="28"/>
      <c r="E2197" s="28"/>
      <c r="F2197" s="28"/>
      <c r="G2197" s="28"/>
      <c r="H2197" s="18"/>
      <c r="I2197" s="23">
        <f>ROUND('Le calculateur'!O2197,2-(INT(LOG('Le calculateur'!O2197))+1))</f>
        <v>5.5</v>
      </c>
      <c r="J2197" s="10" t="str">
        <f t="shared" si="136"/>
        <v/>
      </c>
      <c r="L2197" s="35">
        <f t="shared" si="137"/>
        <v>6</v>
      </c>
      <c r="M2197" s="14">
        <f t="shared" si="138"/>
        <v>0.08</v>
      </c>
      <c r="N2197" s="3">
        <f t="shared" si="139"/>
        <v>10</v>
      </c>
      <c r="O2197" s="33">
        <f>EXP((2.255*(LN('Le calculateur'!N2197))+(1.995*'Le calculateur'!L2197)+(0.645*LN('Le calculateur'!M2197))+(-0.284*(LN('Le calculateur'!N2197)*'Le calculateur'!L2197)-9.898)))</f>
        <v>5.5379777700259689</v>
      </c>
    </row>
    <row r="2198" spans="1:15" x14ac:dyDescent="0.3">
      <c r="A2198" s="4">
        <v>2195</v>
      </c>
      <c r="D2198" s="28"/>
      <c r="E2198" s="28"/>
      <c r="F2198" s="28"/>
      <c r="G2198" s="28"/>
      <c r="H2198" s="18"/>
      <c r="I2198" s="23">
        <f>ROUND('Le calculateur'!O2198,2-(INT(LOG('Le calculateur'!O2198))+1))</f>
        <v>5.5</v>
      </c>
      <c r="J2198" s="10" t="str">
        <f t="shared" si="136"/>
        <v/>
      </c>
      <c r="L2198" s="35">
        <f t="shared" si="137"/>
        <v>6</v>
      </c>
      <c r="M2198" s="14">
        <f t="shared" si="138"/>
        <v>0.08</v>
      </c>
      <c r="N2198" s="3">
        <f t="shared" si="139"/>
        <v>10</v>
      </c>
      <c r="O2198" s="33">
        <f>EXP((2.255*(LN('Le calculateur'!N2198))+(1.995*'Le calculateur'!L2198)+(0.645*LN('Le calculateur'!M2198))+(-0.284*(LN('Le calculateur'!N2198)*'Le calculateur'!L2198)-9.898)))</f>
        <v>5.5379777700259689</v>
      </c>
    </row>
    <row r="2199" spans="1:15" x14ac:dyDescent="0.3">
      <c r="A2199" s="4">
        <v>2196</v>
      </c>
      <c r="D2199" s="28"/>
      <c r="E2199" s="28"/>
      <c r="F2199" s="28"/>
      <c r="G2199" s="28"/>
      <c r="H2199" s="18"/>
      <c r="I2199" s="23">
        <f>ROUND('Le calculateur'!O2199,2-(INT(LOG('Le calculateur'!O2199))+1))</f>
        <v>5.5</v>
      </c>
      <c r="J2199" s="10" t="str">
        <f t="shared" si="136"/>
        <v/>
      </c>
      <c r="L2199" s="35">
        <f t="shared" si="137"/>
        <v>6</v>
      </c>
      <c r="M2199" s="14">
        <f t="shared" si="138"/>
        <v>0.08</v>
      </c>
      <c r="N2199" s="3">
        <f t="shared" si="139"/>
        <v>10</v>
      </c>
      <c r="O2199" s="33">
        <f>EXP((2.255*(LN('Le calculateur'!N2199))+(1.995*'Le calculateur'!L2199)+(0.645*LN('Le calculateur'!M2199))+(-0.284*(LN('Le calculateur'!N2199)*'Le calculateur'!L2199)-9.898)))</f>
        <v>5.5379777700259689</v>
      </c>
    </row>
    <row r="2200" spans="1:15" x14ac:dyDescent="0.3">
      <c r="A2200" s="4">
        <v>2197</v>
      </c>
      <c r="D2200" s="28"/>
      <c r="E2200" s="28"/>
      <c r="F2200" s="28"/>
      <c r="G2200" s="28"/>
      <c r="H2200" s="18"/>
      <c r="I2200" s="23">
        <f>ROUND('Le calculateur'!O2200,2-(INT(LOG('Le calculateur'!O2200))+1))</f>
        <v>5.5</v>
      </c>
      <c r="J2200" s="10" t="str">
        <f t="shared" si="136"/>
        <v/>
      </c>
      <c r="L2200" s="35">
        <f t="shared" si="137"/>
        <v>6</v>
      </c>
      <c r="M2200" s="14">
        <f t="shared" si="138"/>
        <v>0.08</v>
      </c>
      <c r="N2200" s="3">
        <f t="shared" si="139"/>
        <v>10</v>
      </c>
      <c r="O2200" s="33">
        <f>EXP((2.255*(LN('Le calculateur'!N2200))+(1.995*'Le calculateur'!L2200)+(0.645*LN('Le calculateur'!M2200))+(-0.284*(LN('Le calculateur'!N2200)*'Le calculateur'!L2200)-9.898)))</f>
        <v>5.5379777700259689</v>
      </c>
    </row>
    <row r="2201" spans="1:15" x14ac:dyDescent="0.3">
      <c r="A2201" s="4">
        <v>2198</v>
      </c>
      <c r="D2201" s="28"/>
      <c r="E2201" s="28"/>
      <c r="F2201" s="28"/>
      <c r="G2201" s="28"/>
      <c r="H2201" s="18"/>
      <c r="I2201" s="23">
        <f>ROUND('Le calculateur'!O2201,2-(INT(LOG('Le calculateur'!O2201))+1))</f>
        <v>5.5</v>
      </c>
      <c r="J2201" s="10" t="str">
        <f t="shared" si="136"/>
        <v/>
      </c>
      <c r="L2201" s="35">
        <f t="shared" si="137"/>
        <v>6</v>
      </c>
      <c r="M2201" s="14">
        <f t="shared" si="138"/>
        <v>0.08</v>
      </c>
      <c r="N2201" s="3">
        <f t="shared" si="139"/>
        <v>10</v>
      </c>
      <c r="O2201" s="33">
        <f>EXP((2.255*(LN('Le calculateur'!N2201))+(1.995*'Le calculateur'!L2201)+(0.645*LN('Le calculateur'!M2201))+(-0.284*(LN('Le calculateur'!N2201)*'Le calculateur'!L2201)-9.898)))</f>
        <v>5.5379777700259689</v>
      </c>
    </row>
    <row r="2202" spans="1:15" x14ac:dyDescent="0.3">
      <c r="A2202" s="4">
        <v>2199</v>
      </c>
      <c r="D2202" s="28"/>
      <c r="E2202" s="28"/>
      <c r="F2202" s="28"/>
      <c r="G2202" s="28"/>
      <c r="H2202" s="18"/>
      <c r="I2202" s="23">
        <f>ROUND('Le calculateur'!O2202,2-(INT(LOG('Le calculateur'!O2202))+1))</f>
        <v>5.5</v>
      </c>
      <c r="J2202" s="10" t="str">
        <f t="shared" si="136"/>
        <v/>
      </c>
      <c r="L2202" s="35">
        <f t="shared" si="137"/>
        <v>6</v>
      </c>
      <c r="M2202" s="14">
        <f t="shared" si="138"/>
        <v>0.08</v>
      </c>
      <c r="N2202" s="3">
        <f t="shared" si="139"/>
        <v>10</v>
      </c>
      <c r="O2202" s="33">
        <f>EXP((2.255*(LN('Le calculateur'!N2202))+(1.995*'Le calculateur'!L2202)+(0.645*LN('Le calculateur'!M2202))+(-0.284*(LN('Le calculateur'!N2202)*'Le calculateur'!L2202)-9.898)))</f>
        <v>5.5379777700259689</v>
      </c>
    </row>
    <row r="2203" spans="1:15" x14ac:dyDescent="0.3">
      <c r="A2203" s="4">
        <v>2200</v>
      </c>
      <c r="D2203" s="28"/>
      <c r="E2203" s="28"/>
      <c r="F2203" s="28"/>
      <c r="G2203" s="28"/>
      <c r="H2203" s="18"/>
      <c r="I2203" s="23">
        <f>ROUND('Le calculateur'!O2203,2-(INT(LOG('Le calculateur'!O2203))+1))</f>
        <v>5.5</v>
      </c>
      <c r="J2203" s="10" t="str">
        <f t="shared" si="136"/>
        <v/>
      </c>
      <c r="L2203" s="35">
        <f t="shared" si="137"/>
        <v>6</v>
      </c>
      <c r="M2203" s="14">
        <f t="shared" si="138"/>
        <v>0.08</v>
      </c>
      <c r="N2203" s="3">
        <f t="shared" si="139"/>
        <v>10</v>
      </c>
      <c r="O2203" s="33">
        <f>EXP((2.255*(LN('Le calculateur'!N2203))+(1.995*'Le calculateur'!L2203)+(0.645*LN('Le calculateur'!M2203))+(-0.284*(LN('Le calculateur'!N2203)*'Le calculateur'!L2203)-9.898)))</f>
        <v>5.5379777700259689</v>
      </c>
    </row>
    <row r="2204" spans="1:15" x14ac:dyDescent="0.3">
      <c r="A2204" s="4">
        <v>2201</v>
      </c>
      <c r="D2204" s="28"/>
      <c r="E2204" s="28"/>
      <c r="F2204" s="28"/>
      <c r="G2204" s="28"/>
      <c r="H2204" s="18"/>
      <c r="I2204" s="23">
        <f>ROUND('Le calculateur'!O2204,2-(INT(LOG('Le calculateur'!O2204))+1))</f>
        <v>5.5</v>
      </c>
      <c r="J2204" s="10" t="str">
        <f t="shared" si="136"/>
        <v/>
      </c>
      <c r="L2204" s="35">
        <f t="shared" si="137"/>
        <v>6</v>
      </c>
      <c r="M2204" s="14">
        <f t="shared" si="138"/>
        <v>0.08</v>
      </c>
      <c r="N2204" s="3">
        <f t="shared" si="139"/>
        <v>10</v>
      </c>
      <c r="O2204" s="33">
        <f>EXP((2.255*(LN('Le calculateur'!N2204))+(1.995*'Le calculateur'!L2204)+(0.645*LN('Le calculateur'!M2204))+(-0.284*(LN('Le calculateur'!N2204)*'Le calculateur'!L2204)-9.898)))</f>
        <v>5.5379777700259689</v>
      </c>
    </row>
    <row r="2205" spans="1:15" x14ac:dyDescent="0.3">
      <c r="A2205" s="4">
        <v>2202</v>
      </c>
      <c r="D2205" s="28"/>
      <c r="E2205" s="28"/>
      <c r="F2205" s="28"/>
      <c r="G2205" s="28"/>
      <c r="H2205" s="18"/>
      <c r="I2205" s="23">
        <f>ROUND('Le calculateur'!O2205,2-(INT(LOG('Le calculateur'!O2205))+1))</f>
        <v>5.5</v>
      </c>
      <c r="J2205" s="10" t="str">
        <f t="shared" si="136"/>
        <v/>
      </c>
      <c r="L2205" s="35">
        <f t="shared" si="137"/>
        <v>6</v>
      </c>
      <c r="M2205" s="14">
        <f t="shared" si="138"/>
        <v>0.08</v>
      </c>
      <c r="N2205" s="3">
        <f t="shared" si="139"/>
        <v>10</v>
      </c>
      <c r="O2205" s="33">
        <f>EXP((2.255*(LN('Le calculateur'!N2205))+(1.995*'Le calculateur'!L2205)+(0.645*LN('Le calculateur'!M2205))+(-0.284*(LN('Le calculateur'!N2205)*'Le calculateur'!L2205)-9.898)))</f>
        <v>5.5379777700259689</v>
      </c>
    </row>
    <row r="2206" spans="1:15" x14ac:dyDescent="0.3">
      <c r="A2206" s="4">
        <v>2203</v>
      </c>
      <c r="D2206" s="28"/>
      <c r="E2206" s="28"/>
      <c r="F2206" s="28"/>
      <c r="G2206" s="28"/>
      <c r="H2206" s="18"/>
      <c r="I2206" s="23">
        <f>ROUND('Le calculateur'!O2206,2-(INT(LOG('Le calculateur'!O2206))+1))</f>
        <v>5.5</v>
      </c>
      <c r="J2206" s="10" t="str">
        <f t="shared" si="136"/>
        <v/>
      </c>
      <c r="L2206" s="35">
        <f t="shared" si="137"/>
        <v>6</v>
      </c>
      <c r="M2206" s="14">
        <f t="shared" si="138"/>
        <v>0.08</v>
      </c>
      <c r="N2206" s="3">
        <f t="shared" si="139"/>
        <v>10</v>
      </c>
      <c r="O2206" s="33">
        <f>EXP((2.255*(LN('Le calculateur'!N2206))+(1.995*'Le calculateur'!L2206)+(0.645*LN('Le calculateur'!M2206))+(-0.284*(LN('Le calculateur'!N2206)*'Le calculateur'!L2206)-9.898)))</f>
        <v>5.5379777700259689</v>
      </c>
    </row>
    <row r="2207" spans="1:15" x14ac:dyDescent="0.3">
      <c r="A2207" s="4">
        <v>2204</v>
      </c>
      <c r="D2207" s="28"/>
      <c r="E2207" s="28"/>
      <c r="F2207" s="28"/>
      <c r="G2207" s="28"/>
      <c r="H2207" s="18"/>
      <c r="I2207" s="23">
        <f>ROUND('Le calculateur'!O2207,2-(INT(LOG('Le calculateur'!O2207))+1))</f>
        <v>5.5</v>
      </c>
      <c r="J2207" s="10" t="str">
        <f t="shared" si="136"/>
        <v/>
      </c>
      <c r="L2207" s="35">
        <f t="shared" si="137"/>
        <v>6</v>
      </c>
      <c r="M2207" s="14">
        <f t="shared" si="138"/>
        <v>0.08</v>
      </c>
      <c r="N2207" s="3">
        <f t="shared" si="139"/>
        <v>10</v>
      </c>
      <c r="O2207" s="33">
        <f>EXP((2.255*(LN('Le calculateur'!N2207))+(1.995*'Le calculateur'!L2207)+(0.645*LN('Le calculateur'!M2207))+(-0.284*(LN('Le calculateur'!N2207)*'Le calculateur'!L2207)-9.898)))</f>
        <v>5.5379777700259689</v>
      </c>
    </row>
    <row r="2208" spans="1:15" x14ac:dyDescent="0.3">
      <c r="A2208" s="4">
        <v>2205</v>
      </c>
      <c r="D2208" s="28"/>
      <c r="E2208" s="28"/>
      <c r="F2208" s="28"/>
      <c r="G2208" s="28"/>
      <c r="H2208" s="18"/>
      <c r="I2208" s="23">
        <f>ROUND('Le calculateur'!O2208,2-(INT(LOG('Le calculateur'!O2208))+1))</f>
        <v>5.5</v>
      </c>
      <c r="J2208" s="10" t="str">
        <f t="shared" si="136"/>
        <v/>
      </c>
      <c r="L2208" s="35">
        <f t="shared" si="137"/>
        <v>6</v>
      </c>
      <c r="M2208" s="14">
        <f t="shared" si="138"/>
        <v>0.08</v>
      </c>
      <c r="N2208" s="3">
        <f t="shared" si="139"/>
        <v>10</v>
      </c>
      <c r="O2208" s="33">
        <f>EXP((2.255*(LN('Le calculateur'!N2208))+(1.995*'Le calculateur'!L2208)+(0.645*LN('Le calculateur'!M2208))+(-0.284*(LN('Le calculateur'!N2208)*'Le calculateur'!L2208)-9.898)))</f>
        <v>5.5379777700259689</v>
      </c>
    </row>
    <row r="2209" spans="1:15" x14ac:dyDescent="0.3">
      <c r="A2209" s="4">
        <v>2206</v>
      </c>
      <c r="D2209" s="28"/>
      <c r="E2209" s="28"/>
      <c r="F2209" s="28"/>
      <c r="G2209" s="28"/>
      <c r="H2209" s="18"/>
      <c r="I2209" s="23">
        <f>ROUND('Le calculateur'!O2209,2-(INT(LOG('Le calculateur'!O2209))+1))</f>
        <v>5.5</v>
      </c>
      <c r="J2209" s="10" t="str">
        <f t="shared" si="136"/>
        <v/>
      </c>
      <c r="L2209" s="35">
        <f t="shared" si="137"/>
        <v>6</v>
      </c>
      <c r="M2209" s="14">
        <f t="shared" si="138"/>
        <v>0.08</v>
      </c>
      <c r="N2209" s="3">
        <f t="shared" si="139"/>
        <v>10</v>
      </c>
      <c r="O2209" s="33">
        <f>EXP((2.255*(LN('Le calculateur'!N2209))+(1.995*'Le calculateur'!L2209)+(0.645*LN('Le calculateur'!M2209))+(-0.284*(LN('Le calculateur'!N2209)*'Le calculateur'!L2209)-9.898)))</f>
        <v>5.5379777700259689</v>
      </c>
    </row>
    <row r="2210" spans="1:15" x14ac:dyDescent="0.3">
      <c r="A2210" s="4">
        <v>2207</v>
      </c>
      <c r="D2210" s="28"/>
      <c r="E2210" s="28"/>
      <c r="F2210" s="28"/>
      <c r="G2210" s="28"/>
      <c r="H2210" s="18"/>
      <c r="I2210" s="23">
        <f>ROUND('Le calculateur'!O2210,2-(INT(LOG('Le calculateur'!O2210))+1))</f>
        <v>5.5</v>
      </c>
      <c r="J2210" s="10" t="str">
        <f t="shared" si="136"/>
        <v/>
      </c>
      <c r="L2210" s="35">
        <f t="shared" si="137"/>
        <v>6</v>
      </c>
      <c r="M2210" s="14">
        <f t="shared" si="138"/>
        <v>0.08</v>
      </c>
      <c r="N2210" s="3">
        <f t="shared" si="139"/>
        <v>10</v>
      </c>
      <c r="O2210" s="33">
        <f>EXP((2.255*(LN('Le calculateur'!N2210))+(1.995*'Le calculateur'!L2210)+(0.645*LN('Le calculateur'!M2210))+(-0.284*(LN('Le calculateur'!N2210)*'Le calculateur'!L2210)-9.898)))</f>
        <v>5.5379777700259689</v>
      </c>
    </row>
    <row r="2211" spans="1:15" x14ac:dyDescent="0.3">
      <c r="A2211" s="4">
        <v>2208</v>
      </c>
      <c r="D2211" s="28"/>
      <c r="E2211" s="28"/>
      <c r="F2211" s="28"/>
      <c r="G2211" s="28"/>
      <c r="H2211" s="18"/>
      <c r="I2211" s="23">
        <f>ROUND('Le calculateur'!O2211,2-(INT(LOG('Le calculateur'!O2211))+1))</f>
        <v>5.5</v>
      </c>
      <c r="J2211" s="10" t="str">
        <f t="shared" si="136"/>
        <v/>
      </c>
      <c r="L2211" s="35">
        <f t="shared" si="137"/>
        <v>6</v>
      </c>
      <c r="M2211" s="14">
        <f t="shared" si="138"/>
        <v>0.08</v>
      </c>
      <c r="N2211" s="3">
        <f t="shared" si="139"/>
        <v>10</v>
      </c>
      <c r="O2211" s="33">
        <f>EXP((2.255*(LN('Le calculateur'!N2211))+(1.995*'Le calculateur'!L2211)+(0.645*LN('Le calculateur'!M2211))+(-0.284*(LN('Le calculateur'!N2211)*'Le calculateur'!L2211)-9.898)))</f>
        <v>5.5379777700259689</v>
      </c>
    </row>
    <row r="2212" spans="1:15" x14ac:dyDescent="0.3">
      <c r="A2212" s="4">
        <v>2209</v>
      </c>
      <c r="D2212" s="28"/>
      <c r="E2212" s="28"/>
      <c r="F2212" s="28"/>
      <c r="G2212" s="28"/>
      <c r="H2212" s="18"/>
      <c r="I2212" s="23">
        <f>ROUND('Le calculateur'!O2212,2-(INT(LOG('Le calculateur'!O2212))+1))</f>
        <v>5.5</v>
      </c>
      <c r="J2212" s="10" t="str">
        <f t="shared" si="136"/>
        <v/>
      </c>
      <c r="L2212" s="35">
        <f t="shared" si="137"/>
        <v>6</v>
      </c>
      <c r="M2212" s="14">
        <f t="shared" si="138"/>
        <v>0.08</v>
      </c>
      <c r="N2212" s="3">
        <f t="shared" si="139"/>
        <v>10</v>
      </c>
      <c r="O2212" s="33">
        <f>EXP((2.255*(LN('Le calculateur'!N2212))+(1.995*'Le calculateur'!L2212)+(0.645*LN('Le calculateur'!M2212))+(-0.284*(LN('Le calculateur'!N2212)*'Le calculateur'!L2212)-9.898)))</f>
        <v>5.5379777700259689</v>
      </c>
    </row>
    <row r="2213" spans="1:15" x14ac:dyDescent="0.3">
      <c r="A2213" s="4">
        <v>2210</v>
      </c>
      <c r="D2213" s="28"/>
      <c r="E2213" s="28"/>
      <c r="F2213" s="28"/>
      <c r="G2213" s="28"/>
      <c r="H2213" s="18"/>
      <c r="I2213" s="23">
        <f>ROUND('Le calculateur'!O2213,2-(INT(LOG('Le calculateur'!O2213))+1))</f>
        <v>5.5</v>
      </c>
      <c r="J2213" s="10" t="str">
        <f t="shared" si="136"/>
        <v/>
      </c>
      <c r="L2213" s="35">
        <f t="shared" si="137"/>
        <v>6</v>
      </c>
      <c r="M2213" s="14">
        <f t="shared" si="138"/>
        <v>0.08</v>
      </c>
      <c r="N2213" s="3">
        <f t="shared" si="139"/>
        <v>10</v>
      </c>
      <c r="O2213" s="33">
        <f>EXP((2.255*(LN('Le calculateur'!N2213))+(1.995*'Le calculateur'!L2213)+(0.645*LN('Le calculateur'!M2213))+(-0.284*(LN('Le calculateur'!N2213)*'Le calculateur'!L2213)-9.898)))</f>
        <v>5.5379777700259689</v>
      </c>
    </row>
    <row r="2214" spans="1:15" x14ac:dyDescent="0.3">
      <c r="A2214" s="4">
        <v>2211</v>
      </c>
      <c r="D2214" s="28"/>
      <c r="E2214" s="28"/>
      <c r="F2214" s="28"/>
      <c r="G2214" s="28"/>
      <c r="H2214" s="18"/>
      <c r="I2214" s="23">
        <f>ROUND('Le calculateur'!O2214,2-(INT(LOG('Le calculateur'!O2214))+1))</f>
        <v>5.5</v>
      </c>
      <c r="J2214" s="10" t="str">
        <f t="shared" si="136"/>
        <v/>
      </c>
      <c r="L2214" s="35">
        <f t="shared" si="137"/>
        <v>6</v>
      </c>
      <c r="M2214" s="14">
        <f t="shared" si="138"/>
        <v>0.08</v>
      </c>
      <c r="N2214" s="3">
        <f t="shared" si="139"/>
        <v>10</v>
      </c>
      <c r="O2214" s="33">
        <f>EXP((2.255*(LN('Le calculateur'!N2214))+(1.995*'Le calculateur'!L2214)+(0.645*LN('Le calculateur'!M2214))+(-0.284*(LN('Le calculateur'!N2214)*'Le calculateur'!L2214)-9.898)))</f>
        <v>5.5379777700259689</v>
      </c>
    </row>
    <row r="2215" spans="1:15" x14ac:dyDescent="0.3">
      <c r="A2215" s="4">
        <v>2212</v>
      </c>
      <c r="D2215" s="28"/>
      <c r="E2215" s="28"/>
      <c r="F2215" s="28"/>
      <c r="G2215" s="28"/>
      <c r="H2215" s="18"/>
      <c r="I2215" s="23">
        <f>ROUND('Le calculateur'!O2215,2-(INT(LOG('Le calculateur'!O2215))+1))</f>
        <v>5.5</v>
      </c>
      <c r="J2215" s="10" t="str">
        <f t="shared" si="136"/>
        <v/>
      </c>
      <c r="L2215" s="35">
        <f t="shared" si="137"/>
        <v>6</v>
      </c>
      <c r="M2215" s="14">
        <f t="shared" si="138"/>
        <v>0.08</v>
      </c>
      <c r="N2215" s="3">
        <f t="shared" si="139"/>
        <v>10</v>
      </c>
      <c r="O2215" s="33">
        <f>EXP((2.255*(LN('Le calculateur'!N2215))+(1.995*'Le calculateur'!L2215)+(0.645*LN('Le calculateur'!M2215))+(-0.284*(LN('Le calculateur'!N2215)*'Le calculateur'!L2215)-9.898)))</f>
        <v>5.5379777700259689</v>
      </c>
    </row>
    <row r="2216" spans="1:15" x14ac:dyDescent="0.3">
      <c r="A2216" s="4">
        <v>2213</v>
      </c>
      <c r="D2216" s="28"/>
      <c r="E2216" s="28"/>
      <c r="F2216" s="28"/>
      <c r="G2216" s="28"/>
      <c r="H2216" s="18"/>
      <c r="I2216" s="23">
        <f>ROUND('Le calculateur'!O2216,2-(INT(LOG('Le calculateur'!O2216))+1))</f>
        <v>5.5</v>
      </c>
      <c r="J2216" s="10" t="str">
        <f t="shared" si="136"/>
        <v/>
      </c>
      <c r="L2216" s="35">
        <f t="shared" si="137"/>
        <v>6</v>
      </c>
      <c r="M2216" s="14">
        <f t="shared" si="138"/>
        <v>0.08</v>
      </c>
      <c r="N2216" s="3">
        <f t="shared" si="139"/>
        <v>10</v>
      </c>
      <c r="O2216" s="33">
        <f>EXP((2.255*(LN('Le calculateur'!N2216))+(1.995*'Le calculateur'!L2216)+(0.645*LN('Le calculateur'!M2216))+(-0.284*(LN('Le calculateur'!N2216)*'Le calculateur'!L2216)-9.898)))</f>
        <v>5.5379777700259689</v>
      </c>
    </row>
    <row r="2217" spans="1:15" x14ac:dyDescent="0.3">
      <c r="A2217" s="4">
        <v>2214</v>
      </c>
      <c r="D2217" s="28"/>
      <c r="E2217" s="28"/>
      <c r="F2217" s="28"/>
      <c r="G2217" s="28"/>
      <c r="H2217" s="18"/>
      <c r="I2217" s="23">
        <f>ROUND('Le calculateur'!O2217,2-(INT(LOG('Le calculateur'!O2217))+1))</f>
        <v>5.5</v>
      </c>
      <c r="J2217" s="10" t="str">
        <f t="shared" si="136"/>
        <v/>
      </c>
      <c r="L2217" s="35">
        <f t="shared" si="137"/>
        <v>6</v>
      </c>
      <c r="M2217" s="14">
        <f t="shared" si="138"/>
        <v>0.08</v>
      </c>
      <c r="N2217" s="3">
        <f t="shared" si="139"/>
        <v>10</v>
      </c>
      <c r="O2217" s="33">
        <f>EXP((2.255*(LN('Le calculateur'!N2217))+(1.995*'Le calculateur'!L2217)+(0.645*LN('Le calculateur'!M2217))+(-0.284*(LN('Le calculateur'!N2217)*'Le calculateur'!L2217)-9.898)))</f>
        <v>5.5379777700259689</v>
      </c>
    </row>
    <row r="2218" spans="1:15" x14ac:dyDescent="0.3">
      <c r="A2218" s="4">
        <v>2215</v>
      </c>
      <c r="D2218" s="28"/>
      <c r="E2218" s="28"/>
      <c r="F2218" s="28"/>
      <c r="G2218" s="28"/>
      <c r="H2218" s="18"/>
      <c r="I2218" s="23">
        <f>ROUND('Le calculateur'!O2218,2-(INT(LOG('Le calculateur'!O2218))+1))</f>
        <v>5.5</v>
      </c>
      <c r="J2218" s="10" t="str">
        <f t="shared" si="136"/>
        <v/>
      </c>
      <c r="L2218" s="35">
        <f t="shared" si="137"/>
        <v>6</v>
      </c>
      <c r="M2218" s="14">
        <f t="shared" si="138"/>
        <v>0.08</v>
      </c>
      <c r="N2218" s="3">
        <f t="shared" si="139"/>
        <v>10</v>
      </c>
      <c r="O2218" s="33">
        <f>EXP((2.255*(LN('Le calculateur'!N2218))+(1.995*'Le calculateur'!L2218)+(0.645*LN('Le calculateur'!M2218))+(-0.284*(LN('Le calculateur'!N2218)*'Le calculateur'!L2218)-9.898)))</f>
        <v>5.5379777700259689</v>
      </c>
    </row>
    <row r="2219" spans="1:15" x14ac:dyDescent="0.3">
      <c r="A2219" s="4">
        <v>2216</v>
      </c>
      <c r="D2219" s="28"/>
      <c r="E2219" s="28"/>
      <c r="F2219" s="28"/>
      <c r="G2219" s="28"/>
      <c r="H2219" s="18"/>
      <c r="I2219" s="23">
        <f>ROUND('Le calculateur'!O2219,2-(INT(LOG('Le calculateur'!O2219))+1))</f>
        <v>5.5</v>
      </c>
      <c r="J2219" s="10" t="str">
        <f t="shared" si="136"/>
        <v/>
      </c>
      <c r="L2219" s="35">
        <f t="shared" si="137"/>
        <v>6</v>
      </c>
      <c r="M2219" s="14">
        <f t="shared" si="138"/>
        <v>0.08</v>
      </c>
      <c r="N2219" s="3">
        <f t="shared" si="139"/>
        <v>10</v>
      </c>
      <c r="O2219" s="33">
        <f>EXP((2.255*(LN('Le calculateur'!N2219))+(1.995*'Le calculateur'!L2219)+(0.645*LN('Le calculateur'!M2219))+(-0.284*(LN('Le calculateur'!N2219)*'Le calculateur'!L2219)-9.898)))</f>
        <v>5.5379777700259689</v>
      </c>
    </row>
    <row r="2220" spans="1:15" x14ac:dyDescent="0.3">
      <c r="A2220" s="4">
        <v>2217</v>
      </c>
      <c r="D2220" s="28"/>
      <c r="E2220" s="28"/>
      <c r="F2220" s="28"/>
      <c r="G2220" s="28"/>
      <c r="H2220" s="18"/>
      <c r="I2220" s="23">
        <f>ROUND('Le calculateur'!O2220,2-(INT(LOG('Le calculateur'!O2220))+1))</f>
        <v>5.5</v>
      </c>
      <c r="J2220" s="10" t="str">
        <f t="shared" si="136"/>
        <v/>
      </c>
      <c r="L2220" s="35">
        <f t="shared" si="137"/>
        <v>6</v>
      </c>
      <c r="M2220" s="14">
        <f t="shared" si="138"/>
        <v>0.08</v>
      </c>
      <c r="N2220" s="3">
        <f t="shared" si="139"/>
        <v>10</v>
      </c>
      <c r="O2220" s="33">
        <f>EXP((2.255*(LN('Le calculateur'!N2220))+(1.995*'Le calculateur'!L2220)+(0.645*LN('Le calculateur'!M2220))+(-0.284*(LN('Le calculateur'!N2220)*'Le calculateur'!L2220)-9.898)))</f>
        <v>5.5379777700259689</v>
      </c>
    </row>
    <row r="2221" spans="1:15" x14ac:dyDescent="0.3">
      <c r="A2221" s="4">
        <v>2218</v>
      </c>
      <c r="D2221" s="28"/>
      <c r="E2221" s="28"/>
      <c r="F2221" s="28"/>
      <c r="G2221" s="28"/>
      <c r="H2221" s="18"/>
      <c r="I2221" s="23">
        <f>ROUND('Le calculateur'!O2221,2-(INT(LOG('Le calculateur'!O2221))+1))</f>
        <v>5.5</v>
      </c>
      <c r="J2221" s="10" t="str">
        <f t="shared" si="136"/>
        <v/>
      </c>
      <c r="L2221" s="35">
        <f t="shared" si="137"/>
        <v>6</v>
      </c>
      <c r="M2221" s="14">
        <f t="shared" si="138"/>
        <v>0.08</v>
      </c>
      <c r="N2221" s="3">
        <f t="shared" si="139"/>
        <v>10</v>
      </c>
      <c r="O2221" s="33">
        <f>EXP((2.255*(LN('Le calculateur'!N2221))+(1.995*'Le calculateur'!L2221)+(0.645*LN('Le calculateur'!M2221))+(-0.284*(LN('Le calculateur'!N2221)*'Le calculateur'!L2221)-9.898)))</f>
        <v>5.5379777700259689</v>
      </c>
    </row>
    <row r="2222" spans="1:15" x14ac:dyDescent="0.3">
      <c r="A2222" s="4">
        <v>2219</v>
      </c>
      <c r="D2222" s="28"/>
      <c r="E2222" s="28"/>
      <c r="F2222" s="28"/>
      <c r="G2222" s="28"/>
      <c r="H2222" s="18"/>
      <c r="I2222" s="23">
        <f>ROUND('Le calculateur'!O2222,2-(INT(LOG('Le calculateur'!O2222))+1))</f>
        <v>5.5</v>
      </c>
      <c r="J2222" s="10" t="str">
        <f t="shared" si="136"/>
        <v/>
      </c>
      <c r="L2222" s="35">
        <f t="shared" si="137"/>
        <v>6</v>
      </c>
      <c r="M2222" s="14">
        <f t="shared" si="138"/>
        <v>0.08</v>
      </c>
      <c r="N2222" s="3">
        <f t="shared" si="139"/>
        <v>10</v>
      </c>
      <c r="O2222" s="33">
        <f>EXP((2.255*(LN('Le calculateur'!N2222))+(1.995*'Le calculateur'!L2222)+(0.645*LN('Le calculateur'!M2222))+(-0.284*(LN('Le calculateur'!N2222)*'Le calculateur'!L2222)-9.898)))</f>
        <v>5.5379777700259689</v>
      </c>
    </row>
    <row r="2223" spans="1:15" x14ac:dyDescent="0.3">
      <c r="A2223" s="4">
        <v>2220</v>
      </c>
      <c r="D2223" s="28"/>
      <c r="E2223" s="28"/>
      <c r="F2223" s="28"/>
      <c r="G2223" s="28"/>
      <c r="H2223" s="18"/>
      <c r="I2223" s="23">
        <f>ROUND('Le calculateur'!O2223,2-(INT(LOG('Le calculateur'!O2223))+1))</f>
        <v>5.5</v>
      </c>
      <c r="J2223" s="10" t="str">
        <f t="shared" si="136"/>
        <v/>
      </c>
      <c r="L2223" s="35">
        <f t="shared" si="137"/>
        <v>6</v>
      </c>
      <c r="M2223" s="14">
        <f t="shared" si="138"/>
        <v>0.08</v>
      </c>
      <c r="N2223" s="3">
        <f t="shared" si="139"/>
        <v>10</v>
      </c>
      <c r="O2223" s="33">
        <f>EXP((2.255*(LN('Le calculateur'!N2223))+(1.995*'Le calculateur'!L2223)+(0.645*LN('Le calculateur'!M2223))+(-0.284*(LN('Le calculateur'!N2223)*'Le calculateur'!L2223)-9.898)))</f>
        <v>5.5379777700259689</v>
      </c>
    </row>
    <row r="2224" spans="1:15" x14ac:dyDescent="0.3">
      <c r="A2224" s="4">
        <v>2221</v>
      </c>
      <c r="D2224" s="28"/>
      <c r="E2224" s="28"/>
      <c r="F2224" s="28"/>
      <c r="G2224" s="28"/>
      <c r="H2224" s="18"/>
      <c r="I2224" s="23">
        <f>ROUND('Le calculateur'!O2224,2-(INT(LOG('Le calculateur'!O2224))+1))</f>
        <v>5.5</v>
      </c>
      <c r="J2224" s="10" t="str">
        <f t="shared" si="136"/>
        <v/>
      </c>
      <c r="L2224" s="35">
        <f t="shared" si="137"/>
        <v>6</v>
      </c>
      <c r="M2224" s="14">
        <f t="shared" si="138"/>
        <v>0.08</v>
      </c>
      <c r="N2224" s="3">
        <f t="shared" si="139"/>
        <v>10</v>
      </c>
      <c r="O2224" s="33">
        <f>EXP((2.255*(LN('Le calculateur'!N2224))+(1.995*'Le calculateur'!L2224)+(0.645*LN('Le calculateur'!M2224))+(-0.284*(LN('Le calculateur'!N2224)*'Le calculateur'!L2224)-9.898)))</f>
        <v>5.5379777700259689</v>
      </c>
    </row>
    <row r="2225" spans="1:15" x14ac:dyDescent="0.3">
      <c r="A2225" s="4">
        <v>2222</v>
      </c>
      <c r="D2225" s="28"/>
      <c r="E2225" s="28"/>
      <c r="F2225" s="28"/>
      <c r="G2225" s="28"/>
      <c r="H2225" s="18"/>
      <c r="I2225" s="23">
        <f>ROUND('Le calculateur'!O2225,2-(INT(LOG('Le calculateur'!O2225))+1))</f>
        <v>5.5</v>
      </c>
      <c r="J2225" s="10" t="str">
        <f t="shared" si="136"/>
        <v/>
      </c>
      <c r="L2225" s="35">
        <f t="shared" si="137"/>
        <v>6</v>
      </c>
      <c r="M2225" s="14">
        <f t="shared" si="138"/>
        <v>0.08</v>
      </c>
      <c r="N2225" s="3">
        <f t="shared" si="139"/>
        <v>10</v>
      </c>
      <c r="O2225" s="33">
        <f>EXP((2.255*(LN('Le calculateur'!N2225))+(1.995*'Le calculateur'!L2225)+(0.645*LN('Le calculateur'!M2225))+(-0.284*(LN('Le calculateur'!N2225)*'Le calculateur'!L2225)-9.898)))</f>
        <v>5.5379777700259689</v>
      </c>
    </row>
    <row r="2226" spans="1:15" x14ac:dyDescent="0.3">
      <c r="A2226" s="4">
        <v>2223</v>
      </c>
      <c r="D2226" s="28"/>
      <c r="E2226" s="28"/>
      <c r="F2226" s="28"/>
      <c r="G2226" s="28"/>
      <c r="H2226" s="18"/>
      <c r="I2226" s="23">
        <f>ROUND('Le calculateur'!O2226,2-(INT(LOG('Le calculateur'!O2226))+1))</f>
        <v>5.5</v>
      </c>
      <c r="J2226" s="10" t="str">
        <f t="shared" si="136"/>
        <v/>
      </c>
      <c r="L2226" s="35">
        <f t="shared" si="137"/>
        <v>6</v>
      </c>
      <c r="M2226" s="14">
        <f t="shared" si="138"/>
        <v>0.08</v>
      </c>
      <c r="N2226" s="3">
        <f t="shared" si="139"/>
        <v>10</v>
      </c>
      <c r="O2226" s="33">
        <f>EXP((2.255*(LN('Le calculateur'!N2226))+(1.995*'Le calculateur'!L2226)+(0.645*LN('Le calculateur'!M2226))+(-0.284*(LN('Le calculateur'!N2226)*'Le calculateur'!L2226)-9.898)))</f>
        <v>5.5379777700259689</v>
      </c>
    </row>
    <row r="2227" spans="1:15" x14ac:dyDescent="0.3">
      <c r="A2227" s="4">
        <v>2224</v>
      </c>
      <c r="D2227" s="28"/>
      <c r="E2227" s="28"/>
      <c r="F2227" s="28"/>
      <c r="G2227" s="28"/>
      <c r="H2227" s="18"/>
      <c r="I2227" s="23">
        <f>ROUND('Le calculateur'!O2227,2-(INT(LOG('Le calculateur'!O2227))+1))</f>
        <v>5.5</v>
      </c>
      <c r="J2227" s="10" t="str">
        <f t="shared" si="136"/>
        <v/>
      </c>
      <c r="L2227" s="35">
        <f t="shared" si="137"/>
        <v>6</v>
      </c>
      <c r="M2227" s="14">
        <f t="shared" si="138"/>
        <v>0.08</v>
      </c>
      <c r="N2227" s="3">
        <f t="shared" si="139"/>
        <v>10</v>
      </c>
      <c r="O2227" s="33">
        <f>EXP((2.255*(LN('Le calculateur'!N2227))+(1.995*'Le calculateur'!L2227)+(0.645*LN('Le calculateur'!M2227))+(-0.284*(LN('Le calculateur'!N2227)*'Le calculateur'!L2227)-9.898)))</f>
        <v>5.5379777700259689</v>
      </c>
    </row>
    <row r="2228" spans="1:15" x14ac:dyDescent="0.3">
      <c r="A2228" s="4">
        <v>2225</v>
      </c>
      <c r="D2228" s="28"/>
      <c r="E2228" s="28"/>
      <c r="F2228" s="28"/>
      <c r="G2228" s="28"/>
      <c r="H2228" s="18"/>
      <c r="I2228" s="23">
        <f>ROUND('Le calculateur'!O2228,2-(INT(LOG('Le calculateur'!O2228))+1))</f>
        <v>5.5</v>
      </c>
      <c r="J2228" s="10" t="str">
        <f t="shared" si="136"/>
        <v/>
      </c>
      <c r="L2228" s="35">
        <f t="shared" si="137"/>
        <v>6</v>
      </c>
      <c r="M2228" s="14">
        <f t="shared" si="138"/>
        <v>0.08</v>
      </c>
      <c r="N2228" s="3">
        <f t="shared" si="139"/>
        <v>10</v>
      </c>
      <c r="O2228" s="33">
        <f>EXP((2.255*(LN('Le calculateur'!N2228))+(1.995*'Le calculateur'!L2228)+(0.645*LN('Le calculateur'!M2228))+(-0.284*(LN('Le calculateur'!N2228)*'Le calculateur'!L2228)-9.898)))</f>
        <v>5.5379777700259689</v>
      </c>
    </row>
    <row r="2229" spans="1:15" x14ac:dyDescent="0.3">
      <c r="A2229" s="4">
        <v>2226</v>
      </c>
      <c r="D2229" s="28"/>
      <c r="E2229" s="28"/>
      <c r="F2229" s="28"/>
      <c r="G2229" s="28"/>
      <c r="H2229" s="18"/>
      <c r="I2229" s="23">
        <f>ROUND('Le calculateur'!O2229,2-(INT(LOG('Le calculateur'!O2229))+1))</f>
        <v>5.5</v>
      </c>
      <c r="J2229" s="10" t="str">
        <f t="shared" si="136"/>
        <v/>
      </c>
      <c r="L2229" s="35">
        <f t="shared" si="137"/>
        <v>6</v>
      </c>
      <c r="M2229" s="14">
        <f t="shared" si="138"/>
        <v>0.08</v>
      </c>
      <c r="N2229" s="3">
        <f t="shared" si="139"/>
        <v>10</v>
      </c>
      <c r="O2229" s="33">
        <f>EXP((2.255*(LN('Le calculateur'!N2229))+(1.995*'Le calculateur'!L2229)+(0.645*LN('Le calculateur'!M2229))+(-0.284*(LN('Le calculateur'!N2229)*'Le calculateur'!L2229)-9.898)))</f>
        <v>5.5379777700259689</v>
      </c>
    </row>
    <row r="2230" spans="1:15" x14ac:dyDescent="0.3">
      <c r="A2230" s="4">
        <v>2227</v>
      </c>
      <c r="D2230" s="28"/>
      <c r="E2230" s="28"/>
      <c r="F2230" s="28"/>
      <c r="G2230" s="28"/>
      <c r="H2230" s="18"/>
      <c r="I2230" s="23">
        <f>ROUND('Le calculateur'!O2230,2-(INT(LOG('Le calculateur'!O2230))+1))</f>
        <v>5.5</v>
      </c>
      <c r="J2230" s="10" t="str">
        <f t="shared" si="136"/>
        <v/>
      </c>
      <c r="L2230" s="35">
        <f t="shared" si="137"/>
        <v>6</v>
      </c>
      <c r="M2230" s="14">
        <f t="shared" si="138"/>
        <v>0.08</v>
      </c>
      <c r="N2230" s="3">
        <f t="shared" si="139"/>
        <v>10</v>
      </c>
      <c r="O2230" s="33">
        <f>EXP((2.255*(LN('Le calculateur'!N2230))+(1.995*'Le calculateur'!L2230)+(0.645*LN('Le calculateur'!M2230))+(-0.284*(LN('Le calculateur'!N2230)*'Le calculateur'!L2230)-9.898)))</f>
        <v>5.5379777700259689</v>
      </c>
    </row>
    <row r="2231" spans="1:15" x14ac:dyDescent="0.3">
      <c r="A2231" s="4">
        <v>2228</v>
      </c>
      <c r="D2231" s="28"/>
      <c r="E2231" s="28"/>
      <c r="F2231" s="28"/>
      <c r="G2231" s="28"/>
      <c r="H2231" s="18"/>
      <c r="I2231" s="23">
        <f>ROUND('Le calculateur'!O2231,2-(INT(LOG('Le calculateur'!O2231))+1))</f>
        <v>5.5</v>
      </c>
      <c r="J2231" s="10" t="str">
        <f t="shared" si="136"/>
        <v/>
      </c>
      <c r="L2231" s="35">
        <f t="shared" si="137"/>
        <v>6</v>
      </c>
      <c r="M2231" s="14">
        <f t="shared" si="138"/>
        <v>0.08</v>
      </c>
      <c r="N2231" s="3">
        <f t="shared" si="139"/>
        <v>10</v>
      </c>
      <c r="O2231" s="33">
        <f>EXP((2.255*(LN('Le calculateur'!N2231))+(1.995*'Le calculateur'!L2231)+(0.645*LN('Le calculateur'!M2231))+(-0.284*(LN('Le calculateur'!N2231)*'Le calculateur'!L2231)-9.898)))</f>
        <v>5.5379777700259689</v>
      </c>
    </row>
    <row r="2232" spans="1:15" x14ac:dyDescent="0.3">
      <c r="A2232" s="4">
        <v>2229</v>
      </c>
      <c r="D2232" s="28"/>
      <c r="E2232" s="28"/>
      <c r="F2232" s="28"/>
      <c r="G2232" s="28"/>
      <c r="H2232" s="18"/>
      <c r="I2232" s="23">
        <f>ROUND('Le calculateur'!O2232,2-(INT(LOG('Le calculateur'!O2232))+1))</f>
        <v>5.5</v>
      </c>
      <c r="J2232" s="10" t="str">
        <f t="shared" si="136"/>
        <v/>
      </c>
      <c r="L2232" s="35">
        <f t="shared" si="137"/>
        <v>6</v>
      </c>
      <c r="M2232" s="14">
        <f t="shared" si="138"/>
        <v>0.08</v>
      </c>
      <c r="N2232" s="3">
        <f t="shared" si="139"/>
        <v>10</v>
      </c>
      <c r="O2232" s="33">
        <f>EXP((2.255*(LN('Le calculateur'!N2232))+(1.995*'Le calculateur'!L2232)+(0.645*LN('Le calculateur'!M2232))+(-0.284*(LN('Le calculateur'!N2232)*'Le calculateur'!L2232)-9.898)))</f>
        <v>5.5379777700259689</v>
      </c>
    </row>
    <row r="2233" spans="1:15" x14ac:dyDescent="0.3">
      <c r="A2233" s="4">
        <v>2230</v>
      </c>
      <c r="D2233" s="28"/>
      <c r="E2233" s="28"/>
      <c r="F2233" s="28"/>
      <c r="G2233" s="28"/>
      <c r="H2233" s="18"/>
      <c r="I2233" s="23">
        <f>ROUND('Le calculateur'!O2233,2-(INT(LOG('Le calculateur'!O2233))+1))</f>
        <v>5.5</v>
      </c>
      <c r="J2233" s="10" t="str">
        <f t="shared" si="136"/>
        <v/>
      </c>
      <c r="L2233" s="35">
        <f t="shared" si="137"/>
        <v>6</v>
      </c>
      <c r="M2233" s="14">
        <f t="shared" si="138"/>
        <v>0.08</v>
      </c>
      <c r="N2233" s="3">
        <f t="shared" si="139"/>
        <v>10</v>
      </c>
      <c r="O2233" s="33">
        <f>EXP((2.255*(LN('Le calculateur'!N2233))+(1.995*'Le calculateur'!L2233)+(0.645*LN('Le calculateur'!M2233))+(-0.284*(LN('Le calculateur'!N2233)*'Le calculateur'!L2233)-9.898)))</f>
        <v>5.5379777700259689</v>
      </c>
    </row>
    <row r="2234" spans="1:15" x14ac:dyDescent="0.3">
      <c r="A2234" s="4">
        <v>2231</v>
      </c>
      <c r="D2234" s="28"/>
      <c r="E2234" s="28"/>
      <c r="F2234" s="28"/>
      <c r="G2234" s="28"/>
      <c r="H2234" s="18"/>
      <c r="I2234" s="23">
        <f>ROUND('Le calculateur'!O2234,2-(INT(LOG('Le calculateur'!O2234))+1))</f>
        <v>5.5</v>
      </c>
      <c r="J2234" s="10" t="str">
        <f t="shared" si="136"/>
        <v/>
      </c>
      <c r="L2234" s="35">
        <f t="shared" si="137"/>
        <v>6</v>
      </c>
      <c r="M2234" s="14">
        <f t="shared" si="138"/>
        <v>0.08</v>
      </c>
      <c r="N2234" s="3">
        <f t="shared" si="139"/>
        <v>10</v>
      </c>
      <c r="O2234" s="33">
        <f>EXP((2.255*(LN('Le calculateur'!N2234))+(1.995*'Le calculateur'!L2234)+(0.645*LN('Le calculateur'!M2234))+(-0.284*(LN('Le calculateur'!N2234)*'Le calculateur'!L2234)-9.898)))</f>
        <v>5.5379777700259689</v>
      </c>
    </row>
    <row r="2235" spans="1:15" x14ac:dyDescent="0.3">
      <c r="A2235" s="4">
        <v>2232</v>
      </c>
      <c r="D2235" s="28"/>
      <c r="E2235" s="28"/>
      <c r="F2235" s="28"/>
      <c r="G2235" s="28"/>
      <c r="H2235" s="18"/>
      <c r="I2235" s="23">
        <f>ROUND('Le calculateur'!O2235,2-(INT(LOG('Le calculateur'!O2235))+1))</f>
        <v>5.5</v>
      </c>
      <c r="J2235" s="10" t="str">
        <f t="shared" si="136"/>
        <v/>
      </c>
      <c r="L2235" s="35">
        <f t="shared" si="137"/>
        <v>6</v>
      </c>
      <c r="M2235" s="14">
        <f t="shared" si="138"/>
        <v>0.08</v>
      </c>
      <c r="N2235" s="3">
        <f t="shared" si="139"/>
        <v>10</v>
      </c>
      <c r="O2235" s="33">
        <f>EXP((2.255*(LN('Le calculateur'!N2235))+(1.995*'Le calculateur'!L2235)+(0.645*LN('Le calculateur'!M2235))+(-0.284*(LN('Le calculateur'!N2235)*'Le calculateur'!L2235)-9.898)))</f>
        <v>5.5379777700259689</v>
      </c>
    </row>
    <row r="2236" spans="1:15" x14ac:dyDescent="0.3">
      <c r="A2236" s="4">
        <v>2233</v>
      </c>
      <c r="D2236" s="28"/>
      <c r="E2236" s="28"/>
      <c r="F2236" s="28"/>
      <c r="G2236" s="28"/>
      <c r="H2236" s="18"/>
      <c r="I2236" s="23">
        <f>ROUND('Le calculateur'!O2236,2-(INT(LOG('Le calculateur'!O2236))+1))</f>
        <v>5.5</v>
      </c>
      <c r="J2236" s="10" t="str">
        <f t="shared" si="136"/>
        <v/>
      </c>
      <c r="L2236" s="35">
        <f t="shared" si="137"/>
        <v>6</v>
      </c>
      <c r="M2236" s="14">
        <f t="shared" si="138"/>
        <v>0.08</v>
      </c>
      <c r="N2236" s="3">
        <f t="shared" si="139"/>
        <v>10</v>
      </c>
      <c r="O2236" s="33">
        <f>EXP((2.255*(LN('Le calculateur'!N2236))+(1.995*'Le calculateur'!L2236)+(0.645*LN('Le calculateur'!M2236))+(-0.284*(LN('Le calculateur'!N2236)*'Le calculateur'!L2236)-9.898)))</f>
        <v>5.5379777700259689</v>
      </c>
    </row>
    <row r="2237" spans="1:15" x14ac:dyDescent="0.3">
      <c r="A2237" s="4">
        <v>2234</v>
      </c>
      <c r="D2237" s="28"/>
      <c r="E2237" s="28"/>
      <c r="F2237" s="28"/>
      <c r="G2237" s="28"/>
      <c r="H2237" s="18"/>
      <c r="I2237" s="23">
        <f>ROUND('Le calculateur'!O2237,2-(INT(LOG('Le calculateur'!O2237))+1))</f>
        <v>5.5</v>
      </c>
      <c r="J2237" s="10" t="str">
        <f t="shared" si="136"/>
        <v/>
      </c>
      <c r="L2237" s="35">
        <f t="shared" si="137"/>
        <v>6</v>
      </c>
      <c r="M2237" s="14">
        <f t="shared" si="138"/>
        <v>0.08</v>
      </c>
      <c r="N2237" s="3">
        <f t="shared" si="139"/>
        <v>10</v>
      </c>
      <c r="O2237" s="33">
        <f>EXP((2.255*(LN('Le calculateur'!N2237))+(1.995*'Le calculateur'!L2237)+(0.645*LN('Le calculateur'!M2237))+(-0.284*(LN('Le calculateur'!N2237)*'Le calculateur'!L2237)-9.898)))</f>
        <v>5.5379777700259689</v>
      </c>
    </row>
    <row r="2238" spans="1:15" x14ac:dyDescent="0.3">
      <c r="A2238" s="4">
        <v>2235</v>
      </c>
      <c r="D2238" s="28"/>
      <c r="E2238" s="28"/>
      <c r="F2238" s="28"/>
      <c r="G2238" s="28"/>
      <c r="H2238" s="18"/>
      <c r="I2238" s="23">
        <f>ROUND('Le calculateur'!O2238,2-(INT(LOG('Le calculateur'!O2238))+1))</f>
        <v>5.5</v>
      </c>
      <c r="J2238" s="10" t="str">
        <f t="shared" si="136"/>
        <v/>
      </c>
      <c r="L2238" s="35">
        <f t="shared" si="137"/>
        <v>6</v>
      </c>
      <c r="M2238" s="14">
        <f t="shared" si="138"/>
        <v>0.08</v>
      </c>
      <c r="N2238" s="3">
        <f t="shared" si="139"/>
        <v>10</v>
      </c>
      <c r="O2238" s="33">
        <f>EXP((2.255*(LN('Le calculateur'!N2238))+(1.995*'Le calculateur'!L2238)+(0.645*LN('Le calculateur'!M2238))+(-0.284*(LN('Le calculateur'!N2238)*'Le calculateur'!L2238)-9.898)))</f>
        <v>5.5379777700259689</v>
      </c>
    </row>
    <row r="2239" spans="1:15" x14ac:dyDescent="0.3">
      <c r="A2239" s="4">
        <v>2236</v>
      </c>
      <c r="D2239" s="28"/>
      <c r="E2239" s="28"/>
      <c r="F2239" s="28"/>
      <c r="G2239" s="28"/>
      <c r="H2239" s="18"/>
      <c r="I2239" s="23">
        <f>ROUND('Le calculateur'!O2239,2-(INT(LOG('Le calculateur'!O2239))+1))</f>
        <v>5.5</v>
      </c>
      <c r="J2239" s="10" t="str">
        <f t="shared" si="136"/>
        <v/>
      </c>
      <c r="L2239" s="35">
        <f t="shared" si="137"/>
        <v>6</v>
      </c>
      <c r="M2239" s="14">
        <f t="shared" si="138"/>
        <v>0.08</v>
      </c>
      <c r="N2239" s="3">
        <f t="shared" si="139"/>
        <v>10</v>
      </c>
      <c r="O2239" s="33">
        <f>EXP((2.255*(LN('Le calculateur'!N2239))+(1.995*'Le calculateur'!L2239)+(0.645*LN('Le calculateur'!M2239))+(-0.284*(LN('Le calculateur'!N2239)*'Le calculateur'!L2239)-9.898)))</f>
        <v>5.5379777700259689</v>
      </c>
    </row>
    <row r="2240" spans="1:15" x14ac:dyDescent="0.3">
      <c r="A2240" s="4">
        <v>2237</v>
      </c>
      <c r="D2240" s="28"/>
      <c r="E2240" s="28"/>
      <c r="F2240" s="28"/>
      <c r="G2240" s="28"/>
      <c r="H2240" s="18"/>
      <c r="I2240" s="23">
        <f>ROUND('Le calculateur'!O2240,2-(INT(LOG('Le calculateur'!O2240))+1))</f>
        <v>5.5</v>
      </c>
      <c r="J2240" s="10" t="str">
        <f t="shared" si="136"/>
        <v/>
      </c>
      <c r="L2240" s="35">
        <f t="shared" si="137"/>
        <v>6</v>
      </c>
      <c r="M2240" s="14">
        <f t="shared" si="138"/>
        <v>0.08</v>
      </c>
      <c r="N2240" s="3">
        <f t="shared" si="139"/>
        <v>10</v>
      </c>
      <c r="O2240" s="33">
        <f>EXP((2.255*(LN('Le calculateur'!N2240))+(1.995*'Le calculateur'!L2240)+(0.645*LN('Le calculateur'!M2240))+(-0.284*(LN('Le calculateur'!N2240)*'Le calculateur'!L2240)-9.898)))</f>
        <v>5.5379777700259689</v>
      </c>
    </row>
    <row r="2241" spans="1:15" x14ac:dyDescent="0.3">
      <c r="A2241" s="4">
        <v>2238</v>
      </c>
      <c r="D2241" s="28"/>
      <c r="E2241" s="28"/>
      <c r="F2241" s="28"/>
      <c r="G2241" s="28"/>
      <c r="H2241" s="18"/>
      <c r="I2241" s="23">
        <f>ROUND('Le calculateur'!O2241,2-(INT(LOG('Le calculateur'!O2241))+1))</f>
        <v>5.5</v>
      </c>
      <c r="J2241" s="10" t="str">
        <f t="shared" si="136"/>
        <v/>
      </c>
      <c r="L2241" s="35">
        <f t="shared" si="137"/>
        <v>6</v>
      </c>
      <c r="M2241" s="14">
        <f t="shared" si="138"/>
        <v>0.08</v>
      </c>
      <c r="N2241" s="3">
        <f t="shared" si="139"/>
        <v>10</v>
      </c>
      <c r="O2241" s="33">
        <f>EXP((2.255*(LN('Le calculateur'!N2241))+(1.995*'Le calculateur'!L2241)+(0.645*LN('Le calculateur'!M2241))+(-0.284*(LN('Le calculateur'!N2241)*'Le calculateur'!L2241)-9.898)))</f>
        <v>5.5379777700259689</v>
      </c>
    </row>
    <row r="2242" spans="1:15" x14ac:dyDescent="0.3">
      <c r="A2242" s="4">
        <v>2239</v>
      </c>
      <c r="D2242" s="28"/>
      <c r="E2242" s="28"/>
      <c r="F2242" s="28"/>
      <c r="G2242" s="28"/>
      <c r="H2242" s="18"/>
      <c r="I2242" s="23">
        <f>ROUND('Le calculateur'!O2242,2-(INT(LOG('Le calculateur'!O2242))+1))</f>
        <v>5.5</v>
      </c>
      <c r="J2242" s="10" t="str">
        <f t="shared" si="136"/>
        <v/>
      </c>
      <c r="L2242" s="35">
        <f t="shared" si="137"/>
        <v>6</v>
      </c>
      <c r="M2242" s="14">
        <f t="shared" si="138"/>
        <v>0.08</v>
      </c>
      <c r="N2242" s="3">
        <f t="shared" si="139"/>
        <v>10</v>
      </c>
      <c r="O2242" s="33">
        <f>EXP((2.255*(LN('Le calculateur'!N2242))+(1.995*'Le calculateur'!L2242)+(0.645*LN('Le calculateur'!M2242))+(-0.284*(LN('Le calculateur'!N2242)*'Le calculateur'!L2242)-9.898)))</f>
        <v>5.5379777700259689</v>
      </c>
    </row>
    <row r="2243" spans="1:15" x14ac:dyDescent="0.3">
      <c r="A2243" s="4">
        <v>2240</v>
      </c>
      <c r="D2243" s="28"/>
      <c r="E2243" s="28"/>
      <c r="F2243" s="28"/>
      <c r="G2243" s="28"/>
      <c r="H2243" s="18"/>
      <c r="I2243" s="23">
        <f>ROUND('Le calculateur'!O2243,2-(INT(LOG('Le calculateur'!O2243))+1))</f>
        <v>5.5</v>
      </c>
      <c r="J2243" s="10" t="str">
        <f t="shared" si="136"/>
        <v/>
      </c>
      <c r="L2243" s="35">
        <f t="shared" si="137"/>
        <v>6</v>
      </c>
      <c r="M2243" s="14">
        <f t="shared" si="138"/>
        <v>0.08</v>
      </c>
      <c r="N2243" s="3">
        <f t="shared" si="139"/>
        <v>10</v>
      </c>
      <c r="O2243" s="33">
        <f>EXP((2.255*(LN('Le calculateur'!N2243))+(1.995*'Le calculateur'!L2243)+(0.645*LN('Le calculateur'!M2243))+(-0.284*(LN('Le calculateur'!N2243)*'Le calculateur'!L2243)-9.898)))</f>
        <v>5.5379777700259689</v>
      </c>
    </row>
    <row r="2244" spans="1:15" x14ac:dyDescent="0.3">
      <c r="A2244" s="4">
        <v>2241</v>
      </c>
      <c r="D2244" s="28"/>
      <c r="E2244" s="28"/>
      <c r="F2244" s="28"/>
      <c r="G2244" s="28"/>
      <c r="H2244" s="18"/>
      <c r="I2244" s="23">
        <f>ROUND('Le calculateur'!O2244,2-(INT(LOG('Le calculateur'!O2244))+1))</f>
        <v>5.5</v>
      </c>
      <c r="J2244" s="10" t="str">
        <f t="shared" ref="J2244:J2307" si="140">IF(D2244&gt;I2244,"yes","")</f>
        <v/>
      </c>
      <c r="L2244" s="35">
        <f t="shared" ref="L2244:L2307" si="141">IF(E2244="",6,IF(E2244&gt;8.7,8.7,IF(E2244&lt;6,6,E2244)))</f>
        <v>6</v>
      </c>
      <c r="M2244" s="14">
        <f t="shared" ref="M2244:M2307" si="142">IF(F2244="",0.08,IF(F2244&lt;0.08,0.08,IF(F2244&gt;12.3,12.3,F2244)))</f>
        <v>0.08</v>
      </c>
      <c r="N2244" s="3">
        <f t="shared" ref="N2244:N2307" si="143">IF(G2244="",10,IF(G2244&gt;430,430,IF(G2244&lt;10,10,G2244)))</f>
        <v>10</v>
      </c>
      <c r="O2244" s="33">
        <f>EXP((2.255*(LN('Le calculateur'!N2244))+(1.995*'Le calculateur'!L2244)+(0.645*LN('Le calculateur'!M2244))+(-0.284*(LN('Le calculateur'!N2244)*'Le calculateur'!L2244)-9.898)))</f>
        <v>5.5379777700259689</v>
      </c>
    </row>
    <row r="2245" spans="1:15" x14ac:dyDescent="0.3">
      <c r="A2245" s="4">
        <v>2242</v>
      </c>
      <c r="D2245" s="28"/>
      <c r="E2245" s="28"/>
      <c r="F2245" s="28"/>
      <c r="G2245" s="28"/>
      <c r="H2245" s="18"/>
      <c r="I2245" s="23">
        <f>ROUND('Le calculateur'!O2245,2-(INT(LOG('Le calculateur'!O2245))+1))</f>
        <v>5.5</v>
      </c>
      <c r="J2245" s="10" t="str">
        <f t="shared" si="140"/>
        <v/>
      </c>
      <c r="L2245" s="35">
        <f t="shared" si="141"/>
        <v>6</v>
      </c>
      <c r="M2245" s="14">
        <f t="shared" si="142"/>
        <v>0.08</v>
      </c>
      <c r="N2245" s="3">
        <f t="shared" si="143"/>
        <v>10</v>
      </c>
      <c r="O2245" s="33">
        <f>EXP((2.255*(LN('Le calculateur'!N2245))+(1.995*'Le calculateur'!L2245)+(0.645*LN('Le calculateur'!M2245))+(-0.284*(LN('Le calculateur'!N2245)*'Le calculateur'!L2245)-9.898)))</f>
        <v>5.5379777700259689</v>
      </c>
    </row>
    <row r="2246" spans="1:15" x14ac:dyDescent="0.3">
      <c r="A2246" s="4">
        <v>2243</v>
      </c>
      <c r="D2246" s="28"/>
      <c r="E2246" s="28"/>
      <c r="F2246" s="28"/>
      <c r="G2246" s="28"/>
      <c r="H2246" s="18"/>
      <c r="I2246" s="23">
        <f>ROUND('Le calculateur'!O2246,2-(INT(LOG('Le calculateur'!O2246))+1))</f>
        <v>5.5</v>
      </c>
      <c r="J2246" s="10" t="str">
        <f t="shared" si="140"/>
        <v/>
      </c>
      <c r="L2246" s="35">
        <f t="shared" si="141"/>
        <v>6</v>
      </c>
      <c r="M2246" s="14">
        <f t="shared" si="142"/>
        <v>0.08</v>
      </c>
      <c r="N2246" s="3">
        <f t="shared" si="143"/>
        <v>10</v>
      </c>
      <c r="O2246" s="33">
        <f>EXP((2.255*(LN('Le calculateur'!N2246))+(1.995*'Le calculateur'!L2246)+(0.645*LN('Le calculateur'!M2246))+(-0.284*(LN('Le calculateur'!N2246)*'Le calculateur'!L2246)-9.898)))</f>
        <v>5.5379777700259689</v>
      </c>
    </row>
    <row r="2247" spans="1:15" x14ac:dyDescent="0.3">
      <c r="A2247" s="4">
        <v>2244</v>
      </c>
      <c r="D2247" s="28"/>
      <c r="E2247" s="28"/>
      <c r="F2247" s="28"/>
      <c r="G2247" s="28"/>
      <c r="H2247" s="18"/>
      <c r="I2247" s="23">
        <f>ROUND('Le calculateur'!O2247,2-(INT(LOG('Le calculateur'!O2247))+1))</f>
        <v>5.5</v>
      </c>
      <c r="J2247" s="10" t="str">
        <f t="shared" si="140"/>
        <v/>
      </c>
      <c r="L2247" s="35">
        <f t="shared" si="141"/>
        <v>6</v>
      </c>
      <c r="M2247" s="14">
        <f t="shared" si="142"/>
        <v>0.08</v>
      </c>
      <c r="N2247" s="3">
        <f t="shared" si="143"/>
        <v>10</v>
      </c>
      <c r="O2247" s="33">
        <f>EXP((2.255*(LN('Le calculateur'!N2247))+(1.995*'Le calculateur'!L2247)+(0.645*LN('Le calculateur'!M2247))+(-0.284*(LN('Le calculateur'!N2247)*'Le calculateur'!L2247)-9.898)))</f>
        <v>5.5379777700259689</v>
      </c>
    </row>
    <row r="2248" spans="1:15" x14ac:dyDescent="0.3">
      <c r="A2248" s="4">
        <v>2245</v>
      </c>
      <c r="D2248" s="28"/>
      <c r="E2248" s="28"/>
      <c r="F2248" s="28"/>
      <c r="G2248" s="28"/>
      <c r="H2248" s="18"/>
      <c r="I2248" s="23">
        <f>ROUND('Le calculateur'!O2248,2-(INT(LOG('Le calculateur'!O2248))+1))</f>
        <v>5.5</v>
      </c>
      <c r="J2248" s="10" t="str">
        <f t="shared" si="140"/>
        <v/>
      </c>
      <c r="L2248" s="35">
        <f t="shared" si="141"/>
        <v>6</v>
      </c>
      <c r="M2248" s="14">
        <f t="shared" si="142"/>
        <v>0.08</v>
      </c>
      <c r="N2248" s="3">
        <f t="shared" si="143"/>
        <v>10</v>
      </c>
      <c r="O2248" s="33">
        <f>EXP((2.255*(LN('Le calculateur'!N2248))+(1.995*'Le calculateur'!L2248)+(0.645*LN('Le calculateur'!M2248))+(-0.284*(LN('Le calculateur'!N2248)*'Le calculateur'!L2248)-9.898)))</f>
        <v>5.5379777700259689</v>
      </c>
    </row>
    <row r="2249" spans="1:15" x14ac:dyDescent="0.3">
      <c r="A2249" s="4">
        <v>2246</v>
      </c>
      <c r="D2249" s="28"/>
      <c r="E2249" s="28"/>
      <c r="F2249" s="28"/>
      <c r="G2249" s="28"/>
      <c r="H2249" s="18"/>
      <c r="I2249" s="23">
        <f>ROUND('Le calculateur'!O2249,2-(INT(LOG('Le calculateur'!O2249))+1))</f>
        <v>5.5</v>
      </c>
      <c r="J2249" s="10" t="str">
        <f t="shared" si="140"/>
        <v/>
      </c>
      <c r="L2249" s="35">
        <f t="shared" si="141"/>
        <v>6</v>
      </c>
      <c r="M2249" s="14">
        <f t="shared" si="142"/>
        <v>0.08</v>
      </c>
      <c r="N2249" s="3">
        <f t="shared" si="143"/>
        <v>10</v>
      </c>
      <c r="O2249" s="33">
        <f>EXP((2.255*(LN('Le calculateur'!N2249))+(1.995*'Le calculateur'!L2249)+(0.645*LN('Le calculateur'!M2249))+(-0.284*(LN('Le calculateur'!N2249)*'Le calculateur'!L2249)-9.898)))</f>
        <v>5.5379777700259689</v>
      </c>
    </row>
    <row r="2250" spans="1:15" x14ac:dyDescent="0.3">
      <c r="A2250" s="4">
        <v>2247</v>
      </c>
      <c r="D2250" s="28"/>
      <c r="E2250" s="28"/>
      <c r="F2250" s="28"/>
      <c r="G2250" s="28"/>
      <c r="H2250" s="18"/>
      <c r="I2250" s="23">
        <f>ROUND('Le calculateur'!O2250,2-(INT(LOG('Le calculateur'!O2250))+1))</f>
        <v>5.5</v>
      </c>
      <c r="J2250" s="10" t="str">
        <f t="shared" si="140"/>
        <v/>
      </c>
      <c r="L2250" s="35">
        <f t="shared" si="141"/>
        <v>6</v>
      </c>
      <c r="M2250" s="14">
        <f t="shared" si="142"/>
        <v>0.08</v>
      </c>
      <c r="N2250" s="3">
        <f t="shared" si="143"/>
        <v>10</v>
      </c>
      <c r="O2250" s="33">
        <f>EXP((2.255*(LN('Le calculateur'!N2250))+(1.995*'Le calculateur'!L2250)+(0.645*LN('Le calculateur'!M2250))+(-0.284*(LN('Le calculateur'!N2250)*'Le calculateur'!L2250)-9.898)))</f>
        <v>5.5379777700259689</v>
      </c>
    </row>
    <row r="2251" spans="1:15" x14ac:dyDescent="0.3">
      <c r="A2251" s="4">
        <v>2248</v>
      </c>
      <c r="D2251" s="28"/>
      <c r="E2251" s="28"/>
      <c r="F2251" s="28"/>
      <c r="G2251" s="28"/>
      <c r="H2251" s="18"/>
      <c r="I2251" s="23">
        <f>ROUND('Le calculateur'!O2251,2-(INT(LOG('Le calculateur'!O2251))+1))</f>
        <v>5.5</v>
      </c>
      <c r="J2251" s="10" t="str">
        <f t="shared" si="140"/>
        <v/>
      </c>
      <c r="L2251" s="35">
        <f t="shared" si="141"/>
        <v>6</v>
      </c>
      <c r="M2251" s="14">
        <f t="shared" si="142"/>
        <v>0.08</v>
      </c>
      <c r="N2251" s="3">
        <f t="shared" si="143"/>
        <v>10</v>
      </c>
      <c r="O2251" s="33">
        <f>EXP((2.255*(LN('Le calculateur'!N2251))+(1.995*'Le calculateur'!L2251)+(0.645*LN('Le calculateur'!M2251))+(-0.284*(LN('Le calculateur'!N2251)*'Le calculateur'!L2251)-9.898)))</f>
        <v>5.5379777700259689</v>
      </c>
    </row>
    <row r="2252" spans="1:15" x14ac:dyDescent="0.3">
      <c r="A2252" s="4">
        <v>2249</v>
      </c>
      <c r="D2252" s="28"/>
      <c r="E2252" s="28"/>
      <c r="F2252" s="28"/>
      <c r="G2252" s="28"/>
      <c r="H2252" s="18"/>
      <c r="I2252" s="23">
        <f>ROUND('Le calculateur'!O2252,2-(INT(LOG('Le calculateur'!O2252))+1))</f>
        <v>5.5</v>
      </c>
      <c r="J2252" s="10" t="str">
        <f t="shared" si="140"/>
        <v/>
      </c>
      <c r="L2252" s="35">
        <f t="shared" si="141"/>
        <v>6</v>
      </c>
      <c r="M2252" s="14">
        <f t="shared" si="142"/>
        <v>0.08</v>
      </c>
      <c r="N2252" s="3">
        <f t="shared" si="143"/>
        <v>10</v>
      </c>
      <c r="O2252" s="33">
        <f>EXP((2.255*(LN('Le calculateur'!N2252))+(1.995*'Le calculateur'!L2252)+(0.645*LN('Le calculateur'!M2252))+(-0.284*(LN('Le calculateur'!N2252)*'Le calculateur'!L2252)-9.898)))</f>
        <v>5.5379777700259689</v>
      </c>
    </row>
    <row r="2253" spans="1:15" x14ac:dyDescent="0.3">
      <c r="A2253" s="4">
        <v>2250</v>
      </c>
      <c r="D2253" s="28"/>
      <c r="E2253" s="28"/>
      <c r="F2253" s="28"/>
      <c r="G2253" s="28"/>
      <c r="H2253" s="18"/>
      <c r="I2253" s="23">
        <f>ROUND('Le calculateur'!O2253,2-(INT(LOG('Le calculateur'!O2253))+1))</f>
        <v>5.5</v>
      </c>
      <c r="J2253" s="10" t="str">
        <f t="shared" si="140"/>
        <v/>
      </c>
      <c r="L2253" s="35">
        <f t="shared" si="141"/>
        <v>6</v>
      </c>
      <c r="M2253" s="14">
        <f t="shared" si="142"/>
        <v>0.08</v>
      </c>
      <c r="N2253" s="3">
        <f t="shared" si="143"/>
        <v>10</v>
      </c>
      <c r="O2253" s="33">
        <f>EXP((2.255*(LN('Le calculateur'!N2253))+(1.995*'Le calculateur'!L2253)+(0.645*LN('Le calculateur'!M2253))+(-0.284*(LN('Le calculateur'!N2253)*'Le calculateur'!L2253)-9.898)))</f>
        <v>5.5379777700259689</v>
      </c>
    </row>
    <row r="2254" spans="1:15" x14ac:dyDescent="0.3">
      <c r="A2254" s="4">
        <v>2251</v>
      </c>
      <c r="D2254" s="28"/>
      <c r="E2254" s="28"/>
      <c r="F2254" s="28"/>
      <c r="G2254" s="28"/>
      <c r="H2254" s="18"/>
      <c r="I2254" s="23">
        <f>ROUND('Le calculateur'!O2254,2-(INT(LOG('Le calculateur'!O2254))+1))</f>
        <v>5.5</v>
      </c>
      <c r="J2254" s="10" t="str">
        <f t="shared" si="140"/>
        <v/>
      </c>
      <c r="L2254" s="35">
        <f t="shared" si="141"/>
        <v>6</v>
      </c>
      <c r="M2254" s="14">
        <f t="shared" si="142"/>
        <v>0.08</v>
      </c>
      <c r="N2254" s="3">
        <f t="shared" si="143"/>
        <v>10</v>
      </c>
      <c r="O2254" s="33">
        <f>EXP((2.255*(LN('Le calculateur'!N2254))+(1.995*'Le calculateur'!L2254)+(0.645*LN('Le calculateur'!M2254))+(-0.284*(LN('Le calculateur'!N2254)*'Le calculateur'!L2254)-9.898)))</f>
        <v>5.5379777700259689</v>
      </c>
    </row>
    <row r="2255" spans="1:15" x14ac:dyDescent="0.3">
      <c r="A2255" s="4">
        <v>2252</v>
      </c>
      <c r="D2255" s="28"/>
      <c r="E2255" s="28"/>
      <c r="F2255" s="28"/>
      <c r="G2255" s="28"/>
      <c r="H2255" s="18"/>
      <c r="I2255" s="23">
        <f>ROUND('Le calculateur'!O2255,2-(INT(LOG('Le calculateur'!O2255))+1))</f>
        <v>5.5</v>
      </c>
      <c r="J2255" s="10" t="str">
        <f t="shared" si="140"/>
        <v/>
      </c>
      <c r="L2255" s="35">
        <f t="shared" si="141"/>
        <v>6</v>
      </c>
      <c r="M2255" s="14">
        <f t="shared" si="142"/>
        <v>0.08</v>
      </c>
      <c r="N2255" s="3">
        <f t="shared" si="143"/>
        <v>10</v>
      </c>
      <c r="O2255" s="33">
        <f>EXP((2.255*(LN('Le calculateur'!N2255))+(1.995*'Le calculateur'!L2255)+(0.645*LN('Le calculateur'!M2255))+(-0.284*(LN('Le calculateur'!N2255)*'Le calculateur'!L2255)-9.898)))</f>
        <v>5.5379777700259689</v>
      </c>
    </row>
    <row r="2256" spans="1:15" x14ac:dyDescent="0.3">
      <c r="A2256" s="4">
        <v>2253</v>
      </c>
      <c r="D2256" s="28"/>
      <c r="E2256" s="28"/>
      <c r="F2256" s="28"/>
      <c r="G2256" s="28"/>
      <c r="H2256" s="18"/>
      <c r="I2256" s="23">
        <f>ROUND('Le calculateur'!O2256,2-(INT(LOG('Le calculateur'!O2256))+1))</f>
        <v>5.5</v>
      </c>
      <c r="J2256" s="10" t="str">
        <f t="shared" si="140"/>
        <v/>
      </c>
      <c r="L2256" s="35">
        <f t="shared" si="141"/>
        <v>6</v>
      </c>
      <c r="M2256" s="14">
        <f t="shared" si="142"/>
        <v>0.08</v>
      </c>
      <c r="N2256" s="3">
        <f t="shared" si="143"/>
        <v>10</v>
      </c>
      <c r="O2256" s="33">
        <f>EXP((2.255*(LN('Le calculateur'!N2256))+(1.995*'Le calculateur'!L2256)+(0.645*LN('Le calculateur'!M2256))+(-0.284*(LN('Le calculateur'!N2256)*'Le calculateur'!L2256)-9.898)))</f>
        <v>5.5379777700259689</v>
      </c>
    </row>
    <row r="2257" spans="1:15" x14ac:dyDescent="0.3">
      <c r="A2257" s="4">
        <v>2254</v>
      </c>
      <c r="D2257" s="28"/>
      <c r="E2257" s="28"/>
      <c r="F2257" s="28"/>
      <c r="G2257" s="28"/>
      <c r="H2257" s="18"/>
      <c r="I2257" s="23">
        <f>ROUND('Le calculateur'!O2257,2-(INT(LOG('Le calculateur'!O2257))+1))</f>
        <v>5.5</v>
      </c>
      <c r="J2257" s="10" t="str">
        <f t="shared" si="140"/>
        <v/>
      </c>
      <c r="L2257" s="35">
        <f t="shared" si="141"/>
        <v>6</v>
      </c>
      <c r="M2257" s="14">
        <f t="shared" si="142"/>
        <v>0.08</v>
      </c>
      <c r="N2257" s="3">
        <f t="shared" si="143"/>
        <v>10</v>
      </c>
      <c r="O2257" s="33">
        <f>EXP((2.255*(LN('Le calculateur'!N2257))+(1.995*'Le calculateur'!L2257)+(0.645*LN('Le calculateur'!M2257))+(-0.284*(LN('Le calculateur'!N2257)*'Le calculateur'!L2257)-9.898)))</f>
        <v>5.5379777700259689</v>
      </c>
    </row>
    <row r="2258" spans="1:15" x14ac:dyDescent="0.3">
      <c r="A2258" s="4">
        <v>2255</v>
      </c>
      <c r="D2258" s="28"/>
      <c r="E2258" s="28"/>
      <c r="F2258" s="28"/>
      <c r="G2258" s="28"/>
      <c r="H2258" s="18"/>
      <c r="I2258" s="23">
        <f>ROUND('Le calculateur'!O2258,2-(INT(LOG('Le calculateur'!O2258))+1))</f>
        <v>5.5</v>
      </c>
      <c r="J2258" s="10" t="str">
        <f t="shared" si="140"/>
        <v/>
      </c>
      <c r="L2258" s="35">
        <f t="shared" si="141"/>
        <v>6</v>
      </c>
      <c r="M2258" s="14">
        <f t="shared" si="142"/>
        <v>0.08</v>
      </c>
      <c r="N2258" s="3">
        <f t="shared" si="143"/>
        <v>10</v>
      </c>
      <c r="O2258" s="33">
        <f>EXP((2.255*(LN('Le calculateur'!N2258))+(1.995*'Le calculateur'!L2258)+(0.645*LN('Le calculateur'!M2258))+(-0.284*(LN('Le calculateur'!N2258)*'Le calculateur'!L2258)-9.898)))</f>
        <v>5.5379777700259689</v>
      </c>
    </row>
    <row r="2259" spans="1:15" x14ac:dyDescent="0.3">
      <c r="A2259" s="4">
        <v>2256</v>
      </c>
      <c r="D2259" s="28"/>
      <c r="E2259" s="28"/>
      <c r="F2259" s="28"/>
      <c r="G2259" s="28"/>
      <c r="H2259" s="18"/>
      <c r="I2259" s="23">
        <f>ROUND('Le calculateur'!O2259,2-(INT(LOG('Le calculateur'!O2259))+1))</f>
        <v>5.5</v>
      </c>
      <c r="J2259" s="10" t="str">
        <f t="shared" si="140"/>
        <v/>
      </c>
      <c r="L2259" s="35">
        <f t="shared" si="141"/>
        <v>6</v>
      </c>
      <c r="M2259" s="14">
        <f t="shared" si="142"/>
        <v>0.08</v>
      </c>
      <c r="N2259" s="3">
        <f t="shared" si="143"/>
        <v>10</v>
      </c>
      <c r="O2259" s="33">
        <f>EXP((2.255*(LN('Le calculateur'!N2259))+(1.995*'Le calculateur'!L2259)+(0.645*LN('Le calculateur'!M2259))+(-0.284*(LN('Le calculateur'!N2259)*'Le calculateur'!L2259)-9.898)))</f>
        <v>5.5379777700259689</v>
      </c>
    </row>
    <row r="2260" spans="1:15" x14ac:dyDescent="0.3">
      <c r="A2260" s="4">
        <v>2257</v>
      </c>
      <c r="D2260" s="28"/>
      <c r="E2260" s="28"/>
      <c r="F2260" s="28"/>
      <c r="G2260" s="28"/>
      <c r="H2260" s="18"/>
      <c r="I2260" s="23">
        <f>ROUND('Le calculateur'!O2260,2-(INT(LOG('Le calculateur'!O2260))+1))</f>
        <v>5.5</v>
      </c>
      <c r="J2260" s="10" t="str">
        <f t="shared" si="140"/>
        <v/>
      </c>
      <c r="L2260" s="35">
        <f t="shared" si="141"/>
        <v>6</v>
      </c>
      <c r="M2260" s="14">
        <f t="shared" si="142"/>
        <v>0.08</v>
      </c>
      <c r="N2260" s="3">
        <f t="shared" si="143"/>
        <v>10</v>
      </c>
      <c r="O2260" s="33">
        <f>EXP((2.255*(LN('Le calculateur'!N2260))+(1.995*'Le calculateur'!L2260)+(0.645*LN('Le calculateur'!M2260))+(-0.284*(LN('Le calculateur'!N2260)*'Le calculateur'!L2260)-9.898)))</f>
        <v>5.5379777700259689</v>
      </c>
    </row>
    <row r="2261" spans="1:15" x14ac:dyDescent="0.3">
      <c r="A2261" s="4">
        <v>2258</v>
      </c>
      <c r="D2261" s="28"/>
      <c r="E2261" s="28"/>
      <c r="F2261" s="28"/>
      <c r="G2261" s="28"/>
      <c r="H2261" s="18"/>
      <c r="I2261" s="23">
        <f>ROUND('Le calculateur'!O2261,2-(INT(LOG('Le calculateur'!O2261))+1))</f>
        <v>5.5</v>
      </c>
      <c r="J2261" s="10" t="str">
        <f t="shared" si="140"/>
        <v/>
      </c>
      <c r="L2261" s="35">
        <f t="shared" si="141"/>
        <v>6</v>
      </c>
      <c r="M2261" s="14">
        <f t="shared" si="142"/>
        <v>0.08</v>
      </c>
      <c r="N2261" s="3">
        <f t="shared" si="143"/>
        <v>10</v>
      </c>
      <c r="O2261" s="33">
        <f>EXP((2.255*(LN('Le calculateur'!N2261))+(1.995*'Le calculateur'!L2261)+(0.645*LN('Le calculateur'!M2261))+(-0.284*(LN('Le calculateur'!N2261)*'Le calculateur'!L2261)-9.898)))</f>
        <v>5.5379777700259689</v>
      </c>
    </row>
    <row r="2262" spans="1:15" x14ac:dyDescent="0.3">
      <c r="A2262" s="4">
        <v>2259</v>
      </c>
      <c r="D2262" s="28"/>
      <c r="E2262" s="28"/>
      <c r="F2262" s="28"/>
      <c r="G2262" s="28"/>
      <c r="H2262" s="18"/>
      <c r="I2262" s="23">
        <f>ROUND('Le calculateur'!O2262,2-(INT(LOG('Le calculateur'!O2262))+1))</f>
        <v>5.5</v>
      </c>
      <c r="J2262" s="10" t="str">
        <f t="shared" si="140"/>
        <v/>
      </c>
      <c r="L2262" s="35">
        <f t="shared" si="141"/>
        <v>6</v>
      </c>
      <c r="M2262" s="14">
        <f t="shared" si="142"/>
        <v>0.08</v>
      </c>
      <c r="N2262" s="3">
        <f t="shared" si="143"/>
        <v>10</v>
      </c>
      <c r="O2262" s="33">
        <f>EXP((2.255*(LN('Le calculateur'!N2262))+(1.995*'Le calculateur'!L2262)+(0.645*LN('Le calculateur'!M2262))+(-0.284*(LN('Le calculateur'!N2262)*'Le calculateur'!L2262)-9.898)))</f>
        <v>5.5379777700259689</v>
      </c>
    </row>
    <row r="2263" spans="1:15" x14ac:dyDescent="0.3">
      <c r="A2263" s="4">
        <v>2260</v>
      </c>
      <c r="D2263" s="28"/>
      <c r="E2263" s="28"/>
      <c r="F2263" s="28"/>
      <c r="G2263" s="28"/>
      <c r="H2263" s="18"/>
      <c r="I2263" s="23">
        <f>ROUND('Le calculateur'!O2263,2-(INT(LOG('Le calculateur'!O2263))+1))</f>
        <v>5.5</v>
      </c>
      <c r="J2263" s="10" t="str">
        <f t="shared" si="140"/>
        <v/>
      </c>
      <c r="L2263" s="35">
        <f t="shared" si="141"/>
        <v>6</v>
      </c>
      <c r="M2263" s="14">
        <f t="shared" si="142"/>
        <v>0.08</v>
      </c>
      <c r="N2263" s="3">
        <f t="shared" si="143"/>
        <v>10</v>
      </c>
      <c r="O2263" s="33">
        <f>EXP((2.255*(LN('Le calculateur'!N2263))+(1.995*'Le calculateur'!L2263)+(0.645*LN('Le calculateur'!M2263))+(-0.284*(LN('Le calculateur'!N2263)*'Le calculateur'!L2263)-9.898)))</f>
        <v>5.5379777700259689</v>
      </c>
    </row>
    <row r="2264" spans="1:15" x14ac:dyDescent="0.3">
      <c r="A2264" s="4">
        <v>2261</v>
      </c>
      <c r="D2264" s="28"/>
      <c r="E2264" s="28"/>
      <c r="F2264" s="28"/>
      <c r="G2264" s="28"/>
      <c r="H2264" s="18"/>
      <c r="I2264" s="23">
        <f>ROUND('Le calculateur'!O2264,2-(INT(LOG('Le calculateur'!O2264))+1))</f>
        <v>5.5</v>
      </c>
      <c r="J2264" s="10" t="str">
        <f t="shared" si="140"/>
        <v/>
      </c>
      <c r="L2264" s="35">
        <f t="shared" si="141"/>
        <v>6</v>
      </c>
      <c r="M2264" s="14">
        <f t="shared" si="142"/>
        <v>0.08</v>
      </c>
      <c r="N2264" s="3">
        <f t="shared" si="143"/>
        <v>10</v>
      </c>
      <c r="O2264" s="33">
        <f>EXP((2.255*(LN('Le calculateur'!N2264))+(1.995*'Le calculateur'!L2264)+(0.645*LN('Le calculateur'!M2264))+(-0.284*(LN('Le calculateur'!N2264)*'Le calculateur'!L2264)-9.898)))</f>
        <v>5.5379777700259689</v>
      </c>
    </row>
    <row r="2265" spans="1:15" x14ac:dyDescent="0.3">
      <c r="A2265" s="4">
        <v>2262</v>
      </c>
      <c r="D2265" s="28"/>
      <c r="E2265" s="28"/>
      <c r="F2265" s="28"/>
      <c r="G2265" s="28"/>
      <c r="H2265" s="18"/>
      <c r="I2265" s="23">
        <f>ROUND('Le calculateur'!O2265,2-(INT(LOG('Le calculateur'!O2265))+1))</f>
        <v>5.5</v>
      </c>
      <c r="J2265" s="10" t="str">
        <f t="shared" si="140"/>
        <v/>
      </c>
      <c r="L2265" s="35">
        <f t="shared" si="141"/>
        <v>6</v>
      </c>
      <c r="M2265" s="14">
        <f t="shared" si="142"/>
        <v>0.08</v>
      </c>
      <c r="N2265" s="3">
        <f t="shared" si="143"/>
        <v>10</v>
      </c>
      <c r="O2265" s="33">
        <f>EXP((2.255*(LN('Le calculateur'!N2265))+(1.995*'Le calculateur'!L2265)+(0.645*LN('Le calculateur'!M2265))+(-0.284*(LN('Le calculateur'!N2265)*'Le calculateur'!L2265)-9.898)))</f>
        <v>5.5379777700259689</v>
      </c>
    </row>
    <row r="2266" spans="1:15" x14ac:dyDescent="0.3">
      <c r="A2266" s="4">
        <v>2263</v>
      </c>
      <c r="D2266" s="28"/>
      <c r="E2266" s="28"/>
      <c r="F2266" s="28"/>
      <c r="G2266" s="28"/>
      <c r="H2266" s="18"/>
      <c r="I2266" s="23">
        <f>ROUND('Le calculateur'!O2266,2-(INT(LOG('Le calculateur'!O2266))+1))</f>
        <v>5.5</v>
      </c>
      <c r="J2266" s="10" t="str">
        <f t="shared" si="140"/>
        <v/>
      </c>
      <c r="L2266" s="35">
        <f t="shared" si="141"/>
        <v>6</v>
      </c>
      <c r="M2266" s="14">
        <f t="shared" si="142"/>
        <v>0.08</v>
      </c>
      <c r="N2266" s="3">
        <f t="shared" si="143"/>
        <v>10</v>
      </c>
      <c r="O2266" s="33">
        <f>EXP((2.255*(LN('Le calculateur'!N2266))+(1.995*'Le calculateur'!L2266)+(0.645*LN('Le calculateur'!M2266))+(-0.284*(LN('Le calculateur'!N2266)*'Le calculateur'!L2266)-9.898)))</f>
        <v>5.5379777700259689</v>
      </c>
    </row>
    <row r="2267" spans="1:15" x14ac:dyDescent="0.3">
      <c r="A2267" s="4">
        <v>2264</v>
      </c>
      <c r="D2267" s="28"/>
      <c r="E2267" s="28"/>
      <c r="F2267" s="28"/>
      <c r="G2267" s="28"/>
      <c r="H2267" s="18"/>
      <c r="I2267" s="23">
        <f>ROUND('Le calculateur'!O2267,2-(INT(LOG('Le calculateur'!O2267))+1))</f>
        <v>5.5</v>
      </c>
      <c r="J2267" s="10" t="str">
        <f t="shared" si="140"/>
        <v/>
      </c>
      <c r="L2267" s="35">
        <f t="shared" si="141"/>
        <v>6</v>
      </c>
      <c r="M2267" s="14">
        <f t="shared" si="142"/>
        <v>0.08</v>
      </c>
      <c r="N2267" s="3">
        <f t="shared" si="143"/>
        <v>10</v>
      </c>
      <c r="O2267" s="33">
        <f>EXP((2.255*(LN('Le calculateur'!N2267))+(1.995*'Le calculateur'!L2267)+(0.645*LN('Le calculateur'!M2267))+(-0.284*(LN('Le calculateur'!N2267)*'Le calculateur'!L2267)-9.898)))</f>
        <v>5.5379777700259689</v>
      </c>
    </row>
    <row r="2268" spans="1:15" x14ac:dyDescent="0.3">
      <c r="A2268" s="4">
        <v>2265</v>
      </c>
      <c r="D2268" s="28"/>
      <c r="E2268" s="28"/>
      <c r="F2268" s="28"/>
      <c r="G2268" s="28"/>
      <c r="H2268" s="18"/>
      <c r="I2268" s="23">
        <f>ROUND('Le calculateur'!O2268,2-(INT(LOG('Le calculateur'!O2268))+1))</f>
        <v>5.5</v>
      </c>
      <c r="J2268" s="10" t="str">
        <f t="shared" si="140"/>
        <v/>
      </c>
      <c r="L2268" s="35">
        <f t="shared" si="141"/>
        <v>6</v>
      </c>
      <c r="M2268" s="14">
        <f t="shared" si="142"/>
        <v>0.08</v>
      </c>
      <c r="N2268" s="3">
        <f t="shared" si="143"/>
        <v>10</v>
      </c>
      <c r="O2268" s="33">
        <f>EXP((2.255*(LN('Le calculateur'!N2268))+(1.995*'Le calculateur'!L2268)+(0.645*LN('Le calculateur'!M2268))+(-0.284*(LN('Le calculateur'!N2268)*'Le calculateur'!L2268)-9.898)))</f>
        <v>5.5379777700259689</v>
      </c>
    </row>
    <row r="2269" spans="1:15" x14ac:dyDescent="0.3">
      <c r="A2269" s="4">
        <v>2266</v>
      </c>
      <c r="D2269" s="28"/>
      <c r="E2269" s="28"/>
      <c r="F2269" s="28"/>
      <c r="G2269" s="28"/>
      <c r="H2269" s="18"/>
      <c r="I2269" s="23">
        <f>ROUND('Le calculateur'!O2269,2-(INT(LOG('Le calculateur'!O2269))+1))</f>
        <v>5.5</v>
      </c>
      <c r="J2269" s="10" t="str">
        <f t="shared" si="140"/>
        <v/>
      </c>
      <c r="L2269" s="35">
        <f t="shared" si="141"/>
        <v>6</v>
      </c>
      <c r="M2269" s="14">
        <f t="shared" si="142"/>
        <v>0.08</v>
      </c>
      <c r="N2269" s="3">
        <f t="shared" si="143"/>
        <v>10</v>
      </c>
      <c r="O2269" s="33">
        <f>EXP((2.255*(LN('Le calculateur'!N2269))+(1.995*'Le calculateur'!L2269)+(0.645*LN('Le calculateur'!M2269))+(-0.284*(LN('Le calculateur'!N2269)*'Le calculateur'!L2269)-9.898)))</f>
        <v>5.5379777700259689</v>
      </c>
    </row>
    <row r="2270" spans="1:15" x14ac:dyDescent="0.3">
      <c r="A2270" s="4">
        <v>2267</v>
      </c>
      <c r="D2270" s="28"/>
      <c r="E2270" s="28"/>
      <c r="F2270" s="28"/>
      <c r="G2270" s="28"/>
      <c r="H2270" s="18"/>
      <c r="I2270" s="23">
        <f>ROUND('Le calculateur'!O2270,2-(INT(LOG('Le calculateur'!O2270))+1))</f>
        <v>5.5</v>
      </c>
      <c r="J2270" s="10" t="str">
        <f t="shared" si="140"/>
        <v/>
      </c>
      <c r="L2270" s="35">
        <f t="shared" si="141"/>
        <v>6</v>
      </c>
      <c r="M2270" s="14">
        <f t="shared" si="142"/>
        <v>0.08</v>
      </c>
      <c r="N2270" s="3">
        <f t="shared" si="143"/>
        <v>10</v>
      </c>
      <c r="O2270" s="33">
        <f>EXP((2.255*(LN('Le calculateur'!N2270))+(1.995*'Le calculateur'!L2270)+(0.645*LN('Le calculateur'!M2270))+(-0.284*(LN('Le calculateur'!N2270)*'Le calculateur'!L2270)-9.898)))</f>
        <v>5.5379777700259689</v>
      </c>
    </row>
    <row r="2271" spans="1:15" x14ac:dyDescent="0.3">
      <c r="A2271" s="4">
        <v>2268</v>
      </c>
      <c r="D2271" s="28"/>
      <c r="E2271" s="28"/>
      <c r="F2271" s="28"/>
      <c r="G2271" s="28"/>
      <c r="H2271" s="18"/>
      <c r="I2271" s="23">
        <f>ROUND('Le calculateur'!O2271,2-(INT(LOG('Le calculateur'!O2271))+1))</f>
        <v>5.5</v>
      </c>
      <c r="J2271" s="10" t="str">
        <f t="shared" si="140"/>
        <v/>
      </c>
      <c r="L2271" s="35">
        <f t="shared" si="141"/>
        <v>6</v>
      </c>
      <c r="M2271" s="14">
        <f t="shared" si="142"/>
        <v>0.08</v>
      </c>
      <c r="N2271" s="3">
        <f t="shared" si="143"/>
        <v>10</v>
      </c>
      <c r="O2271" s="33">
        <f>EXP((2.255*(LN('Le calculateur'!N2271))+(1.995*'Le calculateur'!L2271)+(0.645*LN('Le calculateur'!M2271))+(-0.284*(LN('Le calculateur'!N2271)*'Le calculateur'!L2271)-9.898)))</f>
        <v>5.5379777700259689</v>
      </c>
    </row>
    <row r="2272" spans="1:15" x14ac:dyDescent="0.3">
      <c r="A2272" s="4">
        <v>2269</v>
      </c>
      <c r="D2272" s="28"/>
      <c r="E2272" s="28"/>
      <c r="F2272" s="28"/>
      <c r="G2272" s="28"/>
      <c r="H2272" s="18"/>
      <c r="I2272" s="23">
        <f>ROUND('Le calculateur'!O2272,2-(INT(LOG('Le calculateur'!O2272))+1))</f>
        <v>5.5</v>
      </c>
      <c r="J2272" s="10" t="str">
        <f t="shared" si="140"/>
        <v/>
      </c>
      <c r="L2272" s="35">
        <f t="shared" si="141"/>
        <v>6</v>
      </c>
      <c r="M2272" s="14">
        <f t="shared" si="142"/>
        <v>0.08</v>
      </c>
      <c r="N2272" s="3">
        <f t="shared" si="143"/>
        <v>10</v>
      </c>
      <c r="O2272" s="33">
        <f>EXP((2.255*(LN('Le calculateur'!N2272))+(1.995*'Le calculateur'!L2272)+(0.645*LN('Le calculateur'!M2272))+(-0.284*(LN('Le calculateur'!N2272)*'Le calculateur'!L2272)-9.898)))</f>
        <v>5.5379777700259689</v>
      </c>
    </row>
    <row r="2273" spans="1:15" x14ac:dyDescent="0.3">
      <c r="A2273" s="4">
        <v>2270</v>
      </c>
      <c r="D2273" s="28"/>
      <c r="E2273" s="28"/>
      <c r="F2273" s="28"/>
      <c r="G2273" s="28"/>
      <c r="H2273" s="18"/>
      <c r="I2273" s="23">
        <f>ROUND('Le calculateur'!O2273,2-(INT(LOG('Le calculateur'!O2273))+1))</f>
        <v>5.5</v>
      </c>
      <c r="J2273" s="10" t="str">
        <f t="shared" si="140"/>
        <v/>
      </c>
      <c r="L2273" s="35">
        <f t="shared" si="141"/>
        <v>6</v>
      </c>
      <c r="M2273" s="14">
        <f t="shared" si="142"/>
        <v>0.08</v>
      </c>
      <c r="N2273" s="3">
        <f t="shared" si="143"/>
        <v>10</v>
      </c>
      <c r="O2273" s="33">
        <f>EXP((2.255*(LN('Le calculateur'!N2273))+(1.995*'Le calculateur'!L2273)+(0.645*LN('Le calculateur'!M2273))+(-0.284*(LN('Le calculateur'!N2273)*'Le calculateur'!L2273)-9.898)))</f>
        <v>5.5379777700259689</v>
      </c>
    </row>
    <row r="2274" spans="1:15" x14ac:dyDescent="0.3">
      <c r="A2274" s="4">
        <v>2271</v>
      </c>
      <c r="D2274" s="28"/>
      <c r="E2274" s="28"/>
      <c r="F2274" s="28"/>
      <c r="G2274" s="28"/>
      <c r="H2274" s="18"/>
      <c r="I2274" s="23">
        <f>ROUND('Le calculateur'!O2274,2-(INT(LOG('Le calculateur'!O2274))+1))</f>
        <v>5.5</v>
      </c>
      <c r="J2274" s="10" t="str">
        <f t="shared" si="140"/>
        <v/>
      </c>
      <c r="L2274" s="35">
        <f t="shared" si="141"/>
        <v>6</v>
      </c>
      <c r="M2274" s="14">
        <f t="shared" si="142"/>
        <v>0.08</v>
      </c>
      <c r="N2274" s="3">
        <f t="shared" si="143"/>
        <v>10</v>
      </c>
      <c r="O2274" s="33">
        <f>EXP((2.255*(LN('Le calculateur'!N2274))+(1.995*'Le calculateur'!L2274)+(0.645*LN('Le calculateur'!M2274))+(-0.284*(LN('Le calculateur'!N2274)*'Le calculateur'!L2274)-9.898)))</f>
        <v>5.5379777700259689</v>
      </c>
    </row>
    <row r="2275" spans="1:15" x14ac:dyDescent="0.3">
      <c r="A2275" s="4">
        <v>2272</v>
      </c>
      <c r="D2275" s="28"/>
      <c r="E2275" s="28"/>
      <c r="F2275" s="28"/>
      <c r="G2275" s="28"/>
      <c r="H2275" s="18"/>
      <c r="I2275" s="23">
        <f>ROUND('Le calculateur'!O2275,2-(INT(LOG('Le calculateur'!O2275))+1))</f>
        <v>5.5</v>
      </c>
      <c r="J2275" s="10" t="str">
        <f t="shared" si="140"/>
        <v/>
      </c>
      <c r="L2275" s="35">
        <f t="shared" si="141"/>
        <v>6</v>
      </c>
      <c r="M2275" s="14">
        <f t="shared" si="142"/>
        <v>0.08</v>
      </c>
      <c r="N2275" s="3">
        <f t="shared" si="143"/>
        <v>10</v>
      </c>
      <c r="O2275" s="33">
        <f>EXP((2.255*(LN('Le calculateur'!N2275))+(1.995*'Le calculateur'!L2275)+(0.645*LN('Le calculateur'!M2275))+(-0.284*(LN('Le calculateur'!N2275)*'Le calculateur'!L2275)-9.898)))</f>
        <v>5.5379777700259689</v>
      </c>
    </row>
    <row r="2276" spans="1:15" x14ac:dyDescent="0.3">
      <c r="A2276" s="4">
        <v>2273</v>
      </c>
      <c r="D2276" s="28"/>
      <c r="E2276" s="28"/>
      <c r="F2276" s="28"/>
      <c r="G2276" s="28"/>
      <c r="H2276" s="18"/>
      <c r="I2276" s="23">
        <f>ROUND('Le calculateur'!O2276,2-(INT(LOG('Le calculateur'!O2276))+1))</f>
        <v>5.5</v>
      </c>
      <c r="J2276" s="10" t="str">
        <f t="shared" si="140"/>
        <v/>
      </c>
      <c r="L2276" s="35">
        <f t="shared" si="141"/>
        <v>6</v>
      </c>
      <c r="M2276" s="14">
        <f t="shared" si="142"/>
        <v>0.08</v>
      </c>
      <c r="N2276" s="3">
        <f t="shared" si="143"/>
        <v>10</v>
      </c>
      <c r="O2276" s="33">
        <f>EXP((2.255*(LN('Le calculateur'!N2276))+(1.995*'Le calculateur'!L2276)+(0.645*LN('Le calculateur'!M2276))+(-0.284*(LN('Le calculateur'!N2276)*'Le calculateur'!L2276)-9.898)))</f>
        <v>5.5379777700259689</v>
      </c>
    </row>
    <row r="2277" spans="1:15" x14ac:dyDescent="0.3">
      <c r="A2277" s="4">
        <v>2274</v>
      </c>
      <c r="D2277" s="28"/>
      <c r="E2277" s="28"/>
      <c r="F2277" s="28"/>
      <c r="G2277" s="28"/>
      <c r="H2277" s="18"/>
      <c r="I2277" s="23">
        <f>ROUND('Le calculateur'!O2277,2-(INT(LOG('Le calculateur'!O2277))+1))</f>
        <v>5.5</v>
      </c>
      <c r="J2277" s="10" t="str">
        <f t="shared" si="140"/>
        <v/>
      </c>
      <c r="L2277" s="35">
        <f t="shared" si="141"/>
        <v>6</v>
      </c>
      <c r="M2277" s="14">
        <f t="shared" si="142"/>
        <v>0.08</v>
      </c>
      <c r="N2277" s="3">
        <f t="shared" si="143"/>
        <v>10</v>
      </c>
      <c r="O2277" s="33">
        <f>EXP((2.255*(LN('Le calculateur'!N2277))+(1.995*'Le calculateur'!L2277)+(0.645*LN('Le calculateur'!M2277))+(-0.284*(LN('Le calculateur'!N2277)*'Le calculateur'!L2277)-9.898)))</f>
        <v>5.5379777700259689</v>
      </c>
    </row>
    <row r="2278" spans="1:15" x14ac:dyDescent="0.3">
      <c r="A2278" s="4">
        <v>2275</v>
      </c>
      <c r="D2278" s="28"/>
      <c r="E2278" s="28"/>
      <c r="F2278" s="28"/>
      <c r="G2278" s="28"/>
      <c r="H2278" s="18"/>
      <c r="I2278" s="23">
        <f>ROUND('Le calculateur'!O2278,2-(INT(LOG('Le calculateur'!O2278))+1))</f>
        <v>5.5</v>
      </c>
      <c r="J2278" s="10" t="str">
        <f t="shared" si="140"/>
        <v/>
      </c>
      <c r="L2278" s="35">
        <f t="shared" si="141"/>
        <v>6</v>
      </c>
      <c r="M2278" s="14">
        <f t="shared" si="142"/>
        <v>0.08</v>
      </c>
      <c r="N2278" s="3">
        <f t="shared" si="143"/>
        <v>10</v>
      </c>
      <c r="O2278" s="33">
        <f>EXP((2.255*(LN('Le calculateur'!N2278))+(1.995*'Le calculateur'!L2278)+(0.645*LN('Le calculateur'!M2278))+(-0.284*(LN('Le calculateur'!N2278)*'Le calculateur'!L2278)-9.898)))</f>
        <v>5.5379777700259689</v>
      </c>
    </row>
    <row r="2279" spans="1:15" x14ac:dyDescent="0.3">
      <c r="A2279" s="4">
        <v>2276</v>
      </c>
      <c r="D2279" s="28"/>
      <c r="E2279" s="28"/>
      <c r="F2279" s="28"/>
      <c r="G2279" s="28"/>
      <c r="H2279" s="18"/>
      <c r="I2279" s="23">
        <f>ROUND('Le calculateur'!O2279,2-(INT(LOG('Le calculateur'!O2279))+1))</f>
        <v>5.5</v>
      </c>
      <c r="J2279" s="10" t="str">
        <f t="shared" si="140"/>
        <v/>
      </c>
      <c r="L2279" s="35">
        <f t="shared" si="141"/>
        <v>6</v>
      </c>
      <c r="M2279" s="14">
        <f t="shared" si="142"/>
        <v>0.08</v>
      </c>
      <c r="N2279" s="3">
        <f t="shared" si="143"/>
        <v>10</v>
      </c>
      <c r="O2279" s="33">
        <f>EXP((2.255*(LN('Le calculateur'!N2279))+(1.995*'Le calculateur'!L2279)+(0.645*LN('Le calculateur'!M2279))+(-0.284*(LN('Le calculateur'!N2279)*'Le calculateur'!L2279)-9.898)))</f>
        <v>5.5379777700259689</v>
      </c>
    </row>
    <row r="2280" spans="1:15" x14ac:dyDescent="0.3">
      <c r="A2280" s="4">
        <v>2277</v>
      </c>
      <c r="D2280" s="28"/>
      <c r="E2280" s="28"/>
      <c r="F2280" s="28"/>
      <c r="G2280" s="28"/>
      <c r="H2280" s="18"/>
      <c r="I2280" s="23">
        <f>ROUND('Le calculateur'!O2280,2-(INT(LOG('Le calculateur'!O2280))+1))</f>
        <v>5.5</v>
      </c>
      <c r="J2280" s="10" t="str">
        <f t="shared" si="140"/>
        <v/>
      </c>
      <c r="L2280" s="35">
        <f t="shared" si="141"/>
        <v>6</v>
      </c>
      <c r="M2280" s="14">
        <f t="shared" si="142"/>
        <v>0.08</v>
      </c>
      <c r="N2280" s="3">
        <f t="shared" si="143"/>
        <v>10</v>
      </c>
      <c r="O2280" s="33">
        <f>EXP((2.255*(LN('Le calculateur'!N2280))+(1.995*'Le calculateur'!L2280)+(0.645*LN('Le calculateur'!M2280))+(-0.284*(LN('Le calculateur'!N2280)*'Le calculateur'!L2280)-9.898)))</f>
        <v>5.5379777700259689</v>
      </c>
    </row>
    <row r="2281" spans="1:15" x14ac:dyDescent="0.3">
      <c r="A2281" s="4">
        <v>2278</v>
      </c>
      <c r="D2281" s="28"/>
      <c r="E2281" s="28"/>
      <c r="F2281" s="28"/>
      <c r="G2281" s="28"/>
      <c r="H2281" s="18"/>
      <c r="I2281" s="23">
        <f>ROUND('Le calculateur'!O2281,2-(INT(LOG('Le calculateur'!O2281))+1))</f>
        <v>5.5</v>
      </c>
      <c r="J2281" s="10" t="str">
        <f t="shared" si="140"/>
        <v/>
      </c>
      <c r="L2281" s="35">
        <f t="shared" si="141"/>
        <v>6</v>
      </c>
      <c r="M2281" s="14">
        <f t="shared" si="142"/>
        <v>0.08</v>
      </c>
      <c r="N2281" s="3">
        <f t="shared" si="143"/>
        <v>10</v>
      </c>
      <c r="O2281" s="33">
        <f>EXP((2.255*(LN('Le calculateur'!N2281))+(1.995*'Le calculateur'!L2281)+(0.645*LN('Le calculateur'!M2281))+(-0.284*(LN('Le calculateur'!N2281)*'Le calculateur'!L2281)-9.898)))</f>
        <v>5.5379777700259689</v>
      </c>
    </row>
    <row r="2282" spans="1:15" x14ac:dyDescent="0.3">
      <c r="A2282" s="4">
        <v>2279</v>
      </c>
      <c r="D2282" s="28"/>
      <c r="E2282" s="28"/>
      <c r="F2282" s="28"/>
      <c r="G2282" s="28"/>
      <c r="H2282" s="18"/>
      <c r="I2282" s="23">
        <f>ROUND('Le calculateur'!O2282,2-(INT(LOG('Le calculateur'!O2282))+1))</f>
        <v>5.5</v>
      </c>
      <c r="J2282" s="10" t="str">
        <f t="shared" si="140"/>
        <v/>
      </c>
      <c r="L2282" s="35">
        <f t="shared" si="141"/>
        <v>6</v>
      </c>
      <c r="M2282" s="14">
        <f t="shared" si="142"/>
        <v>0.08</v>
      </c>
      <c r="N2282" s="3">
        <f t="shared" si="143"/>
        <v>10</v>
      </c>
      <c r="O2282" s="33">
        <f>EXP((2.255*(LN('Le calculateur'!N2282))+(1.995*'Le calculateur'!L2282)+(0.645*LN('Le calculateur'!M2282))+(-0.284*(LN('Le calculateur'!N2282)*'Le calculateur'!L2282)-9.898)))</f>
        <v>5.5379777700259689</v>
      </c>
    </row>
    <row r="2283" spans="1:15" x14ac:dyDescent="0.3">
      <c r="A2283" s="4">
        <v>2280</v>
      </c>
      <c r="D2283" s="28"/>
      <c r="E2283" s="28"/>
      <c r="F2283" s="28"/>
      <c r="G2283" s="28"/>
      <c r="H2283" s="18"/>
      <c r="I2283" s="23">
        <f>ROUND('Le calculateur'!O2283,2-(INT(LOG('Le calculateur'!O2283))+1))</f>
        <v>5.5</v>
      </c>
      <c r="J2283" s="10" t="str">
        <f t="shared" si="140"/>
        <v/>
      </c>
      <c r="L2283" s="35">
        <f t="shared" si="141"/>
        <v>6</v>
      </c>
      <c r="M2283" s="14">
        <f t="shared" si="142"/>
        <v>0.08</v>
      </c>
      <c r="N2283" s="3">
        <f t="shared" si="143"/>
        <v>10</v>
      </c>
      <c r="O2283" s="33">
        <f>EXP((2.255*(LN('Le calculateur'!N2283))+(1.995*'Le calculateur'!L2283)+(0.645*LN('Le calculateur'!M2283))+(-0.284*(LN('Le calculateur'!N2283)*'Le calculateur'!L2283)-9.898)))</f>
        <v>5.5379777700259689</v>
      </c>
    </row>
    <row r="2284" spans="1:15" x14ac:dyDescent="0.3">
      <c r="A2284" s="4">
        <v>2281</v>
      </c>
      <c r="D2284" s="28"/>
      <c r="E2284" s="28"/>
      <c r="F2284" s="28"/>
      <c r="G2284" s="28"/>
      <c r="H2284" s="18"/>
      <c r="I2284" s="23">
        <f>ROUND('Le calculateur'!O2284,2-(INT(LOG('Le calculateur'!O2284))+1))</f>
        <v>5.5</v>
      </c>
      <c r="J2284" s="10" t="str">
        <f t="shared" si="140"/>
        <v/>
      </c>
      <c r="L2284" s="35">
        <f t="shared" si="141"/>
        <v>6</v>
      </c>
      <c r="M2284" s="14">
        <f t="shared" si="142"/>
        <v>0.08</v>
      </c>
      <c r="N2284" s="3">
        <f t="shared" si="143"/>
        <v>10</v>
      </c>
      <c r="O2284" s="33">
        <f>EXP((2.255*(LN('Le calculateur'!N2284))+(1.995*'Le calculateur'!L2284)+(0.645*LN('Le calculateur'!M2284))+(-0.284*(LN('Le calculateur'!N2284)*'Le calculateur'!L2284)-9.898)))</f>
        <v>5.5379777700259689</v>
      </c>
    </row>
    <row r="2285" spans="1:15" x14ac:dyDescent="0.3">
      <c r="A2285" s="4">
        <v>2282</v>
      </c>
      <c r="D2285" s="28"/>
      <c r="E2285" s="28"/>
      <c r="F2285" s="28"/>
      <c r="G2285" s="28"/>
      <c r="H2285" s="18"/>
      <c r="I2285" s="23">
        <f>ROUND('Le calculateur'!O2285,2-(INT(LOG('Le calculateur'!O2285))+1))</f>
        <v>5.5</v>
      </c>
      <c r="J2285" s="10" t="str">
        <f t="shared" si="140"/>
        <v/>
      </c>
      <c r="L2285" s="35">
        <f t="shared" si="141"/>
        <v>6</v>
      </c>
      <c r="M2285" s="14">
        <f t="shared" si="142"/>
        <v>0.08</v>
      </c>
      <c r="N2285" s="3">
        <f t="shared" si="143"/>
        <v>10</v>
      </c>
      <c r="O2285" s="33">
        <f>EXP((2.255*(LN('Le calculateur'!N2285))+(1.995*'Le calculateur'!L2285)+(0.645*LN('Le calculateur'!M2285))+(-0.284*(LN('Le calculateur'!N2285)*'Le calculateur'!L2285)-9.898)))</f>
        <v>5.5379777700259689</v>
      </c>
    </row>
    <row r="2286" spans="1:15" x14ac:dyDescent="0.3">
      <c r="A2286" s="4">
        <v>2283</v>
      </c>
      <c r="D2286" s="28"/>
      <c r="E2286" s="28"/>
      <c r="F2286" s="28"/>
      <c r="G2286" s="28"/>
      <c r="H2286" s="18"/>
      <c r="I2286" s="23">
        <f>ROUND('Le calculateur'!O2286,2-(INT(LOG('Le calculateur'!O2286))+1))</f>
        <v>5.5</v>
      </c>
      <c r="J2286" s="10" t="str">
        <f t="shared" si="140"/>
        <v/>
      </c>
      <c r="L2286" s="35">
        <f t="shared" si="141"/>
        <v>6</v>
      </c>
      <c r="M2286" s="14">
        <f t="shared" si="142"/>
        <v>0.08</v>
      </c>
      <c r="N2286" s="3">
        <f t="shared" si="143"/>
        <v>10</v>
      </c>
      <c r="O2286" s="33">
        <f>EXP((2.255*(LN('Le calculateur'!N2286))+(1.995*'Le calculateur'!L2286)+(0.645*LN('Le calculateur'!M2286))+(-0.284*(LN('Le calculateur'!N2286)*'Le calculateur'!L2286)-9.898)))</f>
        <v>5.5379777700259689</v>
      </c>
    </row>
    <row r="2287" spans="1:15" x14ac:dyDescent="0.3">
      <c r="A2287" s="4">
        <v>2284</v>
      </c>
      <c r="D2287" s="28"/>
      <c r="E2287" s="28"/>
      <c r="F2287" s="28"/>
      <c r="G2287" s="28"/>
      <c r="H2287" s="18"/>
      <c r="I2287" s="23">
        <f>ROUND('Le calculateur'!O2287,2-(INT(LOG('Le calculateur'!O2287))+1))</f>
        <v>5.5</v>
      </c>
      <c r="J2287" s="10" t="str">
        <f t="shared" si="140"/>
        <v/>
      </c>
      <c r="L2287" s="35">
        <f t="shared" si="141"/>
        <v>6</v>
      </c>
      <c r="M2287" s="14">
        <f t="shared" si="142"/>
        <v>0.08</v>
      </c>
      <c r="N2287" s="3">
        <f t="shared" si="143"/>
        <v>10</v>
      </c>
      <c r="O2287" s="33">
        <f>EXP((2.255*(LN('Le calculateur'!N2287))+(1.995*'Le calculateur'!L2287)+(0.645*LN('Le calculateur'!M2287))+(-0.284*(LN('Le calculateur'!N2287)*'Le calculateur'!L2287)-9.898)))</f>
        <v>5.5379777700259689</v>
      </c>
    </row>
    <row r="2288" spans="1:15" x14ac:dyDescent="0.3">
      <c r="A2288" s="4">
        <v>2285</v>
      </c>
      <c r="D2288" s="28"/>
      <c r="E2288" s="28"/>
      <c r="F2288" s="28"/>
      <c r="G2288" s="28"/>
      <c r="H2288" s="18"/>
      <c r="I2288" s="23">
        <f>ROUND('Le calculateur'!O2288,2-(INT(LOG('Le calculateur'!O2288))+1))</f>
        <v>5.5</v>
      </c>
      <c r="J2288" s="10" t="str">
        <f t="shared" si="140"/>
        <v/>
      </c>
      <c r="L2288" s="35">
        <f t="shared" si="141"/>
        <v>6</v>
      </c>
      <c r="M2288" s="14">
        <f t="shared" si="142"/>
        <v>0.08</v>
      </c>
      <c r="N2288" s="3">
        <f t="shared" si="143"/>
        <v>10</v>
      </c>
      <c r="O2288" s="33">
        <f>EXP((2.255*(LN('Le calculateur'!N2288))+(1.995*'Le calculateur'!L2288)+(0.645*LN('Le calculateur'!M2288))+(-0.284*(LN('Le calculateur'!N2288)*'Le calculateur'!L2288)-9.898)))</f>
        <v>5.5379777700259689</v>
      </c>
    </row>
    <row r="2289" spans="1:15" x14ac:dyDescent="0.3">
      <c r="A2289" s="4">
        <v>2286</v>
      </c>
      <c r="D2289" s="28"/>
      <c r="E2289" s="28"/>
      <c r="F2289" s="28"/>
      <c r="G2289" s="28"/>
      <c r="H2289" s="18"/>
      <c r="I2289" s="23">
        <f>ROUND('Le calculateur'!O2289,2-(INT(LOG('Le calculateur'!O2289))+1))</f>
        <v>5.5</v>
      </c>
      <c r="J2289" s="10" t="str">
        <f t="shared" si="140"/>
        <v/>
      </c>
      <c r="L2289" s="35">
        <f t="shared" si="141"/>
        <v>6</v>
      </c>
      <c r="M2289" s="14">
        <f t="shared" si="142"/>
        <v>0.08</v>
      </c>
      <c r="N2289" s="3">
        <f t="shared" si="143"/>
        <v>10</v>
      </c>
      <c r="O2289" s="33">
        <f>EXP((2.255*(LN('Le calculateur'!N2289))+(1.995*'Le calculateur'!L2289)+(0.645*LN('Le calculateur'!M2289))+(-0.284*(LN('Le calculateur'!N2289)*'Le calculateur'!L2289)-9.898)))</f>
        <v>5.5379777700259689</v>
      </c>
    </row>
    <row r="2290" spans="1:15" x14ac:dyDescent="0.3">
      <c r="A2290" s="4">
        <v>2287</v>
      </c>
      <c r="D2290" s="28"/>
      <c r="E2290" s="28"/>
      <c r="F2290" s="28"/>
      <c r="G2290" s="28"/>
      <c r="H2290" s="18"/>
      <c r="I2290" s="23">
        <f>ROUND('Le calculateur'!O2290,2-(INT(LOG('Le calculateur'!O2290))+1))</f>
        <v>5.5</v>
      </c>
      <c r="J2290" s="10" t="str">
        <f t="shared" si="140"/>
        <v/>
      </c>
      <c r="L2290" s="35">
        <f t="shared" si="141"/>
        <v>6</v>
      </c>
      <c r="M2290" s="14">
        <f t="shared" si="142"/>
        <v>0.08</v>
      </c>
      <c r="N2290" s="3">
        <f t="shared" si="143"/>
        <v>10</v>
      </c>
      <c r="O2290" s="33">
        <f>EXP((2.255*(LN('Le calculateur'!N2290))+(1.995*'Le calculateur'!L2290)+(0.645*LN('Le calculateur'!M2290))+(-0.284*(LN('Le calculateur'!N2290)*'Le calculateur'!L2290)-9.898)))</f>
        <v>5.5379777700259689</v>
      </c>
    </row>
    <row r="2291" spans="1:15" x14ac:dyDescent="0.3">
      <c r="A2291" s="4">
        <v>2288</v>
      </c>
      <c r="D2291" s="28"/>
      <c r="E2291" s="28"/>
      <c r="F2291" s="28"/>
      <c r="G2291" s="28"/>
      <c r="H2291" s="18"/>
      <c r="I2291" s="23">
        <f>ROUND('Le calculateur'!O2291,2-(INT(LOG('Le calculateur'!O2291))+1))</f>
        <v>5.5</v>
      </c>
      <c r="J2291" s="10" t="str">
        <f t="shared" si="140"/>
        <v/>
      </c>
      <c r="L2291" s="35">
        <f t="shared" si="141"/>
        <v>6</v>
      </c>
      <c r="M2291" s="14">
        <f t="shared" si="142"/>
        <v>0.08</v>
      </c>
      <c r="N2291" s="3">
        <f t="shared" si="143"/>
        <v>10</v>
      </c>
      <c r="O2291" s="33">
        <f>EXP((2.255*(LN('Le calculateur'!N2291))+(1.995*'Le calculateur'!L2291)+(0.645*LN('Le calculateur'!M2291))+(-0.284*(LN('Le calculateur'!N2291)*'Le calculateur'!L2291)-9.898)))</f>
        <v>5.5379777700259689</v>
      </c>
    </row>
    <row r="2292" spans="1:15" x14ac:dyDescent="0.3">
      <c r="A2292" s="4">
        <v>2289</v>
      </c>
      <c r="D2292" s="28"/>
      <c r="E2292" s="28"/>
      <c r="F2292" s="28"/>
      <c r="G2292" s="28"/>
      <c r="H2292" s="18"/>
      <c r="I2292" s="23">
        <f>ROUND('Le calculateur'!O2292,2-(INT(LOG('Le calculateur'!O2292))+1))</f>
        <v>5.5</v>
      </c>
      <c r="J2292" s="10" t="str">
        <f t="shared" si="140"/>
        <v/>
      </c>
      <c r="L2292" s="35">
        <f t="shared" si="141"/>
        <v>6</v>
      </c>
      <c r="M2292" s="14">
        <f t="shared" si="142"/>
        <v>0.08</v>
      </c>
      <c r="N2292" s="3">
        <f t="shared" si="143"/>
        <v>10</v>
      </c>
      <c r="O2292" s="33">
        <f>EXP((2.255*(LN('Le calculateur'!N2292))+(1.995*'Le calculateur'!L2292)+(0.645*LN('Le calculateur'!M2292))+(-0.284*(LN('Le calculateur'!N2292)*'Le calculateur'!L2292)-9.898)))</f>
        <v>5.5379777700259689</v>
      </c>
    </row>
    <row r="2293" spans="1:15" x14ac:dyDescent="0.3">
      <c r="A2293" s="4">
        <v>2290</v>
      </c>
      <c r="D2293" s="28"/>
      <c r="E2293" s="28"/>
      <c r="F2293" s="28"/>
      <c r="G2293" s="28"/>
      <c r="H2293" s="18"/>
      <c r="I2293" s="23">
        <f>ROUND('Le calculateur'!O2293,2-(INT(LOG('Le calculateur'!O2293))+1))</f>
        <v>5.5</v>
      </c>
      <c r="J2293" s="10" t="str">
        <f t="shared" si="140"/>
        <v/>
      </c>
      <c r="L2293" s="35">
        <f t="shared" si="141"/>
        <v>6</v>
      </c>
      <c r="M2293" s="14">
        <f t="shared" si="142"/>
        <v>0.08</v>
      </c>
      <c r="N2293" s="3">
        <f t="shared" si="143"/>
        <v>10</v>
      </c>
      <c r="O2293" s="33">
        <f>EXP((2.255*(LN('Le calculateur'!N2293))+(1.995*'Le calculateur'!L2293)+(0.645*LN('Le calculateur'!M2293))+(-0.284*(LN('Le calculateur'!N2293)*'Le calculateur'!L2293)-9.898)))</f>
        <v>5.5379777700259689</v>
      </c>
    </row>
    <row r="2294" spans="1:15" x14ac:dyDescent="0.3">
      <c r="A2294" s="4">
        <v>2291</v>
      </c>
      <c r="D2294" s="28"/>
      <c r="E2294" s="28"/>
      <c r="F2294" s="28"/>
      <c r="G2294" s="28"/>
      <c r="H2294" s="18"/>
      <c r="I2294" s="23">
        <f>ROUND('Le calculateur'!O2294,2-(INT(LOG('Le calculateur'!O2294))+1))</f>
        <v>5.5</v>
      </c>
      <c r="J2294" s="10" t="str">
        <f t="shared" si="140"/>
        <v/>
      </c>
      <c r="L2294" s="35">
        <f t="shared" si="141"/>
        <v>6</v>
      </c>
      <c r="M2294" s="14">
        <f t="shared" si="142"/>
        <v>0.08</v>
      </c>
      <c r="N2294" s="3">
        <f t="shared" si="143"/>
        <v>10</v>
      </c>
      <c r="O2294" s="33">
        <f>EXP((2.255*(LN('Le calculateur'!N2294))+(1.995*'Le calculateur'!L2294)+(0.645*LN('Le calculateur'!M2294))+(-0.284*(LN('Le calculateur'!N2294)*'Le calculateur'!L2294)-9.898)))</f>
        <v>5.5379777700259689</v>
      </c>
    </row>
    <row r="2295" spans="1:15" x14ac:dyDescent="0.3">
      <c r="A2295" s="4">
        <v>2292</v>
      </c>
      <c r="D2295" s="28"/>
      <c r="E2295" s="28"/>
      <c r="F2295" s="28"/>
      <c r="G2295" s="28"/>
      <c r="H2295" s="18"/>
      <c r="I2295" s="23">
        <f>ROUND('Le calculateur'!O2295,2-(INT(LOG('Le calculateur'!O2295))+1))</f>
        <v>5.5</v>
      </c>
      <c r="J2295" s="10" t="str">
        <f t="shared" si="140"/>
        <v/>
      </c>
      <c r="L2295" s="35">
        <f t="shared" si="141"/>
        <v>6</v>
      </c>
      <c r="M2295" s="14">
        <f t="shared" si="142"/>
        <v>0.08</v>
      </c>
      <c r="N2295" s="3">
        <f t="shared" si="143"/>
        <v>10</v>
      </c>
      <c r="O2295" s="33">
        <f>EXP((2.255*(LN('Le calculateur'!N2295))+(1.995*'Le calculateur'!L2295)+(0.645*LN('Le calculateur'!M2295))+(-0.284*(LN('Le calculateur'!N2295)*'Le calculateur'!L2295)-9.898)))</f>
        <v>5.5379777700259689</v>
      </c>
    </row>
    <row r="2296" spans="1:15" x14ac:dyDescent="0.3">
      <c r="A2296" s="4">
        <v>2293</v>
      </c>
      <c r="D2296" s="28"/>
      <c r="E2296" s="28"/>
      <c r="F2296" s="28"/>
      <c r="G2296" s="28"/>
      <c r="H2296" s="18"/>
      <c r="I2296" s="23">
        <f>ROUND('Le calculateur'!O2296,2-(INT(LOG('Le calculateur'!O2296))+1))</f>
        <v>5.5</v>
      </c>
      <c r="J2296" s="10" t="str">
        <f t="shared" si="140"/>
        <v/>
      </c>
      <c r="L2296" s="35">
        <f t="shared" si="141"/>
        <v>6</v>
      </c>
      <c r="M2296" s="14">
        <f t="shared" si="142"/>
        <v>0.08</v>
      </c>
      <c r="N2296" s="3">
        <f t="shared" si="143"/>
        <v>10</v>
      </c>
      <c r="O2296" s="33">
        <f>EXP((2.255*(LN('Le calculateur'!N2296))+(1.995*'Le calculateur'!L2296)+(0.645*LN('Le calculateur'!M2296))+(-0.284*(LN('Le calculateur'!N2296)*'Le calculateur'!L2296)-9.898)))</f>
        <v>5.5379777700259689</v>
      </c>
    </row>
    <row r="2297" spans="1:15" x14ac:dyDescent="0.3">
      <c r="A2297" s="4">
        <v>2294</v>
      </c>
      <c r="D2297" s="28"/>
      <c r="E2297" s="28"/>
      <c r="F2297" s="28"/>
      <c r="G2297" s="28"/>
      <c r="H2297" s="18"/>
      <c r="I2297" s="23">
        <f>ROUND('Le calculateur'!O2297,2-(INT(LOG('Le calculateur'!O2297))+1))</f>
        <v>5.5</v>
      </c>
      <c r="J2297" s="10" t="str">
        <f t="shared" si="140"/>
        <v/>
      </c>
      <c r="L2297" s="35">
        <f t="shared" si="141"/>
        <v>6</v>
      </c>
      <c r="M2297" s="14">
        <f t="shared" si="142"/>
        <v>0.08</v>
      </c>
      <c r="N2297" s="3">
        <f t="shared" si="143"/>
        <v>10</v>
      </c>
      <c r="O2297" s="33">
        <f>EXP((2.255*(LN('Le calculateur'!N2297))+(1.995*'Le calculateur'!L2297)+(0.645*LN('Le calculateur'!M2297))+(-0.284*(LN('Le calculateur'!N2297)*'Le calculateur'!L2297)-9.898)))</f>
        <v>5.5379777700259689</v>
      </c>
    </row>
    <row r="2298" spans="1:15" x14ac:dyDescent="0.3">
      <c r="A2298" s="4">
        <v>2295</v>
      </c>
      <c r="D2298" s="28"/>
      <c r="E2298" s="28"/>
      <c r="F2298" s="28"/>
      <c r="G2298" s="28"/>
      <c r="H2298" s="18"/>
      <c r="I2298" s="23">
        <f>ROUND('Le calculateur'!O2298,2-(INT(LOG('Le calculateur'!O2298))+1))</f>
        <v>5.5</v>
      </c>
      <c r="J2298" s="10" t="str">
        <f t="shared" si="140"/>
        <v/>
      </c>
      <c r="L2298" s="35">
        <f t="shared" si="141"/>
        <v>6</v>
      </c>
      <c r="M2298" s="14">
        <f t="shared" si="142"/>
        <v>0.08</v>
      </c>
      <c r="N2298" s="3">
        <f t="shared" si="143"/>
        <v>10</v>
      </c>
      <c r="O2298" s="33">
        <f>EXP((2.255*(LN('Le calculateur'!N2298))+(1.995*'Le calculateur'!L2298)+(0.645*LN('Le calculateur'!M2298))+(-0.284*(LN('Le calculateur'!N2298)*'Le calculateur'!L2298)-9.898)))</f>
        <v>5.5379777700259689</v>
      </c>
    </row>
    <row r="2299" spans="1:15" x14ac:dyDescent="0.3">
      <c r="A2299" s="4">
        <v>2296</v>
      </c>
      <c r="D2299" s="28"/>
      <c r="E2299" s="28"/>
      <c r="F2299" s="28"/>
      <c r="G2299" s="28"/>
      <c r="H2299" s="18"/>
      <c r="I2299" s="23">
        <f>ROUND('Le calculateur'!O2299,2-(INT(LOG('Le calculateur'!O2299))+1))</f>
        <v>5.5</v>
      </c>
      <c r="J2299" s="10" t="str">
        <f t="shared" si="140"/>
        <v/>
      </c>
      <c r="L2299" s="35">
        <f t="shared" si="141"/>
        <v>6</v>
      </c>
      <c r="M2299" s="14">
        <f t="shared" si="142"/>
        <v>0.08</v>
      </c>
      <c r="N2299" s="3">
        <f t="shared" si="143"/>
        <v>10</v>
      </c>
      <c r="O2299" s="33">
        <f>EXP((2.255*(LN('Le calculateur'!N2299))+(1.995*'Le calculateur'!L2299)+(0.645*LN('Le calculateur'!M2299))+(-0.284*(LN('Le calculateur'!N2299)*'Le calculateur'!L2299)-9.898)))</f>
        <v>5.5379777700259689</v>
      </c>
    </row>
    <row r="2300" spans="1:15" x14ac:dyDescent="0.3">
      <c r="A2300" s="4">
        <v>2297</v>
      </c>
      <c r="D2300" s="28"/>
      <c r="E2300" s="28"/>
      <c r="F2300" s="28"/>
      <c r="G2300" s="28"/>
      <c r="H2300" s="18"/>
      <c r="I2300" s="23">
        <f>ROUND('Le calculateur'!O2300,2-(INT(LOG('Le calculateur'!O2300))+1))</f>
        <v>5.5</v>
      </c>
      <c r="J2300" s="10" t="str">
        <f t="shared" si="140"/>
        <v/>
      </c>
      <c r="L2300" s="35">
        <f t="shared" si="141"/>
        <v>6</v>
      </c>
      <c r="M2300" s="14">
        <f t="shared" si="142"/>
        <v>0.08</v>
      </c>
      <c r="N2300" s="3">
        <f t="shared" si="143"/>
        <v>10</v>
      </c>
      <c r="O2300" s="33">
        <f>EXP((2.255*(LN('Le calculateur'!N2300))+(1.995*'Le calculateur'!L2300)+(0.645*LN('Le calculateur'!M2300))+(-0.284*(LN('Le calculateur'!N2300)*'Le calculateur'!L2300)-9.898)))</f>
        <v>5.5379777700259689</v>
      </c>
    </row>
    <row r="2301" spans="1:15" x14ac:dyDescent="0.3">
      <c r="A2301" s="4">
        <v>2298</v>
      </c>
      <c r="D2301" s="28"/>
      <c r="E2301" s="28"/>
      <c r="F2301" s="28"/>
      <c r="G2301" s="28"/>
      <c r="H2301" s="18"/>
      <c r="I2301" s="23">
        <f>ROUND('Le calculateur'!O2301,2-(INT(LOG('Le calculateur'!O2301))+1))</f>
        <v>5.5</v>
      </c>
      <c r="J2301" s="10" t="str">
        <f t="shared" si="140"/>
        <v/>
      </c>
      <c r="L2301" s="35">
        <f t="shared" si="141"/>
        <v>6</v>
      </c>
      <c r="M2301" s="14">
        <f t="shared" si="142"/>
        <v>0.08</v>
      </c>
      <c r="N2301" s="3">
        <f t="shared" si="143"/>
        <v>10</v>
      </c>
      <c r="O2301" s="33">
        <f>EXP((2.255*(LN('Le calculateur'!N2301))+(1.995*'Le calculateur'!L2301)+(0.645*LN('Le calculateur'!M2301))+(-0.284*(LN('Le calculateur'!N2301)*'Le calculateur'!L2301)-9.898)))</f>
        <v>5.5379777700259689</v>
      </c>
    </row>
    <row r="2302" spans="1:15" x14ac:dyDescent="0.3">
      <c r="A2302" s="4">
        <v>2299</v>
      </c>
      <c r="D2302" s="28"/>
      <c r="E2302" s="28"/>
      <c r="F2302" s="28"/>
      <c r="G2302" s="28"/>
      <c r="H2302" s="18"/>
      <c r="I2302" s="23">
        <f>ROUND('Le calculateur'!O2302,2-(INT(LOG('Le calculateur'!O2302))+1))</f>
        <v>5.5</v>
      </c>
      <c r="J2302" s="10" t="str">
        <f t="shared" si="140"/>
        <v/>
      </c>
      <c r="L2302" s="35">
        <f t="shared" si="141"/>
        <v>6</v>
      </c>
      <c r="M2302" s="14">
        <f t="shared" si="142"/>
        <v>0.08</v>
      </c>
      <c r="N2302" s="3">
        <f t="shared" si="143"/>
        <v>10</v>
      </c>
      <c r="O2302" s="33">
        <f>EXP((2.255*(LN('Le calculateur'!N2302))+(1.995*'Le calculateur'!L2302)+(0.645*LN('Le calculateur'!M2302))+(-0.284*(LN('Le calculateur'!N2302)*'Le calculateur'!L2302)-9.898)))</f>
        <v>5.5379777700259689</v>
      </c>
    </row>
    <row r="2303" spans="1:15" x14ac:dyDescent="0.3">
      <c r="A2303" s="4">
        <v>2300</v>
      </c>
      <c r="D2303" s="28"/>
      <c r="E2303" s="28"/>
      <c r="F2303" s="28"/>
      <c r="G2303" s="28"/>
      <c r="H2303" s="18"/>
      <c r="I2303" s="23">
        <f>ROUND('Le calculateur'!O2303,2-(INT(LOG('Le calculateur'!O2303))+1))</f>
        <v>5.5</v>
      </c>
      <c r="J2303" s="10" t="str">
        <f t="shared" si="140"/>
        <v/>
      </c>
      <c r="L2303" s="35">
        <f t="shared" si="141"/>
        <v>6</v>
      </c>
      <c r="M2303" s="14">
        <f t="shared" si="142"/>
        <v>0.08</v>
      </c>
      <c r="N2303" s="3">
        <f t="shared" si="143"/>
        <v>10</v>
      </c>
      <c r="O2303" s="33">
        <f>EXP((2.255*(LN('Le calculateur'!N2303))+(1.995*'Le calculateur'!L2303)+(0.645*LN('Le calculateur'!M2303))+(-0.284*(LN('Le calculateur'!N2303)*'Le calculateur'!L2303)-9.898)))</f>
        <v>5.5379777700259689</v>
      </c>
    </row>
    <row r="2304" spans="1:15" x14ac:dyDescent="0.3">
      <c r="A2304" s="4">
        <v>2301</v>
      </c>
      <c r="D2304" s="28"/>
      <c r="E2304" s="28"/>
      <c r="F2304" s="28"/>
      <c r="G2304" s="28"/>
      <c r="H2304" s="18"/>
      <c r="I2304" s="23">
        <f>ROUND('Le calculateur'!O2304,2-(INT(LOG('Le calculateur'!O2304))+1))</f>
        <v>5.5</v>
      </c>
      <c r="J2304" s="10" t="str">
        <f t="shared" si="140"/>
        <v/>
      </c>
      <c r="L2304" s="35">
        <f t="shared" si="141"/>
        <v>6</v>
      </c>
      <c r="M2304" s="14">
        <f t="shared" si="142"/>
        <v>0.08</v>
      </c>
      <c r="N2304" s="3">
        <f t="shared" si="143"/>
        <v>10</v>
      </c>
      <c r="O2304" s="33">
        <f>EXP((2.255*(LN('Le calculateur'!N2304))+(1.995*'Le calculateur'!L2304)+(0.645*LN('Le calculateur'!M2304))+(-0.284*(LN('Le calculateur'!N2304)*'Le calculateur'!L2304)-9.898)))</f>
        <v>5.5379777700259689</v>
      </c>
    </row>
    <row r="2305" spans="1:15" x14ac:dyDescent="0.3">
      <c r="A2305" s="4">
        <v>2302</v>
      </c>
      <c r="D2305" s="28"/>
      <c r="E2305" s="28"/>
      <c r="F2305" s="28"/>
      <c r="G2305" s="28"/>
      <c r="H2305" s="18"/>
      <c r="I2305" s="23">
        <f>ROUND('Le calculateur'!O2305,2-(INT(LOG('Le calculateur'!O2305))+1))</f>
        <v>5.5</v>
      </c>
      <c r="J2305" s="10" t="str">
        <f t="shared" si="140"/>
        <v/>
      </c>
      <c r="L2305" s="35">
        <f t="shared" si="141"/>
        <v>6</v>
      </c>
      <c r="M2305" s="14">
        <f t="shared" si="142"/>
        <v>0.08</v>
      </c>
      <c r="N2305" s="3">
        <f t="shared" si="143"/>
        <v>10</v>
      </c>
      <c r="O2305" s="33">
        <f>EXP((2.255*(LN('Le calculateur'!N2305))+(1.995*'Le calculateur'!L2305)+(0.645*LN('Le calculateur'!M2305))+(-0.284*(LN('Le calculateur'!N2305)*'Le calculateur'!L2305)-9.898)))</f>
        <v>5.5379777700259689</v>
      </c>
    </row>
    <row r="2306" spans="1:15" x14ac:dyDescent="0.3">
      <c r="A2306" s="4">
        <v>2303</v>
      </c>
      <c r="D2306" s="28"/>
      <c r="E2306" s="28"/>
      <c r="F2306" s="28"/>
      <c r="G2306" s="28"/>
      <c r="H2306" s="18"/>
      <c r="I2306" s="23">
        <f>ROUND('Le calculateur'!O2306,2-(INT(LOG('Le calculateur'!O2306))+1))</f>
        <v>5.5</v>
      </c>
      <c r="J2306" s="10" t="str">
        <f t="shared" si="140"/>
        <v/>
      </c>
      <c r="L2306" s="35">
        <f t="shared" si="141"/>
        <v>6</v>
      </c>
      <c r="M2306" s="14">
        <f t="shared" si="142"/>
        <v>0.08</v>
      </c>
      <c r="N2306" s="3">
        <f t="shared" si="143"/>
        <v>10</v>
      </c>
      <c r="O2306" s="33">
        <f>EXP((2.255*(LN('Le calculateur'!N2306))+(1.995*'Le calculateur'!L2306)+(0.645*LN('Le calculateur'!M2306))+(-0.284*(LN('Le calculateur'!N2306)*'Le calculateur'!L2306)-9.898)))</f>
        <v>5.5379777700259689</v>
      </c>
    </row>
    <row r="2307" spans="1:15" x14ac:dyDescent="0.3">
      <c r="A2307" s="4">
        <v>2304</v>
      </c>
      <c r="D2307" s="28"/>
      <c r="E2307" s="28"/>
      <c r="F2307" s="28"/>
      <c r="G2307" s="28"/>
      <c r="H2307" s="18"/>
      <c r="I2307" s="23">
        <f>ROUND('Le calculateur'!O2307,2-(INT(LOG('Le calculateur'!O2307))+1))</f>
        <v>5.5</v>
      </c>
      <c r="J2307" s="10" t="str">
        <f t="shared" si="140"/>
        <v/>
      </c>
      <c r="L2307" s="35">
        <f t="shared" si="141"/>
        <v>6</v>
      </c>
      <c r="M2307" s="14">
        <f t="shared" si="142"/>
        <v>0.08</v>
      </c>
      <c r="N2307" s="3">
        <f t="shared" si="143"/>
        <v>10</v>
      </c>
      <c r="O2307" s="33">
        <f>EXP((2.255*(LN('Le calculateur'!N2307))+(1.995*'Le calculateur'!L2307)+(0.645*LN('Le calculateur'!M2307))+(-0.284*(LN('Le calculateur'!N2307)*'Le calculateur'!L2307)-9.898)))</f>
        <v>5.5379777700259689</v>
      </c>
    </row>
    <row r="2308" spans="1:15" x14ac:dyDescent="0.3">
      <c r="A2308" s="4">
        <v>2305</v>
      </c>
      <c r="D2308" s="28"/>
      <c r="E2308" s="28"/>
      <c r="F2308" s="28"/>
      <c r="G2308" s="28"/>
      <c r="H2308" s="18"/>
      <c r="I2308" s="23">
        <f>ROUND('Le calculateur'!O2308,2-(INT(LOG('Le calculateur'!O2308))+1))</f>
        <v>5.5</v>
      </c>
      <c r="J2308" s="10" t="str">
        <f t="shared" ref="J2308:J2371" si="144">IF(D2308&gt;I2308,"yes","")</f>
        <v/>
      </c>
      <c r="L2308" s="35">
        <f t="shared" ref="L2308:L2371" si="145">IF(E2308="",6,IF(E2308&gt;8.7,8.7,IF(E2308&lt;6,6,E2308)))</f>
        <v>6</v>
      </c>
      <c r="M2308" s="14">
        <f t="shared" ref="M2308:M2371" si="146">IF(F2308="",0.08,IF(F2308&lt;0.08,0.08,IF(F2308&gt;12.3,12.3,F2308)))</f>
        <v>0.08</v>
      </c>
      <c r="N2308" s="3">
        <f t="shared" ref="N2308:N2371" si="147">IF(G2308="",10,IF(G2308&gt;430,430,IF(G2308&lt;10,10,G2308)))</f>
        <v>10</v>
      </c>
      <c r="O2308" s="33">
        <f>EXP((2.255*(LN('Le calculateur'!N2308))+(1.995*'Le calculateur'!L2308)+(0.645*LN('Le calculateur'!M2308))+(-0.284*(LN('Le calculateur'!N2308)*'Le calculateur'!L2308)-9.898)))</f>
        <v>5.5379777700259689</v>
      </c>
    </row>
    <row r="2309" spans="1:15" x14ac:dyDescent="0.3">
      <c r="A2309" s="4">
        <v>2306</v>
      </c>
      <c r="D2309" s="28"/>
      <c r="E2309" s="28"/>
      <c r="F2309" s="28"/>
      <c r="G2309" s="28"/>
      <c r="H2309" s="18"/>
      <c r="I2309" s="23">
        <f>ROUND('Le calculateur'!O2309,2-(INT(LOG('Le calculateur'!O2309))+1))</f>
        <v>5.5</v>
      </c>
      <c r="J2309" s="10" t="str">
        <f t="shared" si="144"/>
        <v/>
      </c>
      <c r="L2309" s="35">
        <f t="shared" si="145"/>
        <v>6</v>
      </c>
      <c r="M2309" s="14">
        <f t="shared" si="146"/>
        <v>0.08</v>
      </c>
      <c r="N2309" s="3">
        <f t="shared" si="147"/>
        <v>10</v>
      </c>
      <c r="O2309" s="33">
        <f>EXP((2.255*(LN('Le calculateur'!N2309))+(1.995*'Le calculateur'!L2309)+(0.645*LN('Le calculateur'!M2309))+(-0.284*(LN('Le calculateur'!N2309)*'Le calculateur'!L2309)-9.898)))</f>
        <v>5.5379777700259689</v>
      </c>
    </row>
    <row r="2310" spans="1:15" x14ac:dyDescent="0.3">
      <c r="A2310" s="4">
        <v>2307</v>
      </c>
      <c r="D2310" s="28"/>
      <c r="E2310" s="28"/>
      <c r="F2310" s="28"/>
      <c r="G2310" s="28"/>
      <c r="H2310" s="18"/>
      <c r="I2310" s="23">
        <f>ROUND('Le calculateur'!O2310,2-(INT(LOG('Le calculateur'!O2310))+1))</f>
        <v>5.5</v>
      </c>
      <c r="J2310" s="10" t="str">
        <f t="shared" si="144"/>
        <v/>
      </c>
      <c r="L2310" s="35">
        <f t="shared" si="145"/>
        <v>6</v>
      </c>
      <c r="M2310" s="14">
        <f t="shared" si="146"/>
        <v>0.08</v>
      </c>
      <c r="N2310" s="3">
        <f t="shared" si="147"/>
        <v>10</v>
      </c>
      <c r="O2310" s="33">
        <f>EXP((2.255*(LN('Le calculateur'!N2310))+(1.995*'Le calculateur'!L2310)+(0.645*LN('Le calculateur'!M2310))+(-0.284*(LN('Le calculateur'!N2310)*'Le calculateur'!L2310)-9.898)))</f>
        <v>5.5379777700259689</v>
      </c>
    </row>
    <row r="2311" spans="1:15" x14ac:dyDescent="0.3">
      <c r="A2311" s="4">
        <v>2308</v>
      </c>
      <c r="D2311" s="28"/>
      <c r="E2311" s="28"/>
      <c r="F2311" s="28"/>
      <c r="G2311" s="28"/>
      <c r="H2311" s="18"/>
      <c r="I2311" s="23">
        <f>ROUND('Le calculateur'!O2311,2-(INT(LOG('Le calculateur'!O2311))+1))</f>
        <v>5.5</v>
      </c>
      <c r="J2311" s="10" t="str">
        <f t="shared" si="144"/>
        <v/>
      </c>
      <c r="L2311" s="35">
        <f t="shared" si="145"/>
        <v>6</v>
      </c>
      <c r="M2311" s="14">
        <f t="shared" si="146"/>
        <v>0.08</v>
      </c>
      <c r="N2311" s="3">
        <f t="shared" si="147"/>
        <v>10</v>
      </c>
      <c r="O2311" s="33">
        <f>EXP((2.255*(LN('Le calculateur'!N2311))+(1.995*'Le calculateur'!L2311)+(0.645*LN('Le calculateur'!M2311))+(-0.284*(LN('Le calculateur'!N2311)*'Le calculateur'!L2311)-9.898)))</f>
        <v>5.5379777700259689</v>
      </c>
    </row>
    <row r="2312" spans="1:15" x14ac:dyDescent="0.3">
      <c r="A2312" s="4">
        <v>2309</v>
      </c>
      <c r="D2312" s="28"/>
      <c r="E2312" s="28"/>
      <c r="F2312" s="28"/>
      <c r="G2312" s="28"/>
      <c r="H2312" s="18"/>
      <c r="I2312" s="23">
        <f>ROUND('Le calculateur'!O2312,2-(INT(LOG('Le calculateur'!O2312))+1))</f>
        <v>5.5</v>
      </c>
      <c r="J2312" s="10" t="str">
        <f t="shared" si="144"/>
        <v/>
      </c>
      <c r="L2312" s="35">
        <f t="shared" si="145"/>
        <v>6</v>
      </c>
      <c r="M2312" s="14">
        <f t="shared" si="146"/>
        <v>0.08</v>
      </c>
      <c r="N2312" s="3">
        <f t="shared" si="147"/>
        <v>10</v>
      </c>
      <c r="O2312" s="33">
        <f>EXP((2.255*(LN('Le calculateur'!N2312))+(1.995*'Le calculateur'!L2312)+(0.645*LN('Le calculateur'!M2312))+(-0.284*(LN('Le calculateur'!N2312)*'Le calculateur'!L2312)-9.898)))</f>
        <v>5.5379777700259689</v>
      </c>
    </row>
    <row r="2313" spans="1:15" x14ac:dyDescent="0.3">
      <c r="A2313" s="4">
        <v>2310</v>
      </c>
      <c r="D2313" s="28"/>
      <c r="E2313" s="28"/>
      <c r="F2313" s="28"/>
      <c r="G2313" s="28"/>
      <c r="H2313" s="18"/>
      <c r="I2313" s="23">
        <f>ROUND('Le calculateur'!O2313,2-(INT(LOG('Le calculateur'!O2313))+1))</f>
        <v>5.5</v>
      </c>
      <c r="J2313" s="10" t="str">
        <f t="shared" si="144"/>
        <v/>
      </c>
      <c r="L2313" s="35">
        <f t="shared" si="145"/>
        <v>6</v>
      </c>
      <c r="M2313" s="14">
        <f t="shared" si="146"/>
        <v>0.08</v>
      </c>
      <c r="N2313" s="3">
        <f t="shared" si="147"/>
        <v>10</v>
      </c>
      <c r="O2313" s="33">
        <f>EXP((2.255*(LN('Le calculateur'!N2313))+(1.995*'Le calculateur'!L2313)+(0.645*LN('Le calculateur'!M2313))+(-0.284*(LN('Le calculateur'!N2313)*'Le calculateur'!L2313)-9.898)))</f>
        <v>5.5379777700259689</v>
      </c>
    </row>
    <row r="2314" spans="1:15" x14ac:dyDescent="0.3">
      <c r="A2314" s="4">
        <v>2311</v>
      </c>
      <c r="D2314" s="28"/>
      <c r="E2314" s="28"/>
      <c r="F2314" s="28"/>
      <c r="G2314" s="28"/>
      <c r="H2314" s="18"/>
      <c r="I2314" s="23">
        <f>ROUND('Le calculateur'!O2314,2-(INT(LOG('Le calculateur'!O2314))+1))</f>
        <v>5.5</v>
      </c>
      <c r="J2314" s="10" t="str">
        <f t="shared" si="144"/>
        <v/>
      </c>
      <c r="L2314" s="35">
        <f t="shared" si="145"/>
        <v>6</v>
      </c>
      <c r="M2314" s="14">
        <f t="shared" si="146"/>
        <v>0.08</v>
      </c>
      <c r="N2314" s="3">
        <f t="shared" si="147"/>
        <v>10</v>
      </c>
      <c r="O2314" s="33">
        <f>EXP((2.255*(LN('Le calculateur'!N2314))+(1.995*'Le calculateur'!L2314)+(0.645*LN('Le calculateur'!M2314))+(-0.284*(LN('Le calculateur'!N2314)*'Le calculateur'!L2314)-9.898)))</f>
        <v>5.5379777700259689</v>
      </c>
    </row>
    <row r="2315" spans="1:15" x14ac:dyDescent="0.3">
      <c r="A2315" s="4">
        <v>2312</v>
      </c>
      <c r="D2315" s="28"/>
      <c r="E2315" s="28"/>
      <c r="F2315" s="28"/>
      <c r="G2315" s="28"/>
      <c r="H2315" s="18"/>
      <c r="I2315" s="23">
        <f>ROUND('Le calculateur'!O2315,2-(INT(LOG('Le calculateur'!O2315))+1))</f>
        <v>5.5</v>
      </c>
      <c r="J2315" s="10" t="str">
        <f t="shared" si="144"/>
        <v/>
      </c>
      <c r="L2315" s="35">
        <f t="shared" si="145"/>
        <v>6</v>
      </c>
      <c r="M2315" s="14">
        <f t="shared" si="146"/>
        <v>0.08</v>
      </c>
      <c r="N2315" s="3">
        <f t="shared" si="147"/>
        <v>10</v>
      </c>
      <c r="O2315" s="33">
        <f>EXP((2.255*(LN('Le calculateur'!N2315))+(1.995*'Le calculateur'!L2315)+(0.645*LN('Le calculateur'!M2315))+(-0.284*(LN('Le calculateur'!N2315)*'Le calculateur'!L2315)-9.898)))</f>
        <v>5.5379777700259689</v>
      </c>
    </row>
    <row r="2316" spans="1:15" x14ac:dyDescent="0.3">
      <c r="A2316" s="4">
        <v>2313</v>
      </c>
      <c r="D2316" s="28"/>
      <c r="E2316" s="28"/>
      <c r="F2316" s="28"/>
      <c r="G2316" s="28"/>
      <c r="H2316" s="18"/>
      <c r="I2316" s="23">
        <f>ROUND('Le calculateur'!O2316,2-(INT(LOG('Le calculateur'!O2316))+1))</f>
        <v>5.5</v>
      </c>
      <c r="J2316" s="10" t="str">
        <f t="shared" si="144"/>
        <v/>
      </c>
      <c r="L2316" s="35">
        <f t="shared" si="145"/>
        <v>6</v>
      </c>
      <c r="M2316" s="14">
        <f t="shared" si="146"/>
        <v>0.08</v>
      </c>
      <c r="N2316" s="3">
        <f t="shared" si="147"/>
        <v>10</v>
      </c>
      <c r="O2316" s="33">
        <f>EXP((2.255*(LN('Le calculateur'!N2316))+(1.995*'Le calculateur'!L2316)+(0.645*LN('Le calculateur'!M2316))+(-0.284*(LN('Le calculateur'!N2316)*'Le calculateur'!L2316)-9.898)))</f>
        <v>5.5379777700259689</v>
      </c>
    </row>
    <row r="2317" spans="1:15" x14ac:dyDescent="0.3">
      <c r="A2317" s="4">
        <v>2314</v>
      </c>
      <c r="D2317" s="28"/>
      <c r="E2317" s="28"/>
      <c r="F2317" s="28"/>
      <c r="G2317" s="28"/>
      <c r="H2317" s="18"/>
      <c r="I2317" s="23">
        <f>ROUND('Le calculateur'!O2317,2-(INT(LOG('Le calculateur'!O2317))+1))</f>
        <v>5.5</v>
      </c>
      <c r="J2317" s="10" t="str">
        <f t="shared" si="144"/>
        <v/>
      </c>
      <c r="L2317" s="35">
        <f t="shared" si="145"/>
        <v>6</v>
      </c>
      <c r="M2317" s="14">
        <f t="shared" si="146"/>
        <v>0.08</v>
      </c>
      <c r="N2317" s="3">
        <f t="shared" si="147"/>
        <v>10</v>
      </c>
      <c r="O2317" s="33">
        <f>EXP((2.255*(LN('Le calculateur'!N2317))+(1.995*'Le calculateur'!L2317)+(0.645*LN('Le calculateur'!M2317))+(-0.284*(LN('Le calculateur'!N2317)*'Le calculateur'!L2317)-9.898)))</f>
        <v>5.5379777700259689</v>
      </c>
    </row>
    <row r="2318" spans="1:15" x14ac:dyDescent="0.3">
      <c r="A2318" s="4">
        <v>2315</v>
      </c>
      <c r="D2318" s="28"/>
      <c r="E2318" s="28"/>
      <c r="F2318" s="28"/>
      <c r="G2318" s="28"/>
      <c r="H2318" s="18"/>
      <c r="I2318" s="23">
        <f>ROUND('Le calculateur'!O2318,2-(INT(LOG('Le calculateur'!O2318))+1))</f>
        <v>5.5</v>
      </c>
      <c r="J2318" s="10" t="str">
        <f t="shared" si="144"/>
        <v/>
      </c>
      <c r="L2318" s="35">
        <f t="shared" si="145"/>
        <v>6</v>
      </c>
      <c r="M2318" s="14">
        <f t="shared" si="146"/>
        <v>0.08</v>
      </c>
      <c r="N2318" s="3">
        <f t="shared" si="147"/>
        <v>10</v>
      </c>
      <c r="O2318" s="33">
        <f>EXP((2.255*(LN('Le calculateur'!N2318))+(1.995*'Le calculateur'!L2318)+(0.645*LN('Le calculateur'!M2318))+(-0.284*(LN('Le calculateur'!N2318)*'Le calculateur'!L2318)-9.898)))</f>
        <v>5.5379777700259689</v>
      </c>
    </row>
    <row r="2319" spans="1:15" x14ac:dyDescent="0.3">
      <c r="A2319" s="4">
        <v>2316</v>
      </c>
      <c r="D2319" s="28"/>
      <c r="E2319" s="28"/>
      <c r="F2319" s="28"/>
      <c r="G2319" s="28"/>
      <c r="H2319" s="18"/>
      <c r="I2319" s="23">
        <f>ROUND('Le calculateur'!O2319,2-(INT(LOG('Le calculateur'!O2319))+1))</f>
        <v>5.5</v>
      </c>
      <c r="J2319" s="10" t="str">
        <f t="shared" si="144"/>
        <v/>
      </c>
      <c r="L2319" s="35">
        <f t="shared" si="145"/>
        <v>6</v>
      </c>
      <c r="M2319" s="14">
        <f t="shared" si="146"/>
        <v>0.08</v>
      </c>
      <c r="N2319" s="3">
        <f t="shared" si="147"/>
        <v>10</v>
      </c>
      <c r="O2319" s="33">
        <f>EXP((2.255*(LN('Le calculateur'!N2319))+(1.995*'Le calculateur'!L2319)+(0.645*LN('Le calculateur'!M2319))+(-0.284*(LN('Le calculateur'!N2319)*'Le calculateur'!L2319)-9.898)))</f>
        <v>5.5379777700259689</v>
      </c>
    </row>
    <row r="2320" spans="1:15" x14ac:dyDescent="0.3">
      <c r="A2320" s="4">
        <v>2317</v>
      </c>
      <c r="D2320" s="28"/>
      <c r="E2320" s="28"/>
      <c r="F2320" s="28"/>
      <c r="G2320" s="28"/>
      <c r="H2320" s="18"/>
      <c r="I2320" s="23">
        <f>ROUND('Le calculateur'!O2320,2-(INT(LOG('Le calculateur'!O2320))+1))</f>
        <v>5.5</v>
      </c>
      <c r="J2320" s="10" t="str">
        <f t="shared" si="144"/>
        <v/>
      </c>
      <c r="L2320" s="35">
        <f t="shared" si="145"/>
        <v>6</v>
      </c>
      <c r="M2320" s="14">
        <f t="shared" si="146"/>
        <v>0.08</v>
      </c>
      <c r="N2320" s="3">
        <f t="shared" si="147"/>
        <v>10</v>
      </c>
      <c r="O2320" s="33">
        <f>EXP((2.255*(LN('Le calculateur'!N2320))+(1.995*'Le calculateur'!L2320)+(0.645*LN('Le calculateur'!M2320))+(-0.284*(LN('Le calculateur'!N2320)*'Le calculateur'!L2320)-9.898)))</f>
        <v>5.5379777700259689</v>
      </c>
    </row>
    <row r="2321" spans="1:15" x14ac:dyDescent="0.3">
      <c r="A2321" s="4">
        <v>2318</v>
      </c>
      <c r="D2321" s="28"/>
      <c r="E2321" s="28"/>
      <c r="F2321" s="28"/>
      <c r="G2321" s="28"/>
      <c r="H2321" s="18"/>
      <c r="I2321" s="23">
        <f>ROUND('Le calculateur'!O2321,2-(INT(LOG('Le calculateur'!O2321))+1))</f>
        <v>5.5</v>
      </c>
      <c r="J2321" s="10" t="str">
        <f t="shared" si="144"/>
        <v/>
      </c>
      <c r="L2321" s="35">
        <f t="shared" si="145"/>
        <v>6</v>
      </c>
      <c r="M2321" s="14">
        <f t="shared" si="146"/>
        <v>0.08</v>
      </c>
      <c r="N2321" s="3">
        <f t="shared" si="147"/>
        <v>10</v>
      </c>
      <c r="O2321" s="33">
        <f>EXP((2.255*(LN('Le calculateur'!N2321))+(1.995*'Le calculateur'!L2321)+(0.645*LN('Le calculateur'!M2321))+(-0.284*(LN('Le calculateur'!N2321)*'Le calculateur'!L2321)-9.898)))</f>
        <v>5.5379777700259689</v>
      </c>
    </row>
    <row r="2322" spans="1:15" x14ac:dyDescent="0.3">
      <c r="A2322" s="4">
        <v>2319</v>
      </c>
      <c r="D2322" s="28"/>
      <c r="E2322" s="28"/>
      <c r="F2322" s="28"/>
      <c r="G2322" s="28"/>
      <c r="H2322" s="18"/>
      <c r="I2322" s="23">
        <f>ROUND('Le calculateur'!O2322,2-(INT(LOG('Le calculateur'!O2322))+1))</f>
        <v>5.5</v>
      </c>
      <c r="J2322" s="10" t="str">
        <f t="shared" si="144"/>
        <v/>
      </c>
      <c r="L2322" s="35">
        <f t="shared" si="145"/>
        <v>6</v>
      </c>
      <c r="M2322" s="14">
        <f t="shared" si="146"/>
        <v>0.08</v>
      </c>
      <c r="N2322" s="3">
        <f t="shared" si="147"/>
        <v>10</v>
      </c>
      <c r="O2322" s="33">
        <f>EXP((2.255*(LN('Le calculateur'!N2322))+(1.995*'Le calculateur'!L2322)+(0.645*LN('Le calculateur'!M2322))+(-0.284*(LN('Le calculateur'!N2322)*'Le calculateur'!L2322)-9.898)))</f>
        <v>5.5379777700259689</v>
      </c>
    </row>
    <row r="2323" spans="1:15" x14ac:dyDescent="0.3">
      <c r="A2323" s="4">
        <v>2320</v>
      </c>
      <c r="D2323" s="28"/>
      <c r="E2323" s="28"/>
      <c r="F2323" s="28"/>
      <c r="G2323" s="28"/>
      <c r="H2323" s="18"/>
      <c r="I2323" s="23">
        <f>ROUND('Le calculateur'!O2323,2-(INT(LOG('Le calculateur'!O2323))+1))</f>
        <v>5.5</v>
      </c>
      <c r="J2323" s="10" t="str">
        <f t="shared" si="144"/>
        <v/>
      </c>
      <c r="L2323" s="35">
        <f t="shared" si="145"/>
        <v>6</v>
      </c>
      <c r="M2323" s="14">
        <f t="shared" si="146"/>
        <v>0.08</v>
      </c>
      <c r="N2323" s="3">
        <f t="shared" si="147"/>
        <v>10</v>
      </c>
      <c r="O2323" s="33">
        <f>EXP((2.255*(LN('Le calculateur'!N2323))+(1.995*'Le calculateur'!L2323)+(0.645*LN('Le calculateur'!M2323))+(-0.284*(LN('Le calculateur'!N2323)*'Le calculateur'!L2323)-9.898)))</f>
        <v>5.5379777700259689</v>
      </c>
    </row>
    <row r="2324" spans="1:15" x14ac:dyDescent="0.3">
      <c r="A2324" s="4">
        <v>2321</v>
      </c>
      <c r="D2324" s="28"/>
      <c r="E2324" s="28"/>
      <c r="F2324" s="28"/>
      <c r="G2324" s="28"/>
      <c r="H2324" s="18"/>
      <c r="I2324" s="23">
        <f>ROUND('Le calculateur'!O2324,2-(INT(LOG('Le calculateur'!O2324))+1))</f>
        <v>5.5</v>
      </c>
      <c r="J2324" s="10" t="str">
        <f t="shared" si="144"/>
        <v/>
      </c>
      <c r="L2324" s="35">
        <f t="shared" si="145"/>
        <v>6</v>
      </c>
      <c r="M2324" s="14">
        <f t="shared" si="146"/>
        <v>0.08</v>
      </c>
      <c r="N2324" s="3">
        <f t="shared" si="147"/>
        <v>10</v>
      </c>
      <c r="O2324" s="33">
        <f>EXP((2.255*(LN('Le calculateur'!N2324))+(1.995*'Le calculateur'!L2324)+(0.645*LN('Le calculateur'!M2324))+(-0.284*(LN('Le calculateur'!N2324)*'Le calculateur'!L2324)-9.898)))</f>
        <v>5.5379777700259689</v>
      </c>
    </row>
    <row r="2325" spans="1:15" x14ac:dyDescent="0.3">
      <c r="A2325" s="4">
        <v>2322</v>
      </c>
      <c r="D2325" s="28"/>
      <c r="E2325" s="28"/>
      <c r="F2325" s="28"/>
      <c r="G2325" s="28"/>
      <c r="H2325" s="18"/>
      <c r="I2325" s="23">
        <f>ROUND('Le calculateur'!O2325,2-(INT(LOG('Le calculateur'!O2325))+1))</f>
        <v>5.5</v>
      </c>
      <c r="J2325" s="10" t="str">
        <f t="shared" si="144"/>
        <v/>
      </c>
      <c r="L2325" s="35">
        <f t="shared" si="145"/>
        <v>6</v>
      </c>
      <c r="M2325" s="14">
        <f t="shared" si="146"/>
        <v>0.08</v>
      </c>
      <c r="N2325" s="3">
        <f t="shared" si="147"/>
        <v>10</v>
      </c>
      <c r="O2325" s="33">
        <f>EXP((2.255*(LN('Le calculateur'!N2325))+(1.995*'Le calculateur'!L2325)+(0.645*LN('Le calculateur'!M2325))+(-0.284*(LN('Le calculateur'!N2325)*'Le calculateur'!L2325)-9.898)))</f>
        <v>5.5379777700259689</v>
      </c>
    </row>
    <row r="2326" spans="1:15" x14ac:dyDescent="0.3">
      <c r="A2326" s="4">
        <v>2323</v>
      </c>
      <c r="D2326" s="28"/>
      <c r="E2326" s="28"/>
      <c r="F2326" s="28"/>
      <c r="G2326" s="28"/>
      <c r="H2326" s="18"/>
      <c r="I2326" s="23">
        <f>ROUND('Le calculateur'!O2326,2-(INT(LOG('Le calculateur'!O2326))+1))</f>
        <v>5.5</v>
      </c>
      <c r="J2326" s="10" t="str">
        <f t="shared" si="144"/>
        <v/>
      </c>
      <c r="L2326" s="35">
        <f t="shared" si="145"/>
        <v>6</v>
      </c>
      <c r="M2326" s="14">
        <f t="shared" si="146"/>
        <v>0.08</v>
      </c>
      <c r="N2326" s="3">
        <f t="shared" si="147"/>
        <v>10</v>
      </c>
      <c r="O2326" s="33">
        <f>EXP((2.255*(LN('Le calculateur'!N2326))+(1.995*'Le calculateur'!L2326)+(0.645*LN('Le calculateur'!M2326))+(-0.284*(LN('Le calculateur'!N2326)*'Le calculateur'!L2326)-9.898)))</f>
        <v>5.5379777700259689</v>
      </c>
    </row>
    <row r="2327" spans="1:15" x14ac:dyDescent="0.3">
      <c r="A2327" s="4">
        <v>2324</v>
      </c>
      <c r="D2327" s="28"/>
      <c r="E2327" s="28"/>
      <c r="F2327" s="28"/>
      <c r="G2327" s="28"/>
      <c r="H2327" s="18"/>
      <c r="I2327" s="23">
        <f>ROUND('Le calculateur'!O2327,2-(INT(LOG('Le calculateur'!O2327))+1))</f>
        <v>5.5</v>
      </c>
      <c r="J2327" s="10" t="str">
        <f t="shared" si="144"/>
        <v/>
      </c>
      <c r="L2327" s="35">
        <f t="shared" si="145"/>
        <v>6</v>
      </c>
      <c r="M2327" s="14">
        <f t="shared" si="146"/>
        <v>0.08</v>
      </c>
      <c r="N2327" s="3">
        <f t="shared" si="147"/>
        <v>10</v>
      </c>
      <c r="O2327" s="33">
        <f>EXP((2.255*(LN('Le calculateur'!N2327))+(1.995*'Le calculateur'!L2327)+(0.645*LN('Le calculateur'!M2327))+(-0.284*(LN('Le calculateur'!N2327)*'Le calculateur'!L2327)-9.898)))</f>
        <v>5.5379777700259689</v>
      </c>
    </row>
    <row r="2328" spans="1:15" x14ac:dyDescent="0.3">
      <c r="A2328" s="4">
        <v>2325</v>
      </c>
      <c r="D2328" s="28"/>
      <c r="E2328" s="28"/>
      <c r="F2328" s="28"/>
      <c r="G2328" s="28"/>
      <c r="H2328" s="18"/>
      <c r="I2328" s="23">
        <f>ROUND('Le calculateur'!O2328,2-(INT(LOG('Le calculateur'!O2328))+1))</f>
        <v>5.5</v>
      </c>
      <c r="J2328" s="10" t="str">
        <f t="shared" si="144"/>
        <v/>
      </c>
      <c r="L2328" s="35">
        <f t="shared" si="145"/>
        <v>6</v>
      </c>
      <c r="M2328" s="14">
        <f t="shared" si="146"/>
        <v>0.08</v>
      </c>
      <c r="N2328" s="3">
        <f t="shared" si="147"/>
        <v>10</v>
      </c>
      <c r="O2328" s="33">
        <f>EXP((2.255*(LN('Le calculateur'!N2328))+(1.995*'Le calculateur'!L2328)+(0.645*LN('Le calculateur'!M2328))+(-0.284*(LN('Le calculateur'!N2328)*'Le calculateur'!L2328)-9.898)))</f>
        <v>5.5379777700259689</v>
      </c>
    </row>
    <row r="2329" spans="1:15" x14ac:dyDescent="0.3">
      <c r="A2329" s="4">
        <v>2326</v>
      </c>
      <c r="D2329" s="28"/>
      <c r="E2329" s="28"/>
      <c r="F2329" s="28"/>
      <c r="G2329" s="28"/>
      <c r="H2329" s="18"/>
      <c r="I2329" s="23">
        <f>ROUND('Le calculateur'!O2329,2-(INT(LOG('Le calculateur'!O2329))+1))</f>
        <v>5.5</v>
      </c>
      <c r="J2329" s="10" t="str">
        <f t="shared" si="144"/>
        <v/>
      </c>
      <c r="L2329" s="35">
        <f t="shared" si="145"/>
        <v>6</v>
      </c>
      <c r="M2329" s="14">
        <f t="shared" si="146"/>
        <v>0.08</v>
      </c>
      <c r="N2329" s="3">
        <f t="shared" si="147"/>
        <v>10</v>
      </c>
      <c r="O2329" s="33">
        <f>EXP((2.255*(LN('Le calculateur'!N2329))+(1.995*'Le calculateur'!L2329)+(0.645*LN('Le calculateur'!M2329))+(-0.284*(LN('Le calculateur'!N2329)*'Le calculateur'!L2329)-9.898)))</f>
        <v>5.5379777700259689</v>
      </c>
    </row>
    <row r="2330" spans="1:15" x14ac:dyDescent="0.3">
      <c r="A2330" s="4">
        <v>2327</v>
      </c>
      <c r="D2330" s="28"/>
      <c r="E2330" s="28"/>
      <c r="F2330" s="28"/>
      <c r="G2330" s="28"/>
      <c r="H2330" s="18"/>
      <c r="I2330" s="23">
        <f>ROUND('Le calculateur'!O2330,2-(INT(LOG('Le calculateur'!O2330))+1))</f>
        <v>5.5</v>
      </c>
      <c r="J2330" s="10" t="str">
        <f t="shared" si="144"/>
        <v/>
      </c>
      <c r="L2330" s="35">
        <f t="shared" si="145"/>
        <v>6</v>
      </c>
      <c r="M2330" s="14">
        <f t="shared" si="146"/>
        <v>0.08</v>
      </c>
      <c r="N2330" s="3">
        <f t="shared" si="147"/>
        <v>10</v>
      </c>
      <c r="O2330" s="33">
        <f>EXP((2.255*(LN('Le calculateur'!N2330))+(1.995*'Le calculateur'!L2330)+(0.645*LN('Le calculateur'!M2330))+(-0.284*(LN('Le calculateur'!N2330)*'Le calculateur'!L2330)-9.898)))</f>
        <v>5.5379777700259689</v>
      </c>
    </row>
    <row r="2331" spans="1:15" x14ac:dyDescent="0.3">
      <c r="A2331" s="4">
        <v>2328</v>
      </c>
      <c r="D2331" s="28"/>
      <c r="E2331" s="28"/>
      <c r="F2331" s="28"/>
      <c r="G2331" s="28"/>
      <c r="H2331" s="18"/>
      <c r="I2331" s="23">
        <f>ROUND('Le calculateur'!O2331,2-(INT(LOG('Le calculateur'!O2331))+1))</f>
        <v>5.5</v>
      </c>
      <c r="J2331" s="10" t="str">
        <f t="shared" si="144"/>
        <v/>
      </c>
      <c r="L2331" s="35">
        <f t="shared" si="145"/>
        <v>6</v>
      </c>
      <c r="M2331" s="14">
        <f t="shared" si="146"/>
        <v>0.08</v>
      </c>
      <c r="N2331" s="3">
        <f t="shared" si="147"/>
        <v>10</v>
      </c>
      <c r="O2331" s="33">
        <f>EXP((2.255*(LN('Le calculateur'!N2331))+(1.995*'Le calculateur'!L2331)+(0.645*LN('Le calculateur'!M2331))+(-0.284*(LN('Le calculateur'!N2331)*'Le calculateur'!L2331)-9.898)))</f>
        <v>5.5379777700259689</v>
      </c>
    </row>
    <row r="2332" spans="1:15" x14ac:dyDescent="0.3">
      <c r="A2332" s="4">
        <v>2329</v>
      </c>
      <c r="D2332" s="28"/>
      <c r="E2332" s="28"/>
      <c r="F2332" s="28"/>
      <c r="G2332" s="28"/>
      <c r="H2332" s="18"/>
      <c r="I2332" s="23">
        <f>ROUND('Le calculateur'!O2332,2-(INT(LOG('Le calculateur'!O2332))+1))</f>
        <v>5.5</v>
      </c>
      <c r="J2332" s="10" t="str">
        <f t="shared" si="144"/>
        <v/>
      </c>
      <c r="L2332" s="35">
        <f t="shared" si="145"/>
        <v>6</v>
      </c>
      <c r="M2332" s="14">
        <f t="shared" si="146"/>
        <v>0.08</v>
      </c>
      <c r="N2332" s="3">
        <f t="shared" si="147"/>
        <v>10</v>
      </c>
      <c r="O2332" s="33">
        <f>EXP((2.255*(LN('Le calculateur'!N2332))+(1.995*'Le calculateur'!L2332)+(0.645*LN('Le calculateur'!M2332))+(-0.284*(LN('Le calculateur'!N2332)*'Le calculateur'!L2332)-9.898)))</f>
        <v>5.5379777700259689</v>
      </c>
    </row>
    <row r="2333" spans="1:15" x14ac:dyDescent="0.3">
      <c r="A2333" s="4">
        <v>2330</v>
      </c>
      <c r="D2333" s="28"/>
      <c r="E2333" s="28"/>
      <c r="F2333" s="28"/>
      <c r="G2333" s="28"/>
      <c r="H2333" s="18"/>
      <c r="I2333" s="23">
        <f>ROUND('Le calculateur'!O2333,2-(INT(LOG('Le calculateur'!O2333))+1))</f>
        <v>5.5</v>
      </c>
      <c r="J2333" s="10" t="str">
        <f t="shared" si="144"/>
        <v/>
      </c>
      <c r="L2333" s="35">
        <f t="shared" si="145"/>
        <v>6</v>
      </c>
      <c r="M2333" s="14">
        <f t="shared" si="146"/>
        <v>0.08</v>
      </c>
      <c r="N2333" s="3">
        <f t="shared" si="147"/>
        <v>10</v>
      </c>
      <c r="O2333" s="33">
        <f>EXP((2.255*(LN('Le calculateur'!N2333))+(1.995*'Le calculateur'!L2333)+(0.645*LN('Le calculateur'!M2333))+(-0.284*(LN('Le calculateur'!N2333)*'Le calculateur'!L2333)-9.898)))</f>
        <v>5.5379777700259689</v>
      </c>
    </row>
    <row r="2334" spans="1:15" x14ac:dyDescent="0.3">
      <c r="A2334" s="4">
        <v>2331</v>
      </c>
      <c r="D2334" s="28"/>
      <c r="E2334" s="28"/>
      <c r="F2334" s="28"/>
      <c r="G2334" s="28"/>
      <c r="H2334" s="18"/>
      <c r="I2334" s="23">
        <f>ROUND('Le calculateur'!O2334,2-(INT(LOG('Le calculateur'!O2334))+1))</f>
        <v>5.5</v>
      </c>
      <c r="J2334" s="10" t="str">
        <f t="shared" si="144"/>
        <v/>
      </c>
      <c r="L2334" s="35">
        <f t="shared" si="145"/>
        <v>6</v>
      </c>
      <c r="M2334" s="14">
        <f t="shared" si="146"/>
        <v>0.08</v>
      </c>
      <c r="N2334" s="3">
        <f t="shared" si="147"/>
        <v>10</v>
      </c>
      <c r="O2334" s="33">
        <f>EXP((2.255*(LN('Le calculateur'!N2334))+(1.995*'Le calculateur'!L2334)+(0.645*LN('Le calculateur'!M2334))+(-0.284*(LN('Le calculateur'!N2334)*'Le calculateur'!L2334)-9.898)))</f>
        <v>5.5379777700259689</v>
      </c>
    </row>
    <row r="2335" spans="1:15" x14ac:dyDescent="0.3">
      <c r="A2335" s="4">
        <v>2332</v>
      </c>
      <c r="D2335" s="28"/>
      <c r="E2335" s="28"/>
      <c r="F2335" s="28"/>
      <c r="G2335" s="28"/>
      <c r="H2335" s="18"/>
      <c r="I2335" s="23">
        <f>ROUND('Le calculateur'!O2335,2-(INT(LOG('Le calculateur'!O2335))+1))</f>
        <v>5.5</v>
      </c>
      <c r="J2335" s="10" t="str">
        <f t="shared" si="144"/>
        <v/>
      </c>
      <c r="L2335" s="35">
        <f t="shared" si="145"/>
        <v>6</v>
      </c>
      <c r="M2335" s="14">
        <f t="shared" si="146"/>
        <v>0.08</v>
      </c>
      <c r="N2335" s="3">
        <f t="shared" si="147"/>
        <v>10</v>
      </c>
      <c r="O2335" s="33">
        <f>EXP((2.255*(LN('Le calculateur'!N2335))+(1.995*'Le calculateur'!L2335)+(0.645*LN('Le calculateur'!M2335))+(-0.284*(LN('Le calculateur'!N2335)*'Le calculateur'!L2335)-9.898)))</f>
        <v>5.5379777700259689</v>
      </c>
    </row>
    <row r="2336" spans="1:15" x14ac:dyDescent="0.3">
      <c r="A2336" s="4">
        <v>2333</v>
      </c>
      <c r="D2336" s="28"/>
      <c r="E2336" s="28"/>
      <c r="F2336" s="28"/>
      <c r="G2336" s="28"/>
      <c r="H2336" s="18"/>
      <c r="I2336" s="23">
        <f>ROUND('Le calculateur'!O2336,2-(INT(LOG('Le calculateur'!O2336))+1))</f>
        <v>5.5</v>
      </c>
      <c r="J2336" s="10" t="str">
        <f t="shared" si="144"/>
        <v/>
      </c>
      <c r="L2336" s="35">
        <f t="shared" si="145"/>
        <v>6</v>
      </c>
      <c r="M2336" s="14">
        <f t="shared" si="146"/>
        <v>0.08</v>
      </c>
      <c r="N2336" s="3">
        <f t="shared" si="147"/>
        <v>10</v>
      </c>
      <c r="O2336" s="33">
        <f>EXP((2.255*(LN('Le calculateur'!N2336))+(1.995*'Le calculateur'!L2336)+(0.645*LN('Le calculateur'!M2336))+(-0.284*(LN('Le calculateur'!N2336)*'Le calculateur'!L2336)-9.898)))</f>
        <v>5.5379777700259689</v>
      </c>
    </row>
    <row r="2337" spans="1:15" x14ac:dyDescent="0.3">
      <c r="A2337" s="4">
        <v>2334</v>
      </c>
      <c r="D2337" s="28"/>
      <c r="E2337" s="28"/>
      <c r="F2337" s="28"/>
      <c r="G2337" s="28"/>
      <c r="H2337" s="18"/>
      <c r="I2337" s="23">
        <f>ROUND('Le calculateur'!O2337,2-(INT(LOG('Le calculateur'!O2337))+1))</f>
        <v>5.5</v>
      </c>
      <c r="J2337" s="10" t="str">
        <f t="shared" si="144"/>
        <v/>
      </c>
      <c r="L2337" s="35">
        <f t="shared" si="145"/>
        <v>6</v>
      </c>
      <c r="M2337" s="14">
        <f t="shared" si="146"/>
        <v>0.08</v>
      </c>
      <c r="N2337" s="3">
        <f t="shared" si="147"/>
        <v>10</v>
      </c>
      <c r="O2337" s="33">
        <f>EXP((2.255*(LN('Le calculateur'!N2337))+(1.995*'Le calculateur'!L2337)+(0.645*LN('Le calculateur'!M2337))+(-0.284*(LN('Le calculateur'!N2337)*'Le calculateur'!L2337)-9.898)))</f>
        <v>5.5379777700259689</v>
      </c>
    </row>
    <row r="2338" spans="1:15" x14ac:dyDescent="0.3">
      <c r="A2338" s="4">
        <v>2335</v>
      </c>
      <c r="D2338" s="28"/>
      <c r="E2338" s="28"/>
      <c r="F2338" s="28"/>
      <c r="G2338" s="28"/>
      <c r="H2338" s="18"/>
      <c r="I2338" s="23">
        <f>ROUND('Le calculateur'!O2338,2-(INT(LOG('Le calculateur'!O2338))+1))</f>
        <v>5.5</v>
      </c>
      <c r="J2338" s="10" t="str">
        <f t="shared" si="144"/>
        <v/>
      </c>
      <c r="L2338" s="35">
        <f t="shared" si="145"/>
        <v>6</v>
      </c>
      <c r="M2338" s="14">
        <f t="shared" si="146"/>
        <v>0.08</v>
      </c>
      <c r="N2338" s="3">
        <f t="shared" si="147"/>
        <v>10</v>
      </c>
      <c r="O2338" s="33">
        <f>EXP((2.255*(LN('Le calculateur'!N2338))+(1.995*'Le calculateur'!L2338)+(0.645*LN('Le calculateur'!M2338))+(-0.284*(LN('Le calculateur'!N2338)*'Le calculateur'!L2338)-9.898)))</f>
        <v>5.5379777700259689</v>
      </c>
    </row>
    <row r="2339" spans="1:15" x14ac:dyDescent="0.3">
      <c r="A2339" s="4">
        <v>2336</v>
      </c>
      <c r="D2339" s="28"/>
      <c r="E2339" s="28"/>
      <c r="F2339" s="28"/>
      <c r="G2339" s="28"/>
      <c r="H2339" s="18"/>
      <c r="I2339" s="23">
        <f>ROUND('Le calculateur'!O2339,2-(INT(LOG('Le calculateur'!O2339))+1))</f>
        <v>5.5</v>
      </c>
      <c r="J2339" s="10" t="str">
        <f t="shared" si="144"/>
        <v/>
      </c>
      <c r="L2339" s="35">
        <f t="shared" si="145"/>
        <v>6</v>
      </c>
      <c r="M2339" s="14">
        <f t="shared" si="146"/>
        <v>0.08</v>
      </c>
      <c r="N2339" s="3">
        <f t="shared" si="147"/>
        <v>10</v>
      </c>
      <c r="O2339" s="33">
        <f>EXP((2.255*(LN('Le calculateur'!N2339))+(1.995*'Le calculateur'!L2339)+(0.645*LN('Le calculateur'!M2339))+(-0.284*(LN('Le calculateur'!N2339)*'Le calculateur'!L2339)-9.898)))</f>
        <v>5.5379777700259689</v>
      </c>
    </row>
    <row r="2340" spans="1:15" x14ac:dyDescent="0.3">
      <c r="A2340" s="4">
        <v>2337</v>
      </c>
      <c r="D2340" s="28"/>
      <c r="E2340" s="28"/>
      <c r="F2340" s="28"/>
      <c r="G2340" s="28"/>
      <c r="H2340" s="18"/>
      <c r="I2340" s="23">
        <f>ROUND('Le calculateur'!O2340,2-(INT(LOG('Le calculateur'!O2340))+1))</f>
        <v>5.5</v>
      </c>
      <c r="J2340" s="10" t="str">
        <f t="shared" si="144"/>
        <v/>
      </c>
      <c r="L2340" s="35">
        <f t="shared" si="145"/>
        <v>6</v>
      </c>
      <c r="M2340" s="14">
        <f t="shared" si="146"/>
        <v>0.08</v>
      </c>
      <c r="N2340" s="3">
        <f t="shared" si="147"/>
        <v>10</v>
      </c>
      <c r="O2340" s="33">
        <f>EXP((2.255*(LN('Le calculateur'!N2340))+(1.995*'Le calculateur'!L2340)+(0.645*LN('Le calculateur'!M2340))+(-0.284*(LN('Le calculateur'!N2340)*'Le calculateur'!L2340)-9.898)))</f>
        <v>5.5379777700259689</v>
      </c>
    </row>
    <row r="2341" spans="1:15" x14ac:dyDescent="0.3">
      <c r="A2341" s="4">
        <v>2338</v>
      </c>
      <c r="D2341" s="28"/>
      <c r="E2341" s="28"/>
      <c r="F2341" s="28"/>
      <c r="G2341" s="28"/>
      <c r="H2341" s="18"/>
      <c r="I2341" s="23">
        <f>ROUND('Le calculateur'!O2341,2-(INT(LOG('Le calculateur'!O2341))+1))</f>
        <v>5.5</v>
      </c>
      <c r="J2341" s="10" t="str">
        <f t="shared" si="144"/>
        <v/>
      </c>
      <c r="L2341" s="35">
        <f t="shared" si="145"/>
        <v>6</v>
      </c>
      <c r="M2341" s="14">
        <f t="shared" si="146"/>
        <v>0.08</v>
      </c>
      <c r="N2341" s="3">
        <f t="shared" si="147"/>
        <v>10</v>
      </c>
      <c r="O2341" s="33">
        <f>EXP((2.255*(LN('Le calculateur'!N2341))+(1.995*'Le calculateur'!L2341)+(0.645*LN('Le calculateur'!M2341))+(-0.284*(LN('Le calculateur'!N2341)*'Le calculateur'!L2341)-9.898)))</f>
        <v>5.5379777700259689</v>
      </c>
    </row>
    <row r="2342" spans="1:15" x14ac:dyDescent="0.3">
      <c r="A2342" s="4">
        <v>2339</v>
      </c>
      <c r="D2342" s="28"/>
      <c r="E2342" s="28"/>
      <c r="F2342" s="28"/>
      <c r="G2342" s="28"/>
      <c r="H2342" s="18"/>
      <c r="I2342" s="23">
        <f>ROUND('Le calculateur'!O2342,2-(INT(LOG('Le calculateur'!O2342))+1))</f>
        <v>5.5</v>
      </c>
      <c r="J2342" s="10" t="str">
        <f t="shared" si="144"/>
        <v/>
      </c>
      <c r="L2342" s="35">
        <f t="shared" si="145"/>
        <v>6</v>
      </c>
      <c r="M2342" s="14">
        <f t="shared" si="146"/>
        <v>0.08</v>
      </c>
      <c r="N2342" s="3">
        <f t="shared" si="147"/>
        <v>10</v>
      </c>
      <c r="O2342" s="33">
        <f>EXP((2.255*(LN('Le calculateur'!N2342))+(1.995*'Le calculateur'!L2342)+(0.645*LN('Le calculateur'!M2342))+(-0.284*(LN('Le calculateur'!N2342)*'Le calculateur'!L2342)-9.898)))</f>
        <v>5.5379777700259689</v>
      </c>
    </row>
    <row r="2343" spans="1:15" x14ac:dyDescent="0.3">
      <c r="A2343" s="4">
        <v>2340</v>
      </c>
      <c r="D2343" s="28"/>
      <c r="E2343" s="28"/>
      <c r="F2343" s="28"/>
      <c r="G2343" s="28"/>
      <c r="H2343" s="18"/>
      <c r="I2343" s="23">
        <f>ROUND('Le calculateur'!O2343,2-(INT(LOG('Le calculateur'!O2343))+1))</f>
        <v>5.5</v>
      </c>
      <c r="J2343" s="10" t="str">
        <f t="shared" si="144"/>
        <v/>
      </c>
      <c r="L2343" s="35">
        <f t="shared" si="145"/>
        <v>6</v>
      </c>
      <c r="M2343" s="14">
        <f t="shared" si="146"/>
        <v>0.08</v>
      </c>
      <c r="N2343" s="3">
        <f t="shared" si="147"/>
        <v>10</v>
      </c>
      <c r="O2343" s="33">
        <f>EXP((2.255*(LN('Le calculateur'!N2343))+(1.995*'Le calculateur'!L2343)+(0.645*LN('Le calculateur'!M2343))+(-0.284*(LN('Le calculateur'!N2343)*'Le calculateur'!L2343)-9.898)))</f>
        <v>5.5379777700259689</v>
      </c>
    </row>
    <row r="2344" spans="1:15" x14ac:dyDescent="0.3">
      <c r="A2344" s="4">
        <v>2341</v>
      </c>
      <c r="D2344" s="28"/>
      <c r="E2344" s="28"/>
      <c r="F2344" s="28"/>
      <c r="G2344" s="28"/>
      <c r="H2344" s="18"/>
      <c r="I2344" s="23">
        <f>ROUND('Le calculateur'!O2344,2-(INT(LOG('Le calculateur'!O2344))+1))</f>
        <v>5.5</v>
      </c>
      <c r="J2344" s="10" t="str">
        <f t="shared" si="144"/>
        <v/>
      </c>
      <c r="L2344" s="35">
        <f t="shared" si="145"/>
        <v>6</v>
      </c>
      <c r="M2344" s="14">
        <f t="shared" si="146"/>
        <v>0.08</v>
      </c>
      <c r="N2344" s="3">
        <f t="shared" si="147"/>
        <v>10</v>
      </c>
      <c r="O2344" s="33">
        <f>EXP((2.255*(LN('Le calculateur'!N2344))+(1.995*'Le calculateur'!L2344)+(0.645*LN('Le calculateur'!M2344))+(-0.284*(LN('Le calculateur'!N2344)*'Le calculateur'!L2344)-9.898)))</f>
        <v>5.5379777700259689</v>
      </c>
    </row>
    <row r="2345" spans="1:15" x14ac:dyDescent="0.3">
      <c r="A2345" s="4">
        <v>2342</v>
      </c>
      <c r="D2345" s="28"/>
      <c r="E2345" s="28"/>
      <c r="F2345" s="28"/>
      <c r="G2345" s="28"/>
      <c r="H2345" s="18"/>
      <c r="I2345" s="23">
        <f>ROUND('Le calculateur'!O2345,2-(INT(LOG('Le calculateur'!O2345))+1))</f>
        <v>5.5</v>
      </c>
      <c r="J2345" s="10" t="str">
        <f t="shared" si="144"/>
        <v/>
      </c>
      <c r="L2345" s="35">
        <f t="shared" si="145"/>
        <v>6</v>
      </c>
      <c r="M2345" s="14">
        <f t="shared" si="146"/>
        <v>0.08</v>
      </c>
      <c r="N2345" s="3">
        <f t="shared" si="147"/>
        <v>10</v>
      </c>
      <c r="O2345" s="33">
        <f>EXP((2.255*(LN('Le calculateur'!N2345))+(1.995*'Le calculateur'!L2345)+(0.645*LN('Le calculateur'!M2345))+(-0.284*(LN('Le calculateur'!N2345)*'Le calculateur'!L2345)-9.898)))</f>
        <v>5.5379777700259689</v>
      </c>
    </row>
    <row r="2346" spans="1:15" x14ac:dyDescent="0.3">
      <c r="A2346" s="4">
        <v>2343</v>
      </c>
      <c r="D2346" s="28"/>
      <c r="E2346" s="28"/>
      <c r="F2346" s="28"/>
      <c r="G2346" s="28"/>
      <c r="H2346" s="18"/>
      <c r="I2346" s="23">
        <f>ROUND('Le calculateur'!O2346,2-(INT(LOG('Le calculateur'!O2346))+1))</f>
        <v>5.5</v>
      </c>
      <c r="J2346" s="10" t="str">
        <f t="shared" si="144"/>
        <v/>
      </c>
      <c r="L2346" s="35">
        <f t="shared" si="145"/>
        <v>6</v>
      </c>
      <c r="M2346" s="14">
        <f t="shared" si="146"/>
        <v>0.08</v>
      </c>
      <c r="N2346" s="3">
        <f t="shared" si="147"/>
        <v>10</v>
      </c>
      <c r="O2346" s="33">
        <f>EXP((2.255*(LN('Le calculateur'!N2346))+(1.995*'Le calculateur'!L2346)+(0.645*LN('Le calculateur'!M2346))+(-0.284*(LN('Le calculateur'!N2346)*'Le calculateur'!L2346)-9.898)))</f>
        <v>5.5379777700259689</v>
      </c>
    </row>
    <row r="2347" spans="1:15" x14ac:dyDescent="0.3">
      <c r="A2347" s="4">
        <v>2344</v>
      </c>
      <c r="D2347" s="28"/>
      <c r="E2347" s="28"/>
      <c r="F2347" s="28"/>
      <c r="G2347" s="28"/>
      <c r="H2347" s="18"/>
      <c r="I2347" s="23">
        <f>ROUND('Le calculateur'!O2347,2-(INT(LOG('Le calculateur'!O2347))+1))</f>
        <v>5.5</v>
      </c>
      <c r="J2347" s="10" t="str">
        <f t="shared" si="144"/>
        <v/>
      </c>
      <c r="L2347" s="35">
        <f t="shared" si="145"/>
        <v>6</v>
      </c>
      <c r="M2347" s="14">
        <f t="shared" si="146"/>
        <v>0.08</v>
      </c>
      <c r="N2347" s="3">
        <f t="shared" si="147"/>
        <v>10</v>
      </c>
      <c r="O2347" s="33">
        <f>EXP((2.255*(LN('Le calculateur'!N2347))+(1.995*'Le calculateur'!L2347)+(0.645*LN('Le calculateur'!M2347))+(-0.284*(LN('Le calculateur'!N2347)*'Le calculateur'!L2347)-9.898)))</f>
        <v>5.5379777700259689</v>
      </c>
    </row>
    <row r="2348" spans="1:15" x14ac:dyDescent="0.3">
      <c r="A2348" s="4">
        <v>2345</v>
      </c>
      <c r="D2348" s="28"/>
      <c r="E2348" s="28"/>
      <c r="F2348" s="28"/>
      <c r="G2348" s="28"/>
      <c r="H2348" s="18"/>
      <c r="I2348" s="23">
        <f>ROUND('Le calculateur'!O2348,2-(INT(LOG('Le calculateur'!O2348))+1))</f>
        <v>5.5</v>
      </c>
      <c r="J2348" s="10" t="str">
        <f t="shared" si="144"/>
        <v/>
      </c>
      <c r="L2348" s="35">
        <f t="shared" si="145"/>
        <v>6</v>
      </c>
      <c r="M2348" s="14">
        <f t="shared" si="146"/>
        <v>0.08</v>
      </c>
      <c r="N2348" s="3">
        <f t="shared" si="147"/>
        <v>10</v>
      </c>
      <c r="O2348" s="33">
        <f>EXP((2.255*(LN('Le calculateur'!N2348))+(1.995*'Le calculateur'!L2348)+(0.645*LN('Le calculateur'!M2348))+(-0.284*(LN('Le calculateur'!N2348)*'Le calculateur'!L2348)-9.898)))</f>
        <v>5.5379777700259689</v>
      </c>
    </row>
    <row r="2349" spans="1:15" x14ac:dyDescent="0.3">
      <c r="A2349" s="4">
        <v>2346</v>
      </c>
      <c r="D2349" s="28"/>
      <c r="E2349" s="28"/>
      <c r="F2349" s="28"/>
      <c r="G2349" s="28"/>
      <c r="H2349" s="18"/>
      <c r="I2349" s="23">
        <f>ROUND('Le calculateur'!O2349,2-(INT(LOG('Le calculateur'!O2349))+1))</f>
        <v>5.5</v>
      </c>
      <c r="J2349" s="10" t="str">
        <f t="shared" si="144"/>
        <v/>
      </c>
      <c r="L2349" s="35">
        <f t="shared" si="145"/>
        <v>6</v>
      </c>
      <c r="M2349" s="14">
        <f t="shared" si="146"/>
        <v>0.08</v>
      </c>
      <c r="N2349" s="3">
        <f t="shared" si="147"/>
        <v>10</v>
      </c>
      <c r="O2349" s="33">
        <f>EXP((2.255*(LN('Le calculateur'!N2349))+(1.995*'Le calculateur'!L2349)+(0.645*LN('Le calculateur'!M2349))+(-0.284*(LN('Le calculateur'!N2349)*'Le calculateur'!L2349)-9.898)))</f>
        <v>5.5379777700259689</v>
      </c>
    </row>
    <row r="2350" spans="1:15" x14ac:dyDescent="0.3">
      <c r="A2350" s="4">
        <v>2347</v>
      </c>
      <c r="D2350" s="28"/>
      <c r="E2350" s="28"/>
      <c r="F2350" s="28"/>
      <c r="G2350" s="28"/>
      <c r="H2350" s="18"/>
      <c r="I2350" s="23">
        <f>ROUND('Le calculateur'!O2350,2-(INT(LOG('Le calculateur'!O2350))+1))</f>
        <v>5.5</v>
      </c>
      <c r="J2350" s="10" t="str">
        <f t="shared" si="144"/>
        <v/>
      </c>
      <c r="L2350" s="35">
        <f t="shared" si="145"/>
        <v>6</v>
      </c>
      <c r="M2350" s="14">
        <f t="shared" si="146"/>
        <v>0.08</v>
      </c>
      <c r="N2350" s="3">
        <f t="shared" si="147"/>
        <v>10</v>
      </c>
      <c r="O2350" s="33">
        <f>EXP((2.255*(LN('Le calculateur'!N2350))+(1.995*'Le calculateur'!L2350)+(0.645*LN('Le calculateur'!M2350))+(-0.284*(LN('Le calculateur'!N2350)*'Le calculateur'!L2350)-9.898)))</f>
        <v>5.5379777700259689</v>
      </c>
    </row>
    <row r="2351" spans="1:15" x14ac:dyDescent="0.3">
      <c r="A2351" s="4">
        <v>2348</v>
      </c>
      <c r="D2351" s="28"/>
      <c r="E2351" s="28"/>
      <c r="F2351" s="28"/>
      <c r="G2351" s="28"/>
      <c r="H2351" s="18"/>
      <c r="I2351" s="23">
        <f>ROUND('Le calculateur'!O2351,2-(INT(LOG('Le calculateur'!O2351))+1))</f>
        <v>5.5</v>
      </c>
      <c r="J2351" s="10" t="str">
        <f t="shared" si="144"/>
        <v/>
      </c>
      <c r="L2351" s="35">
        <f t="shared" si="145"/>
        <v>6</v>
      </c>
      <c r="M2351" s="14">
        <f t="shared" si="146"/>
        <v>0.08</v>
      </c>
      <c r="N2351" s="3">
        <f t="shared" si="147"/>
        <v>10</v>
      </c>
      <c r="O2351" s="33">
        <f>EXP((2.255*(LN('Le calculateur'!N2351))+(1.995*'Le calculateur'!L2351)+(0.645*LN('Le calculateur'!M2351))+(-0.284*(LN('Le calculateur'!N2351)*'Le calculateur'!L2351)-9.898)))</f>
        <v>5.5379777700259689</v>
      </c>
    </row>
    <row r="2352" spans="1:15" x14ac:dyDescent="0.3">
      <c r="A2352" s="4">
        <v>2349</v>
      </c>
      <c r="D2352" s="28"/>
      <c r="E2352" s="28"/>
      <c r="F2352" s="28"/>
      <c r="G2352" s="28"/>
      <c r="H2352" s="18"/>
      <c r="I2352" s="23">
        <f>ROUND('Le calculateur'!O2352,2-(INT(LOG('Le calculateur'!O2352))+1))</f>
        <v>5.5</v>
      </c>
      <c r="J2352" s="10" t="str">
        <f t="shared" si="144"/>
        <v/>
      </c>
      <c r="L2352" s="35">
        <f t="shared" si="145"/>
        <v>6</v>
      </c>
      <c r="M2352" s="14">
        <f t="shared" si="146"/>
        <v>0.08</v>
      </c>
      <c r="N2352" s="3">
        <f t="shared" si="147"/>
        <v>10</v>
      </c>
      <c r="O2352" s="33">
        <f>EXP((2.255*(LN('Le calculateur'!N2352))+(1.995*'Le calculateur'!L2352)+(0.645*LN('Le calculateur'!M2352))+(-0.284*(LN('Le calculateur'!N2352)*'Le calculateur'!L2352)-9.898)))</f>
        <v>5.5379777700259689</v>
      </c>
    </row>
    <row r="2353" spans="1:15" x14ac:dyDescent="0.3">
      <c r="A2353" s="4">
        <v>2350</v>
      </c>
      <c r="D2353" s="28"/>
      <c r="E2353" s="28"/>
      <c r="F2353" s="28"/>
      <c r="G2353" s="28"/>
      <c r="H2353" s="18"/>
      <c r="I2353" s="23">
        <f>ROUND('Le calculateur'!O2353,2-(INT(LOG('Le calculateur'!O2353))+1))</f>
        <v>5.5</v>
      </c>
      <c r="J2353" s="10" t="str">
        <f t="shared" si="144"/>
        <v/>
      </c>
      <c r="L2353" s="35">
        <f t="shared" si="145"/>
        <v>6</v>
      </c>
      <c r="M2353" s="14">
        <f t="shared" si="146"/>
        <v>0.08</v>
      </c>
      <c r="N2353" s="3">
        <f t="shared" si="147"/>
        <v>10</v>
      </c>
      <c r="O2353" s="33">
        <f>EXP((2.255*(LN('Le calculateur'!N2353))+(1.995*'Le calculateur'!L2353)+(0.645*LN('Le calculateur'!M2353))+(-0.284*(LN('Le calculateur'!N2353)*'Le calculateur'!L2353)-9.898)))</f>
        <v>5.5379777700259689</v>
      </c>
    </row>
    <row r="2354" spans="1:15" x14ac:dyDescent="0.3">
      <c r="A2354" s="4">
        <v>2351</v>
      </c>
      <c r="D2354" s="28"/>
      <c r="E2354" s="28"/>
      <c r="F2354" s="28"/>
      <c r="G2354" s="28"/>
      <c r="H2354" s="18"/>
      <c r="I2354" s="23">
        <f>ROUND('Le calculateur'!O2354,2-(INT(LOG('Le calculateur'!O2354))+1))</f>
        <v>5.5</v>
      </c>
      <c r="J2354" s="10" t="str">
        <f t="shared" si="144"/>
        <v/>
      </c>
      <c r="L2354" s="35">
        <f t="shared" si="145"/>
        <v>6</v>
      </c>
      <c r="M2354" s="14">
        <f t="shared" si="146"/>
        <v>0.08</v>
      </c>
      <c r="N2354" s="3">
        <f t="shared" si="147"/>
        <v>10</v>
      </c>
      <c r="O2354" s="33">
        <f>EXP((2.255*(LN('Le calculateur'!N2354))+(1.995*'Le calculateur'!L2354)+(0.645*LN('Le calculateur'!M2354))+(-0.284*(LN('Le calculateur'!N2354)*'Le calculateur'!L2354)-9.898)))</f>
        <v>5.5379777700259689</v>
      </c>
    </row>
    <row r="2355" spans="1:15" x14ac:dyDescent="0.3">
      <c r="A2355" s="4">
        <v>2352</v>
      </c>
      <c r="D2355" s="28"/>
      <c r="E2355" s="28"/>
      <c r="F2355" s="28"/>
      <c r="G2355" s="28"/>
      <c r="H2355" s="18"/>
      <c r="I2355" s="23">
        <f>ROUND('Le calculateur'!O2355,2-(INT(LOG('Le calculateur'!O2355))+1))</f>
        <v>5.5</v>
      </c>
      <c r="J2355" s="10" t="str">
        <f t="shared" si="144"/>
        <v/>
      </c>
      <c r="L2355" s="35">
        <f t="shared" si="145"/>
        <v>6</v>
      </c>
      <c r="M2355" s="14">
        <f t="shared" si="146"/>
        <v>0.08</v>
      </c>
      <c r="N2355" s="3">
        <f t="shared" si="147"/>
        <v>10</v>
      </c>
      <c r="O2355" s="33">
        <f>EXP((2.255*(LN('Le calculateur'!N2355))+(1.995*'Le calculateur'!L2355)+(0.645*LN('Le calculateur'!M2355))+(-0.284*(LN('Le calculateur'!N2355)*'Le calculateur'!L2355)-9.898)))</f>
        <v>5.5379777700259689</v>
      </c>
    </row>
    <row r="2356" spans="1:15" x14ac:dyDescent="0.3">
      <c r="A2356" s="4">
        <v>2353</v>
      </c>
      <c r="D2356" s="28"/>
      <c r="E2356" s="28"/>
      <c r="F2356" s="28"/>
      <c r="G2356" s="28"/>
      <c r="H2356" s="18"/>
      <c r="I2356" s="23">
        <f>ROUND('Le calculateur'!O2356,2-(INT(LOG('Le calculateur'!O2356))+1))</f>
        <v>5.5</v>
      </c>
      <c r="J2356" s="10" t="str">
        <f t="shared" si="144"/>
        <v/>
      </c>
      <c r="L2356" s="35">
        <f t="shared" si="145"/>
        <v>6</v>
      </c>
      <c r="M2356" s="14">
        <f t="shared" si="146"/>
        <v>0.08</v>
      </c>
      <c r="N2356" s="3">
        <f t="shared" si="147"/>
        <v>10</v>
      </c>
      <c r="O2356" s="33">
        <f>EXP((2.255*(LN('Le calculateur'!N2356))+(1.995*'Le calculateur'!L2356)+(0.645*LN('Le calculateur'!M2356))+(-0.284*(LN('Le calculateur'!N2356)*'Le calculateur'!L2356)-9.898)))</f>
        <v>5.5379777700259689</v>
      </c>
    </row>
    <row r="2357" spans="1:15" x14ac:dyDescent="0.3">
      <c r="A2357" s="4">
        <v>2354</v>
      </c>
      <c r="D2357" s="28"/>
      <c r="E2357" s="28"/>
      <c r="F2357" s="28"/>
      <c r="G2357" s="28"/>
      <c r="H2357" s="18"/>
      <c r="I2357" s="23">
        <f>ROUND('Le calculateur'!O2357,2-(INT(LOG('Le calculateur'!O2357))+1))</f>
        <v>5.5</v>
      </c>
      <c r="J2357" s="10" t="str">
        <f t="shared" si="144"/>
        <v/>
      </c>
      <c r="L2357" s="35">
        <f t="shared" si="145"/>
        <v>6</v>
      </c>
      <c r="M2357" s="14">
        <f t="shared" si="146"/>
        <v>0.08</v>
      </c>
      <c r="N2357" s="3">
        <f t="shared" si="147"/>
        <v>10</v>
      </c>
      <c r="O2357" s="33">
        <f>EXP((2.255*(LN('Le calculateur'!N2357))+(1.995*'Le calculateur'!L2357)+(0.645*LN('Le calculateur'!M2357))+(-0.284*(LN('Le calculateur'!N2357)*'Le calculateur'!L2357)-9.898)))</f>
        <v>5.5379777700259689</v>
      </c>
    </row>
    <row r="2358" spans="1:15" x14ac:dyDescent="0.3">
      <c r="A2358" s="4">
        <v>2355</v>
      </c>
      <c r="D2358" s="28"/>
      <c r="E2358" s="28"/>
      <c r="F2358" s="28"/>
      <c r="G2358" s="28"/>
      <c r="H2358" s="18"/>
      <c r="I2358" s="23">
        <f>ROUND('Le calculateur'!O2358,2-(INT(LOG('Le calculateur'!O2358))+1))</f>
        <v>5.5</v>
      </c>
      <c r="J2358" s="10" t="str">
        <f t="shared" si="144"/>
        <v/>
      </c>
      <c r="L2358" s="35">
        <f t="shared" si="145"/>
        <v>6</v>
      </c>
      <c r="M2358" s="14">
        <f t="shared" si="146"/>
        <v>0.08</v>
      </c>
      <c r="N2358" s="3">
        <f t="shared" si="147"/>
        <v>10</v>
      </c>
      <c r="O2358" s="33">
        <f>EXP((2.255*(LN('Le calculateur'!N2358))+(1.995*'Le calculateur'!L2358)+(0.645*LN('Le calculateur'!M2358))+(-0.284*(LN('Le calculateur'!N2358)*'Le calculateur'!L2358)-9.898)))</f>
        <v>5.5379777700259689</v>
      </c>
    </row>
    <row r="2359" spans="1:15" x14ac:dyDescent="0.3">
      <c r="A2359" s="4">
        <v>2356</v>
      </c>
      <c r="D2359" s="28"/>
      <c r="E2359" s="28"/>
      <c r="F2359" s="28"/>
      <c r="G2359" s="28"/>
      <c r="H2359" s="18"/>
      <c r="I2359" s="23">
        <f>ROUND('Le calculateur'!O2359,2-(INT(LOG('Le calculateur'!O2359))+1))</f>
        <v>5.5</v>
      </c>
      <c r="J2359" s="10" t="str">
        <f t="shared" si="144"/>
        <v/>
      </c>
      <c r="L2359" s="35">
        <f t="shared" si="145"/>
        <v>6</v>
      </c>
      <c r="M2359" s="14">
        <f t="shared" si="146"/>
        <v>0.08</v>
      </c>
      <c r="N2359" s="3">
        <f t="shared" si="147"/>
        <v>10</v>
      </c>
      <c r="O2359" s="33">
        <f>EXP((2.255*(LN('Le calculateur'!N2359))+(1.995*'Le calculateur'!L2359)+(0.645*LN('Le calculateur'!M2359))+(-0.284*(LN('Le calculateur'!N2359)*'Le calculateur'!L2359)-9.898)))</f>
        <v>5.5379777700259689</v>
      </c>
    </row>
    <row r="2360" spans="1:15" x14ac:dyDescent="0.3">
      <c r="A2360" s="4">
        <v>2357</v>
      </c>
      <c r="D2360" s="28"/>
      <c r="E2360" s="28"/>
      <c r="F2360" s="28"/>
      <c r="G2360" s="28"/>
      <c r="H2360" s="18"/>
      <c r="I2360" s="23">
        <f>ROUND('Le calculateur'!O2360,2-(INT(LOG('Le calculateur'!O2360))+1))</f>
        <v>5.5</v>
      </c>
      <c r="J2360" s="10" t="str">
        <f t="shared" si="144"/>
        <v/>
      </c>
      <c r="L2360" s="35">
        <f t="shared" si="145"/>
        <v>6</v>
      </c>
      <c r="M2360" s="14">
        <f t="shared" si="146"/>
        <v>0.08</v>
      </c>
      <c r="N2360" s="3">
        <f t="shared" si="147"/>
        <v>10</v>
      </c>
      <c r="O2360" s="33">
        <f>EXP((2.255*(LN('Le calculateur'!N2360))+(1.995*'Le calculateur'!L2360)+(0.645*LN('Le calculateur'!M2360))+(-0.284*(LN('Le calculateur'!N2360)*'Le calculateur'!L2360)-9.898)))</f>
        <v>5.5379777700259689</v>
      </c>
    </row>
    <row r="2361" spans="1:15" x14ac:dyDescent="0.3">
      <c r="A2361" s="4">
        <v>2358</v>
      </c>
      <c r="D2361" s="28"/>
      <c r="E2361" s="28"/>
      <c r="F2361" s="28"/>
      <c r="G2361" s="28"/>
      <c r="H2361" s="18"/>
      <c r="I2361" s="23">
        <f>ROUND('Le calculateur'!O2361,2-(INT(LOG('Le calculateur'!O2361))+1))</f>
        <v>5.5</v>
      </c>
      <c r="J2361" s="10" t="str">
        <f t="shared" si="144"/>
        <v/>
      </c>
      <c r="L2361" s="35">
        <f t="shared" si="145"/>
        <v>6</v>
      </c>
      <c r="M2361" s="14">
        <f t="shared" si="146"/>
        <v>0.08</v>
      </c>
      <c r="N2361" s="3">
        <f t="shared" si="147"/>
        <v>10</v>
      </c>
      <c r="O2361" s="33">
        <f>EXP((2.255*(LN('Le calculateur'!N2361))+(1.995*'Le calculateur'!L2361)+(0.645*LN('Le calculateur'!M2361))+(-0.284*(LN('Le calculateur'!N2361)*'Le calculateur'!L2361)-9.898)))</f>
        <v>5.5379777700259689</v>
      </c>
    </row>
    <row r="2362" spans="1:15" x14ac:dyDescent="0.3">
      <c r="A2362" s="4">
        <v>2359</v>
      </c>
      <c r="D2362" s="28"/>
      <c r="E2362" s="28"/>
      <c r="F2362" s="28"/>
      <c r="G2362" s="28"/>
      <c r="H2362" s="18"/>
      <c r="I2362" s="23">
        <f>ROUND('Le calculateur'!O2362,2-(INT(LOG('Le calculateur'!O2362))+1))</f>
        <v>5.5</v>
      </c>
      <c r="J2362" s="10" t="str">
        <f t="shared" si="144"/>
        <v/>
      </c>
      <c r="L2362" s="35">
        <f t="shared" si="145"/>
        <v>6</v>
      </c>
      <c r="M2362" s="14">
        <f t="shared" si="146"/>
        <v>0.08</v>
      </c>
      <c r="N2362" s="3">
        <f t="shared" si="147"/>
        <v>10</v>
      </c>
      <c r="O2362" s="33">
        <f>EXP((2.255*(LN('Le calculateur'!N2362))+(1.995*'Le calculateur'!L2362)+(0.645*LN('Le calculateur'!M2362))+(-0.284*(LN('Le calculateur'!N2362)*'Le calculateur'!L2362)-9.898)))</f>
        <v>5.5379777700259689</v>
      </c>
    </row>
    <row r="2363" spans="1:15" x14ac:dyDescent="0.3">
      <c r="A2363" s="4">
        <v>2360</v>
      </c>
      <c r="D2363" s="28"/>
      <c r="E2363" s="28"/>
      <c r="F2363" s="28"/>
      <c r="G2363" s="28"/>
      <c r="H2363" s="18"/>
      <c r="I2363" s="23">
        <f>ROUND('Le calculateur'!O2363,2-(INT(LOG('Le calculateur'!O2363))+1))</f>
        <v>5.5</v>
      </c>
      <c r="J2363" s="10" t="str">
        <f t="shared" si="144"/>
        <v/>
      </c>
      <c r="L2363" s="35">
        <f t="shared" si="145"/>
        <v>6</v>
      </c>
      <c r="M2363" s="14">
        <f t="shared" si="146"/>
        <v>0.08</v>
      </c>
      <c r="N2363" s="3">
        <f t="shared" si="147"/>
        <v>10</v>
      </c>
      <c r="O2363" s="33">
        <f>EXP((2.255*(LN('Le calculateur'!N2363))+(1.995*'Le calculateur'!L2363)+(0.645*LN('Le calculateur'!M2363))+(-0.284*(LN('Le calculateur'!N2363)*'Le calculateur'!L2363)-9.898)))</f>
        <v>5.5379777700259689</v>
      </c>
    </row>
    <row r="2364" spans="1:15" x14ac:dyDescent="0.3">
      <c r="A2364" s="4">
        <v>2361</v>
      </c>
      <c r="D2364" s="28"/>
      <c r="E2364" s="28"/>
      <c r="F2364" s="28"/>
      <c r="G2364" s="28"/>
      <c r="H2364" s="18"/>
      <c r="I2364" s="23">
        <f>ROUND('Le calculateur'!O2364,2-(INT(LOG('Le calculateur'!O2364))+1))</f>
        <v>5.5</v>
      </c>
      <c r="J2364" s="10" t="str">
        <f t="shared" si="144"/>
        <v/>
      </c>
      <c r="L2364" s="35">
        <f t="shared" si="145"/>
        <v>6</v>
      </c>
      <c r="M2364" s="14">
        <f t="shared" si="146"/>
        <v>0.08</v>
      </c>
      <c r="N2364" s="3">
        <f t="shared" si="147"/>
        <v>10</v>
      </c>
      <c r="O2364" s="33">
        <f>EXP((2.255*(LN('Le calculateur'!N2364))+(1.995*'Le calculateur'!L2364)+(0.645*LN('Le calculateur'!M2364))+(-0.284*(LN('Le calculateur'!N2364)*'Le calculateur'!L2364)-9.898)))</f>
        <v>5.5379777700259689</v>
      </c>
    </row>
    <row r="2365" spans="1:15" x14ac:dyDescent="0.3">
      <c r="A2365" s="4">
        <v>2362</v>
      </c>
      <c r="D2365" s="28"/>
      <c r="E2365" s="28"/>
      <c r="F2365" s="28"/>
      <c r="G2365" s="28"/>
      <c r="H2365" s="18"/>
      <c r="I2365" s="23">
        <f>ROUND('Le calculateur'!O2365,2-(INT(LOG('Le calculateur'!O2365))+1))</f>
        <v>5.5</v>
      </c>
      <c r="J2365" s="10" t="str">
        <f t="shared" si="144"/>
        <v/>
      </c>
      <c r="L2365" s="35">
        <f t="shared" si="145"/>
        <v>6</v>
      </c>
      <c r="M2365" s="14">
        <f t="shared" si="146"/>
        <v>0.08</v>
      </c>
      <c r="N2365" s="3">
        <f t="shared" si="147"/>
        <v>10</v>
      </c>
      <c r="O2365" s="33">
        <f>EXP((2.255*(LN('Le calculateur'!N2365))+(1.995*'Le calculateur'!L2365)+(0.645*LN('Le calculateur'!M2365))+(-0.284*(LN('Le calculateur'!N2365)*'Le calculateur'!L2365)-9.898)))</f>
        <v>5.5379777700259689</v>
      </c>
    </row>
    <row r="2366" spans="1:15" x14ac:dyDescent="0.3">
      <c r="A2366" s="4">
        <v>2363</v>
      </c>
      <c r="D2366" s="28"/>
      <c r="E2366" s="28"/>
      <c r="F2366" s="28"/>
      <c r="G2366" s="28"/>
      <c r="H2366" s="18"/>
      <c r="I2366" s="23">
        <f>ROUND('Le calculateur'!O2366,2-(INT(LOG('Le calculateur'!O2366))+1))</f>
        <v>5.5</v>
      </c>
      <c r="J2366" s="10" t="str">
        <f t="shared" si="144"/>
        <v/>
      </c>
      <c r="L2366" s="35">
        <f t="shared" si="145"/>
        <v>6</v>
      </c>
      <c r="M2366" s="14">
        <f t="shared" si="146"/>
        <v>0.08</v>
      </c>
      <c r="N2366" s="3">
        <f t="shared" si="147"/>
        <v>10</v>
      </c>
      <c r="O2366" s="33">
        <f>EXP((2.255*(LN('Le calculateur'!N2366))+(1.995*'Le calculateur'!L2366)+(0.645*LN('Le calculateur'!M2366))+(-0.284*(LN('Le calculateur'!N2366)*'Le calculateur'!L2366)-9.898)))</f>
        <v>5.5379777700259689</v>
      </c>
    </row>
    <row r="2367" spans="1:15" x14ac:dyDescent="0.3">
      <c r="A2367" s="4">
        <v>2364</v>
      </c>
      <c r="D2367" s="28"/>
      <c r="E2367" s="28"/>
      <c r="F2367" s="28"/>
      <c r="G2367" s="28"/>
      <c r="H2367" s="18"/>
      <c r="I2367" s="23">
        <f>ROUND('Le calculateur'!O2367,2-(INT(LOG('Le calculateur'!O2367))+1))</f>
        <v>5.5</v>
      </c>
      <c r="J2367" s="10" t="str">
        <f t="shared" si="144"/>
        <v/>
      </c>
      <c r="L2367" s="35">
        <f t="shared" si="145"/>
        <v>6</v>
      </c>
      <c r="M2367" s="14">
        <f t="shared" si="146"/>
        <v>0.08</v>
      </c>
      <c r="N2367" s="3">
        <f t="shared" si="147"/>
        <v>10</v>
      </c>
      <c r="O2367" s="33">
        <f>EXP((2.255*(LN('Le calculateur'!N2367))+(1.995*'Le calculateur'!L2367)+(0.645*LN('Le calculateur'!M2367))+(-0.284*(LN('Le calculateur'!N2367)*'Le calculateur'!L2367)-9.898)))</f>
        <v>5.5379777700259689</v>
      </c>
    </row>
    <row r="2368" spans="1:15" x14ac:dyDescent="0.3">
      <c r="A2368" s="4">
        <v>2365</v>
      </c>
      <c r="D2368" s="28"/>
      <c r="E2368" s="28"/>
      <c r="F2368" s="28"/>
      <c r="G2368" s="28"/>
      <c r="H2368" s="18"/>
      <c r="I2368" s="23">
        <f>ROUND('Le calculateur'!O2368,2-(INT(LOG('Le calculateur'!O2368))+1))</f>
        <v>5.5</v>
      </c>
      <c r="J2368" s="10" t="str">
        <f t="shared" si="144"/>
        <v/>
      </c>
      <c r="L2368" s="35">
        <f t="shared" si="145"/>
        <v>6</v>
      </c>
      <c r="M2368" s="14">
        <f t="shared" si="146"/>
        <v>0.08</v>
      </c>
      <c r="N2368" s="3">
        <f t="shared" si="147"/>
        <v>10</v>
      </c>
      <c r="O2368" s="33">
        <f>EXP((2.255*(LN('Le calculateur'!N2368))+(1.995*'Le calculateur'!L2368)+(0.645*LN('Le calculateur'!M2368))+(-0.284*(LN('Le calculateur'!N2368)*'Le calculateur'!L2368)-9.898)))</f>
        <v>5.5379777700259689</v>
      </c>
    </row>
    <row r="2369" spans="1:15" x14ac:dyDescent="0.3">
      <c r="A2369" s="4">
        <v>2366</v>
      </c>
      <c r="D2369" s="28"/>
      <c r="E2369" s="28"/>
      <c r="F2369" s="28"/>
      <c r="G2369" s="28"/>
      <c r="H2369" s="18"/>
      <c r="I2369" s="23">
        <f>ROUND('Le calculateur'!O2369,2-(INT(LOG('Le calculateur'!O2369))+1))</f>
        <v>5.5</v>
      </c>
      <c r="J2369" s="10" t="str">
        <f t="shared" si="144"/>
        <v/>
      </c>
      <c r="L2369" s="35">
        <f t="shared" si="145"/>
        <v>6</v>
      </c>
      <c r="M2369" s="14">
        <f t="shared" si="146"/>
        <v>0.08</v>
      </c>
      <c r="N2369" s="3">
        <f t="shared" si="147"/>
        <v>10</v>
      </c>
      <c r="O2369" s="33">
        <f>EXP((2.255*(LN('Le calculateur'!N2369))+(1.995*'Le calculateur'!L2369)+(0.645*LN('Le calculateur'!M2369))+(-0.284*(LN('Le calculateur'!N2369)*'Le calculateur'!L2369)-9.898)))</f>
        <v>5.5379777700259689</v>
      </c>
    </row>
    <row r="2370" spans="1:15" x14ac:dyDescent="0.3">
      <c r="A2370" s="4">
        <v>2367</v>
      </c>
      <c r="D2370" s="28"/>
      <c r="E2370" s="28"/>
      <c r="F2370" s="28"/>
      <c r="G2370" s="28"/>
      <c r="H2370" s="18"/>
      <c r="I2370" s="23">
        <f>ROUND('Le calculateur'!O2370,2-(INT(LOG('Le calculateur'!O2370))+1))</f>
        <v>5.5</v>
      </c>
      <c r="J2370" s="10" t="str">
        <f t="shared" si="144"/>
        <v/>
      </c>
      <c r="L2370" s="35">
        <f t="shared" si="145"/>
        <v>6</v>
      </c>
      <c r="M2370" s="14">
        <f t="shared" si="146"/>
        <v>0.08</v>
      </c>
      <c r="N2370" s="3">
        <f t="shared" si="147"/>
        <v>10</v>
      </c>
      <c r="O2370" s="33">
        <f>EXP((2.255*(LN('Le calculateur'!N2370))+(1.995*'Le calculateur'!L2370)+(0.645*LN('Le calculateur'!M2370))+(-0.284*(LN('Le calculateur'!N2370)*'Le calculateur'!L2370)-9.898)))</f>
        <v>5.5379777700259689</v>
      </c>
    </row>
    <row r="2371" spans="1:15" x14ac:dyDescent="0.3">
      <c r="A2371" s="4">
        <v>2368</v>
      </c>
      <c r="D2371" s="28"/>
      <c r="E2371" s="28"/>
      <c r="F2371" s="28"/>
      <c r="G2371" s="28"/>
      <c r="H2371" s="18"/>
      <c r="I2371" s="23">
        <f>ROUND('Le calculateur'!O2371,2-(INT(LOG('Le calculateur'!O2371))+1))</f>
        <v>5.5</v>
      </c>
      <c r="J2371" s="10" t="str">
        <f t="shared" si="144"/>
        <v/>
      </c>
      <c r="L2371" s="35">
        <f t="shared" si="145"/>
        <v>6</v>
      </c>
      <c r="M2371" s="14">
        <f t="shared" si="146"/>
        <v>0.08</v>
      </c>
      <c r="N2371" s="3">
        <f t="shared" si="147"/>
        <v>10</v>
      </c>
      <c r="O2371" s="33">
        <f>EXP((2.255*(LN('Le calculateur'!N2371))+(1.995*'Le calculateur'!L2371)+(0.645*LN('Le calculateur'!M2371))+(-0.284*(LN('Le calculateur'!N2371)*'Le calculateur'!L2371)-9.898)))</f>
        <v>5.5379777700259689</v>
      </c>
    </row>
    <row r="2372" spans="1:15" x14ac:dyDescent="0.3">
      <c r="A2372" s="4">
        <v>2369</v>
      </c>
      <c r="D2372" s="28"/>
      <c r="E2372" s="28"/>
      <c r="F2372" s="28"/>
      <c r="G2372" s="28"/>
      <c r="H2372" s="18"/>
      <c r="I2372" s="23">
        <f>ROUND('Le calculateur'!O2372,2-(INT(LOG('Le calculateur'!O2372))+1))</f>
        <v>5.5</v>
      </c>
      <c r="J2372" s="10" t="str">
        <f t="shared" ref="J2372:J2435" si="148">IF(D2372&gt;I2372,"yes","")</f>
        <v/>
      </c>
      <c r="L2372" s="35">
        <f t="shared" ref="L2372:L2435" si="149">IF(E2372="",6,IF(E2372&gt;8.7,8.7,IF(E2372&lt;6,6,E2372)))</f>
        <v>6</v>
      </c>
      <c r="M2372" s="14">
        <f t="shared" ref="M2372:M2435" si="150">IF(F2372="",0.08,IF(F2372&lt;0.08,0.08,IF(F2372&gt;12.3,12.3,F2372)))</f>
        <v>0.08</v>
      </c>
      <c r="N2372" s="3">
        <f t="shared" ref="N2372:N2435" si="151">IF(G2372="",10,IF(G2372&gt;430,430,IF(G2372&lt;10,10,G2372)))</f>
        <v>10</v>
      </c>
      <c r="O2372" s="33">
        <f>EXP((2.255*(LN('Le calculateur'!N2372))+(1.995*'Le calculateur'!L2372)+(0.645*LN('Le calculateur'!M2372))+(-0.284*(LN('Le calculateur'!N2372)*'Le calculateur'!L2372)-9.898)))</f>
        <v>5.5379777700259689</v>
      </c>
    </row>
    <row r="2373" spans="1:15" x14ac:dyDescent="0.3">
      <c r="A2373" s="4">
        <v>2370</v>
      </c>
      <c r="D2373" s="28"/>
      <c r="E2373" s="28"/>
      <c r="F2373" s="28"/>
      <c r="G2373" s="28"/>
      <c r="H2373" s="18"/>
      <c r="I2373" s="23">
        <f>ROUND('Le calculateur'!O2373,2-(INT(LOG('Le calculateur'!O2373))+1))</f>
        <v>5.5</v>
      </c>
      <c r="J2373" s="10" t="str">
        <f t="shared" si="148"/>
        <v/>
      </c>
      <c r="L2373" s="35">
        <f t="shared" si="149"/>
        <v>6</v>
      </c>
      <c r="M2373" s="14">
        <f t="shared" si="150"/>
        <v>0.08</v>
      </c>
      <c r="N2373" s="3">
        <f t="shared" si="151"/>
        <v>10</v>
      </c>
      <c r="O2373" s="33">
        <f>EXP((2.255*(LN('Le calculateur'!N2373))+(1.995*'Le calculateur'!L2373)+(0.645*LN('Le calculateur'!M2373))+(-0.284*(LN('Le calculateur'!N2373)*'Le calculateur'!L2373)-9.898)))</f>
        <v>5.5379777700259689</v>
      </c>
    </row>
    <row r="2374" spans="1:15" x14ac:dyDescent="0.3">
      <c r="A2374" s="4">
        <v>2371</v>
      </c>
      <c r="D2374" s="28"/>
      <c r="E2374" s="28"/>
      <c r="F2374" s="28"/>
      <c r="G2374" s="28"/>
      <c r="H2374" s="18"/>
      <c r="I2374" s="23">
        <f>ROUND('Le calculateur'!O2374,2-(INT(LOG('Le calculateur'!O2374))+1))</f>
        <v>5.5</v>
      </c>
      <c r="J2374" s="10" t="str">
        <f t="shared" si="148"/>
        <v/>
      </c>
      <c r="L2374" s="35">
        <f t="shared" si="149"/>
        <v>6</v>
      </c>
      <c r="M2374" s="14">
        <f t="shared" si="150"/>
        <v>0.08</v>
      </c>
      <c r="N2374" s="3">
        <f t="shared" si="151"/>
        <v>10</v>
      </c>
      <c r="O2374" s="33">
        <f>EXP((2.255*(LN('Le calculateur'!N2374))+(1.995*'Le calculateur'!L2374)+(0.645*LN('Le calculateur'!M2374))+(-0.284*(LN('Le calculateur'!N2374)*'Le calculateur'!L2374)-9.898)))</f>
        <v>5.5379777700259689</v>
      </c>
    </row>
    <row r="2375" spans="1:15" x14ac:dyDescent="0.3">
      <c r="A2375" s="4">
        <v>2372</v>
      </c>
      <c r="D2375" s="28"/>
      <c r="E2375" s="28"/>
      <c r="F2375" s="28"/>
      <c r="G2375" s="28"/>
      <c r="H2375" s="18"/>
      <c r="I2375" s="23">
        <f>ROUND('Le calculateur'!O2375,2-(INT(LOG('Le calculateur'!O2375))+1))</f>
        <v>5.5</v>
      </c>
      <c r="J2375" s="10" t="str">
        <f t="shared" si="148"/>
        <v/>
      </c>
      <c r="L2375" s="35">
        <f t="shared" si="149"/>
        <v>6</v>
      </c>
      <c r="M2375" s="14">
        <f t="shared" si="150"/>
        <v>0.08</v>
      </c>
      <c r="N2375" s="3">
        <f t="shared" si="151"/>
        <v>10</v>
      </c>
      <c r="O2375" s="33">
        <f>EXP((2.255*(LN('Le calculateur'!N2375))+(1.995*'Le calculateur'!L2375)+(0.645*LN('Le calculateur'!M2375))+(-0.284*(LN('Le calculateur'!N2375)*'Le calculateur'!L2375)-9.898)))</f>
        <v>5.5379777700259689</v>
      </c>
    </row>
    <row r="2376" spans="1:15" x14ac:dyDescent="0.3">
      <c r="A2376" s="4">
        <v>2373</v>
      </c>
      <c r="D2376" s="28"/>
      <c r="E2376" s="28"/>
      <c r="F2376" s="28"/>
      <c r="G2376" s="28"/>
      <c r="H2376" s="18"/>
      <c r="I2376" s="23">
        <f>ROUND('Le calculateur'!O2376,2-(INT(LOG('Le calculateur'!O2376))+1))</f>
        <v>5.5</v>
      </c>
      <c r="J2376" s="10" t="str">
        <f t="shared" si="148"/>
        <v/>
      </c>
      <c r="L2376" s="35">
        <f t="shared" si="149"/>
        <v>6</v>
      </c>
      <c r="M2376" s="14">
        <f t="shared" si="150"/>
        <v>0.08</v>
      </c>
      <c r="N2376" s="3">
        <f t="shared" si="151"/>
        <v>10</v>
      </c>
      <c r="O2376" s="33">
        <f>EXP((2.255*(LN('Le calculateur'!N2376))+(1.995*'Le calculateur'!L2376)+(0.645*LN('Le calculateur'!M2376))+(-0.284*(LN('Le calculateur'!N2376)*'Le calculateur'!L2376)-9.898)))</f>
        <v>5.5379777700259689</v>
      </c>
    </row>
    <row r="2377" spans="1:15" x14ac:dyDescent="0.3">
      <c r="A2377" s="4">
        <v>2374</v>
      </c>
      <c r="D2377" s="28"/>
      <c r="E2377" s="28"/>
      <c r="F2377" s="28"/>
      <c r="G2377" s="28"/>
      <c r="H2377" s="18"/>
      <c r="I2377" s="23">
        <f>ROUND('Le calculateur'!O2377,2-(INT(LOG('Le calculateur'!O2377))+1))</f>
        <v>5.5</v>
      </c>
      <c r="J2377" s="10" t="str">
        <f t="shared" si="148"/>
        <v/>
      </c>
      <c r="L2377" s="35">
        <f t="shared" si="149"/>
        <v>6</v>
      </c>
      <c r="M2377" s="14">
        <f t="shared" si="150"/>
        <v>0.08</v>
      </c>
      <c r="N2377" s="3">
        <f t="shared" si="151"/>
        <v>10</v>
      </c>
      <c r="O2377" s="33">
        <f>EXP((2.255*(LN('Le calculateur'!N2377))+(1.995*'Le calculateur'!L2377)+(0.645*LN('Le calculateur'!M2377))+(-0.284*(LN('Le calculateur'!N2377)*'Le calculateur'!L2377)-9.898)))</f>
        <v>5.5379777700259689</v>
      </c>
    </row>
    <row r="2378" spans="1:15" x14ac:dyDescent="0.3">
      <c r="A2378" s="4">
        <v>2375</v>
      </c>
      <c r="D2378" s="28"/>
      <c r="E2378" s="28"/>
      <c r="F2378" s="28"/>
      <c r="G2378" s="28"/>
      <c r="H2378" s="18"/>
      <c r="I2378" s="23">
        <f>ROUND('Le calculateur'!O2378,2-(INT(LOG('Le calculateur'!O2378))+1))</f>
        <v>5.5</v>
      </c>
      <c r="J2378" s="10" t="str">
        <f t="shared" si="148"/>
        <v/>
      </c>
      <c r="L2378" s="35">
        <f t="shared" si="149"/>
        <v>6</v>
      </c>
      <c r="M2378" s="14">
        <f t="shared" si="150"/>
        <v>0.08</v>
      </c>
      <c r="N2378" s="3">
        <f t="shared" si="151"/>
        <v>10</v>
      </c>
      <c r="O2378" s="33">
        <f>EXP((2.255*(LN('Le calculateur'!N2378))+(1.995*'Le calculateur'!L2378)+(0.645*LN('Le calculateur'!M2378))+(-0.284*(LN('Le calculateur'!N2378)*'Le calculateur'!L2378)-9.898)))</f>
        <v>5.5379777700259689</v>
      </c>
    </row>
    <row r="2379" spans="1:15" x14ac:dyDescent="0.3">
      <c r="A2379" s="4">
        <v>2376</v>
      </c>
      <c r="D2379" s="28"/>
      <c r="E2379" s="28"/>
      <c r="F2379" s="28"/>
      <c r="G2379" s="28"/>
      <c r="H2379" s="18"/>
      <c r="I2379" s="23">
        <f>ROUND('Le calculateur'!O2379,2-(INT(LOG('Le calculateur'!O2379))+1))</f>
        <v>5.5</v>
      </c>
      <c r="J2379" s="10" t="str">
        <f t="shared" si="148"/>
        <v/>
      </c>
      <c r="L2379" s="35">
        <f t="shared" si="149"/>
        <v>6</v>
      </c>
      <c r="M2379" s="14">
        <f t="shared" si="150"/>
        <v>0.08</v>
      </c>
      <c r="N2379" s="3">
        <f t="shared" si="151"/>
        <v>10</v>
      </c>
      <c r="O2379" s="33">
        <f>EXP((2.255*(LN('Le calculateur'!N2379))+(1.995*'Le calculateur'!L2379)+(0.645*LN('Le calculateur'!M2379))+(-0.284*(LN('Le calculateur'!N2379)*'Le calculateur'!L2379)-9.898)))</f>
        <v>5.5379777700259689</v>
      </c>
    </row>
    <row r="2380" spans="1:15" x14ac:dyDescent="0.3">
      <c r="A2380" s="4">
        <v>2377</v>
      </c>
      <c r="D2380" s="28"/>
      <c r="E2380" s="28"/>
      <c r="F2380" s="28"/>
      <c r="G2380" s="28"/>
      <c r="H2380" s="18"/>
      <c r="I2380" s="23">
        <f>ROUND('Le calculateur'!O2380,2-(INT(LOG('Le calculateur'!O2380))+1))</f>
        <v>5.5</v>
      </c>
      <c r="J2380" s="10" t="str">
        <f t="shared" si="148"/>
        <v/>
      </c>
      <c r="L2380" s="35">
        <f t="shared" si="149"/>
        <v>6</v>
      </c>
      <c r="M2380" s="14">
        <f t="shared" si="150"/>
        <v>0.08</v>
      </c>
      <c r="N2380" s="3">
        <f t="shared" si="151"/>
        <v>10</v>
      </c>
      <c r="O2380" s="33">
        <f>EXP((2.255*(LN('Le calculateur'!N2380))+(1.995*'Le calculateur'!L2380)+(0.645*LN('Le calculateur'!M2380))+(-0.284*(LN('Le calculateur'!N2380)*'Le calculateur'!L2380)-9.898)))</f>
        <v>5.5379777700259689</v>
      </c>
    </row>
    <row r="2381" spans="1:15" x14ac:dyDescent="0.3">
      <c r="A2381" s="4">
        <v>2378</v>
      </c>
      <c r="D2381" s="28"/>
      <c r="E2381" s="28"/>
      <c r="F2381" s="28"/>
      <c r="G2381" s="28"/>
      <c r="H2381" s="18"/>
      <c r="I2381" s="23">
        <f>ROUND('Le calculateur'!O2381,2-(INT(LOG('Le calculateur'!O2381))+1))</f>
        <v>5.5</v>
      </c>
      <c r="J2381" s="10" t="str">
        <f t="shared" si="148"/>
        <v/>
      </c>
      <c r="L2381" s="35">
        <f t="shared" si="149"/>
        <v>6</v>
      </c>
      <c r="M2381" s="14">
        <f t="shared" si="150"/>
        <v>0.08</v>
      </c>
      <c r="N2381" s="3">
        <f t="shared" si="151"/>
        <v>10</v>
      </c>
      <c r="O2381" s="33">
        <f>EXP((2.255*(LN('Le calculateur'!N2381))+(1.995*'Le calculateur'!L2381)+(0.645*LN('Le calculateur'!M2381))+(-0.284*(LN('Le calculateur'!N2381)*'Le calculateur'!L2381)-9.898)))</f>
        <v>5.5379777700259689</v>
      </c>
    </row>
    <row r="2382" spans="1:15" x14ac:dyDescent="0.3">
      <c r="A2382" s="4">
        <v>2379</v>
      </c>
      <c r="D2382" s="28"/>
      <c r="E2382" s="28"/>
      <c r="F2382" s="28"/>
      <c r="G2382" s="28"/>
      <c r="H2382" s="18"/>
      <c r="I2382" s="23">
        <f>ROUND('Le calculateur'!O2382,2-(INT(LOG('Le calculateur'!O2382))+1))</f>
        <v>5.5</v>
      </c>
      <c r="J2382" s="10" t="str">
        <f t="shared" si="148"/>
        <v/>
      </c>
      <c r="L2382" s="35">
        <f t="shared" si="149"/>
        <v>6</v>
      </c>
      <c r="M2382" s="14">
        <f t="shared" si="150"/>
        <v>0.08</v>
      </c>
      <c r="N2382" s="3">
        <f t="shared" si="151"/>
        <v>10</v>
      </c>
      <c r="O2382" s="33">
        <f>EXP((2.255*(LN('Le calculateur'!N2382))+(1.995*'Le calculateur'!L2382)+(0.645*LN('Le calculateur'!M2382))+(-0.284*(LN('Le calculateur'!N2382)*'Le calculateur'!L2382)-9.898)))</f>
        <v>5.5379777700259689</v>
      </c>
    </row>
    <row r="2383" spans="1:15" x14ac:dyDescent="0.3">
      <c r="A2383" s="4">
        <v>2380</v>
      </c>
      <c r="D2383" s="28"/>
      <c r="E2383" s="28"/>
      <c r="F2383" s="28"/>
      <c r="G2383" s="28"/>
      <c r="H2383" s="18"/>
      <c r="I2383" s="23">
        <f>ROUND('Le calculateur'!O2383,2-(INT(LOG('Le calculateur'!O2383))+1))</f>
        <v>5.5</v>
      </c>
      <c r="J2383" s="10" t="str">
        <f t="shared" si="148"/>
        <v/>
      </c>
      <c r="L2383" s="35">
        <f t="shared" si="149"/>
        <v>6</v>
      </c>
      <c r="M2383" s="14">
        <f t="shared" si="150"/>
        <v>0.08</v>
      </c>
      <c r="N2383" s="3">
        <f t="shared" si="151"/>
        <v>10</v>
      </c>
      <c r="O2383" s="33">
        <f>EXP((2.255*(LN('Le calculateur'!N2383))+(1.995*'Le calculateur'!L2383)+(0.645*LN('Le calculateur'!M2383))+(-0.284*(LN('Le calculateur'!N2383)*'Le calculateur'!L2383)-9.898)))</f>
        <v>5.5379777700259689</v>
      </c>
    </row>
    <row r="2384" spans="1:15" x14ac:dyDescent="0.3">
      <c r="A2384" s="4">
        <v>2381</v>
      </c>
      <c r="D2384" s="28"/>
      <c r="E2384" s="28"/>
      <c r="F2384" s="28"/>
      <c r="G2384" s="28"/>
      <c r="H2384" s="18"/>
      <c r="I2384" s="23">
        <f>ROUND('Le calculateur'!O2384,2-(INT(LOG('Le calculateur'!O2384))+1))</f>
        <v>5.5</v>
      </c>
      <c r="J2384" s="10" t="str">
        <f t="shared" si="148"/>
        <v/>
      </c>
      <c r="L2384" s="35">
        <f t="shared" si="149"/>
        <v>6</v>
      </c>
      <c r="M2384" s="14">
        <f t="shared" si="150"/>
        <v>0.08</v>
      </c>
      <c r="N2384" s="3">
        <f t="shared" si="151"/>
        <v>10</v>
      </c>
      <c r="O2384" s="33">
        <f>EXP((2.255*(LN('Le calculateur'!N2384))+(1.995*'Le calculateur'!L2384)+(0.645*LN('Le calculateur'!M2384))+(-0.284*(LN('Le calculateur'!N2384)*'Le calculateur'!L2384)-9.898)))</f>
        <v>5.5379777700259689</v>
      </c>
    </row>
    <row r="2385" spans="1:15" x14ac:dyDescent="0.3">
      <c r="A2385" s="4">
        <v>2382</v>
      </c>
      <c r="D2385" s="28"/>
      <c r="E2385" s="28"/>
      <c r="F2385" s="28"/>
      <c r="G2385" s="28"/>
      <c r="H2385" s="18"/>
      <c r="I2385" s="23">
        <f>ROUND('Le calculateur'!O2385,2-(INT(LOG('Le calculateur'!O2385))+1))</f>
        <v>5.5</v>
      </c>
      <c r="J2385" s="10" t="str">
        <f t="shared" si="148"/>
        <v/>
      </c>
      <c r="L2385" s="35">
        <f t="shared" si="149"/>
        <v>6</v>
      </c>
      <c r="M2385" s="14">
        <f t="shared" si="150"/>
        <v>0.08</v>
      </c>
      <c r="N2385" s="3">
        <f t="shared" si="151"/>
        <v>10</v>
      </c>
      <c r="O2385" s="33">
        <f>EXP((2.255*(LN('Le calculateur'!N2385))+(1.995*'Le calculateur'!L2385)+(0.645*LN('Le calculateur'!M2385))+(-0.284*(LN('Le calculateur'!N2385)*'Le calculateur'!L2385)-9.898)))</f>
        <v>5.5379777700259689</v>
      </c>
    </row>
    <row r="2386" spans="1:15" x14ac:dyDescent="0.3">
      <c r="A2386" s="4">
        <v>2383</v>
      </c>
      <c r="D2386" s="28"/>
      <c r="E2386" s="28"/>
      <c r="F2386" s="28"/>
      <c r="G2386" s="28"/>
      <c r="H2386" s="18"/>
      <c r="I2386" s="23">
        <f>ROUND('Le calculateur'!O2386,2-(INT(LOG('Le calculateur'!O2386))+1))</f>
        <v>5.5</v>
      </c>
      <c r="J2386" s="10" t="str">
        <f t="shared" si="148"/>
        <v/>
      </c>
      <c r="L2386" s="35">
        <f t="shared" si="149"/>
        <v>6</v>
      </c>
      <c r="M2386" s="14">
        <f t="shared" si="150"/>
        <v>0.08</v>
      </c>
      <c r="N2386" s="3">
        <f t="shared" si="151"/>
        <v>10</v>
      </c>
      <c r="O2386" s="33">
        <f>EXP((2.255*(LN('Le calculateur'!N2386))+(1.995*'Le calculateur'!L2386)+(0.645*LN('Le calculateur'!M2386))+(-0.284*(LN('Le calculateur'!N2386)*'Le calculateur'!L2386)-9.898)))</f>
        <v>5.5379777700259689</v>
      </c>
    </row>
    <row r="2387" spans="1:15" x14ac:dyDescent="0.3">
      <c r="A2387" s="4">
        <v>2384</v>
      </c>
      <c r="D2387" s="28"/>
      <c r="E2387" s="28"/>
      <c r="F2387" s="28"/>
      <c r="G2387" s="28"/>
      <c r="H2387" s="18"/>
      <c r="I2387" s="23">
        <f>ROUND('Le calculateur'!O2387,2-(INT(LOG('Le calculateur'!O2387))+1))</f>
        <v>5.5</v>
      </c>
      <c r="J2387" s="10" t="str">
        <f t="shared" si="148"/>
        <v/>
      </c>
      <c r="L2387" s="35">
        <f t="shared" si="149"/>
        <v>6</v>
      </c>
      <c r="M2387" s="14">
        <f t="shared" si="150"/>
        <v>0.08</v>
      </c>
      <c r="N2387" s="3">
        <f t="shared" si="151"/>
        <v>10</v>
      </c>
      <c r="O2387" s="33">
        <f>EXP((2.255*(LN('Le calculateur'!N2387))+(1.995*'Le calculateur'!L2387)+(0.645*LN('Le calculateur'!M2387))+(-0.284*(LN('Le calculateur'!N2387)*'Le calculateur'!L2387)-9.898)))</f>
        <v>5.5379777700259689</v>
      </c>
    </row>
    <row r="2388" spans="1:15" x14ac:dyDescent="0.3">
      <c r="A2388" s="4">
        <v>2385</v>
      </c>
      <c r="D2388" s="28"/>
      <c r="E2388" s="28"/>
      <c r="F2388" s="28"/>
      <c r="G2388" s="28"/>
      <c r="H2388" s="18"/>
      <c r="I2388" s="23">
        <f>ROUND('Le calculateur'!O2388,2-(INT(LOG('Le calculateur'!O2388))+1))</f>
        <v>5.5</v>
      </c>
      <c r="J2388" s="10" t="str">
        <f t="shared" si="148"/>
        <v/>
      </c>
      <c r="L2388" s="35">
        <f t="shared" si="149"/>
        <v>6</v>
      </c>
      <c r="M2388" s="14">
        <f t="shared" si="150"/>
        <v>0.08</v>
      </c>
      <c r="N2388" s="3">
        <f t="shared" si="151"/>
        <v>10</v>
      </c>
      <c r="O2388" s="33">
        <f>EXP((2.255*(LN('Le calculateur'!N2388))+(1.995*'Le calculateur'!L2388)+(0.645*LN('Le calculateur'!M2388))+(-0.284*(LN('Le calculateur'!N2388)*'Le calculateur'!L2388)-9.898)))</f>
        <v>5.5379777700259689</v>
      </c>
    </row>
    <row r="2389" spans="1:15" x14ac:dyDescent="0.3">
      <c r="A2389" s="4">
        <v>2386</v>
      </c>
      <c r="D2389" s="28"/>
      <c r="E2389" s="28"/>
      <c r="F2389" s="28"/>
      <c r="G2389" s="28"/>
      <c r="H2389" s="18"/>
      <c r="I2389" s="23">
        <f>ROUND('Le calculateur'!O2389,2-(INT(LOG('Le calculateur'!O2389))+1))</f>
        <v>5.5</v>
      </c>
      <c r="J2389" s="10" t="str">
        <f t="shared" si="148"/>
        <v/>
      </c>
      <c r="L2389" s="35">
        <f t="shared" si="149"/>
        <v>6</v>
      </c>
      <c r="M2389" s="14">
        <f t="shared" si="150"/>
        <v>0.08</v>
      </c>
      <c r="N2389" s="3">
        <f t="shared" si="151"/>
        <v>10</v>
      </c>
      <c r="O2389" s="33">
        <f>EXP((2.255*(LN('Le calculateur'!N2389))+(1.995*'Le calculateur'!L2389)+(0.645*LN('Le calculateur'!M2389))+(-0.284*(LN('Le calculateur'!N2389)*'Le calculateur'!L2389)-9.898)))</f>
        <v>5.5379777700259689</v>
      </c>
    </row>
    <row r="2390" spans="1:15" x14ac:dyDescent="0.3">
      <c r="A2390" s="4">
        <v>2387</v>
      </c>
      <c r="D2390" s="28"/>
      <c r="E2390" s="28"/>
      <c r="F2390" s="28"/>
      <c r="G2390" s="28"/>
      <c r="H2390" s="18"/>
      <c r="I2390" s="23">
        <f>ROUND('Le calculateur'!O2390,2-(INT(LOG('Le calculateur'!O2390))+1))</f>
        <v>5.5</v>
      </c>
      <c r="J2390" s="10" t="str">
        <f t="shared" si="148"/>
        <v/>
      </c>
      <c r="L2390" s="35">
        <f t="shared" si="149"/>
        <v>6</v>
      </c>
      <c r="M2390" s="14">
        <f t="shared" si="150"/>
        <v>0.08</v>
      </c>
      <c r="N2390" s="3">
        <f t="shared" si="151"/>
        <v>10</v>
      </c>
      <c r="O2390" s="33">
        <f>EXP((2.255*(LN('Le calculateur'!N2390))+(1.995*'Le calculateur'!L2390)+(0.645*LN('Le calculateur'!M2390))+(-0.284*(LN('Le calculateur'!N2390)*'Le calculateur'!L2390)-9.898)))</f>
        <v>5.5379777700259689</v>
      </c>
    </row>
    <row r="2391" spans="1:15" x14ac:dyDescent="0.3">
      <c r="A2391" s="4">
        <v>2388</v>
      </c>
      <c r="D2391" s="28"/>
      <c r="E2391" s="28"/>
      <c r="F2391" s="28"/>
      <c r="G2391" s="28"/>
      <c r="H2391" s="18"/>
      <c r="I2391" s="23">
        <f>ROUND('Le calculateur'!O2391,2-(INT(LOG('Le calculateur'!O2391))+1))</f>
        <v>5.5</v>
      </c>
      <c r="J2391" s="10" t="str">
        <f t="shared" si="148"/>
        <v/>
      </c>
      <c r="L2391" s="35">
        <f t="shared" si="149"/>
        <v>6</v>
      </c>
      <c r="M2391" s="14">
        <f t="shared" si="150"/>
        <v>0.08</v>
      </c>
      <c r="N2391" s="3">
        <f t="shared" si="151"/>
        <v>10</v>
      </c>
      <c r="O2391" s="33">
        <f>EXP((2.255*(LN('Le calculateur'!N2391))+(1.995*'Le calculateur'!L2391)+(0.645*LN('Le calculateur'!M2391))+(-0.284*(LN('Le calculateur'!N2391)*'Le calculateur'!L2391)-9.898)))</f>
        <v>5.5379777700259689</v>
      </c>
    </row>
    <row r="2392" spans="1:15" x14ac:dyDescent="0.3">
      <c r="A2392" s="4">
        <v>2389</v>
      </c>
      <c r="D2392" s="28"/>
      <c r="E2392" s="28"/>
      <c r="F2392" s="28"/>
      <c r="G2392" s="28"/>
      <c r="H2392" s="18"/>
      <c r="I2392" s="23">
        <f>ROUND('Le calculateur'!O2392,2-(INT(LOG('Le calculateur'!O2392))+1))</f>
        <v>5.5</v>
      </c>
      <c r="J2392" s="10" t="str">
        <f t="shared" si="148"/>
        <v/>
      </c>
      <c r="L2392" s="35">
        <f t="shared" si="149"/>
        <v>6</v>
      </c>
      <c r="M2392" s="14">
        <f t="shared" si="150"/>
        <v>0.08</v>
      </c>
      <c r="N2392" s="3">
        <f t="shared" si="151"/>
        <v>10</v>
      </c>
      <c r="O2392" s="33">
        <f>EXP((2.255*(LN('Le calculateur'!N2392))+(1.995*'Le calculateur'!L2392)+(0.645*LN('Le calculateur'!M2392))+(-0.284*(LN('Le calculateur'!N2392)*'Le calculateur'!L2392)-9.898)))</f>
        <v>5.5379777700259689</v>
      </c>
    </row>
    <row r="2393" spans="1:15" x14ac:dyDescent="0.3">
      <c r="A2393" s="4">
        <v>2390</v>
      </c>
      <c r="D2393" s="28"/>
      <c r="E2393" s="28"/>
      <c r="F2393" s="28"/>
      <c r="G2393" s="28"/>
      <c r="H2393" s="18"/>
      <c r="I2393" s="23">
        <f>ROUND('Le calculateur'!O2393,2-(INT(LOG('Le calculateur'!O2393))+1))</f>
        <v>5.5</v>
      </c>
      <c r="J2393" s="10" t="str">
        <f t="shared" si="148"/>
        <v/>
      </c>
      <c r="L2393" s="35">
        <f t="shared" si="149"/>
        <v>6</v>
      </c>
      <c r="M2393" s="14">
        <f t="shared" si="150"/>
        <v>0.08</v>
      </c>
      <c r="N2393" s="3">
        <f t="shared" si="151"/>
        <v>10</v>
      </c>
      <c r="O2393" s="33">
        <f>EXP((2.255*(LN('Le calculateur'!N2393))+(1.995*'Le calculateur'!L2393)+(0.645*LN('Le calculateur'!M2393))+(-0.284*(LN('Le calculateur'!N2393)*'Le calculateur'!L2393)-9.898)))</f>
        <v>5.5379777700259689</v>
      </c>
    </row>
    <row r="2394" spans="1:15" x14ac:dyDescent="0.3">
      <c r="A2394" s="4">
        <v>2391</v>
      </c>
      <c r="D2394" s="28"/>
      <c r="E2394" s="28"/>
      <c r="F2394" s="28"/>
      <c r="G2394" s="28"/>
      <c r="H2394" s="18"/>
      <c r="I2394" s="23">
        <f>ROUND('Le calculateur'!O2394,2-(INT(LOG('Le calculateur'!O2394))+1))</f>
        <v>5.5</v>
      </c>
      <c r="J2394" s="10" t="str">
        <f t="shared" si="148"/>
        <v/>
      </c>
      <c r="L2394" s="35">
        <f t="shared" si="149"/>
        <v>6</v>
      </c>
      <c r="M2394" s="14">
        <f t="shared" si="150"/>
        <v>0.08</v>
      </c>
      <c r="N2394" s="3">
        <f t="shared" si="151"/>
        <v>10</v>
      </c>
      <c r="O2394" s="33">
        <f>EXP((2.255*(LN('Le calculateur'!N2394))+(1.995*'Le calculateur'!L2394)+(0.645*LN('Le calculateur'!M2394))+(-0.284*(LN('Le calculateur'!N2394)*'Le calculateur'!L2394)-9.898)))</f>
        <v>5.5379777700259689</v>
      </c>
    </row>
    <row r="2395" spans="1:15" x14ac:dyDescent="0.3">
      <c r="A2395" s="4">
        <v>2392</v>
      </c>
      <c r="D2395" s="28"/>
      <c r="E2395" s="28"/>
      <c r="F2395" s="28"/>
      <c r="G2395" s="28"/>
      <c r="H2395" s="18"/>
      <c r="I2395" s="23">
        <f>ROUND('Le calculateur'!O2395,2-(INT(LOG('Le calculateur'!O2395))+1))</f>
        <v>5.5</v>
      </c>
      <c r="J2395" s="10" t="str">
        <f t="shared" si="148"/>
        <v/>
      </c>
      <c r="L2395" s="35">
        <f t="shared" si="149"/>
        <v>6</v>
      </c>
      <c r="M2395" s="14">
        <f t="shared" si="150"/>
        <v>0.08</v>
      </c>
      <c r="N2395" s="3">
        <f t="shared" si="151"/>
        <v>10</v>
      </c>
      <c r="O2395" s="33">
        <f>EXP((2.255*(LN('Le calculateur'!N2395))+(1.995*'Le calculateur'!L2395)+(0.645*LN('Le calculateur'!M2395))+(-0.284*(LN('Le calculateur'!N2395)*'Le calculateur'!L2395)-9.898)))</f>
        <v>5.5379777700259689</v>
      </c>
    </row>
    <row r="2396" spans="1:15" x14ac:dyDescent="0.3">
      <c r="A2396" s="4">
        <v>2393</v>
      </c>
      <c r="D2396" s="28"/>
      <c r="E2396" s="28"/>
      <c r="F2396" s="28"/>
      <c r="G2396" s="28"/>
      <c r="H2396" s="18"/>
      <c r="I2396" s="23">
        <f>ROUND('Le calculateur'!O2396,2-(INT(LOG('Le calculateur'!O2396))+1))</f>
        <v>5.5</v>
      </c>
      <c r="J2396" s="10" t="str">
        <f t="shared" si="148"/>
        <v/>
      </c>
      <c r="L2396" s="35">
        <f t="shared" si="149"/>
        <v>6</v>
      </c>
      <c r="M2396" s="14">
        <f t="shared" si="150"/>
        <v>0.08</v>
      </c>
      <c r="N2396" s="3">
        <f t="shared" si="151"/>
        <v>10</v>
      </c>
      <c r="O2396" s="33">
        <f>EXP((2.255*(LN('Le calculateur'!N2396))+(1.995*'Le calculateur'!L2396)+(0.645*LN('Le calculateur'!M2396))+(-0.284*(LN('Le calculateur'!N2396)*'Le calculateur'!L2396)-9.898)))</f>
        <v>5.5379777700259689</v>
      </c>
    </row>
    <row r="2397" spans="1:15" x14ac:dyDescent="0.3">
      <c r="A2397" s="4">
        <v>2394</v>
      </c>
      <c r="D2397" s="28"/>
      <c r="E2397" s="28"/>
      <c r="F2397" s="28"/>
      <c r="G2397" s="28"/>
      <c r="H2397" s="18"/>
      <c r="I2397" s="23">
        <f>ROUND('Le calculateur'!O2397,2-(INT(LOG('Le calculateur'!O2397))+1))</f>
        <v>5.5</v>
      </c>
      <c r="J2397" s="10" t="str">
        <f t="shared" si="148"/>
        <v/>
      </c>
      <c r="L2397" s="35">
        <f t="shared" si="149"/>
        <v>6</v>
      </c>
      <c r="M2397" s="14">
        <f t="shared" si="150"/>
        <v>0.08</v>
      </c>
      <c r="N2397" s="3">
        <f t="shared" si="151"/>
        <v>10</v>
      </c>
      <c r="O2397" s="33">
        <f>EXP((2.255*(LN('Le calculateur'!N2397))+(1.995*'Le calculateur'!L2397)+(0.645*LN('Le calculateur'!M2397))+(-0.284*(LN('Le calculateur'!N2397)*'Le calculateur'!L2397)-9.898)))</f>
        <v>5.5379777700259689</v>
      </c>
    </row>
    <row r="2398" spans="1:15" x14ac:dyDescent="0.3">
      <c r="A2398" s="4">
        <v>2395</v>
      </c>
      <c r="D2398" s="28"/>
      <c r="E2398" s="28"/>
      <c r="F2398" s="28"/>
      <c r="G2398" s="28"/>
      <c r="H2398" s="18"/>
      <c r="I2398" s="23">
        <f>ROUND('Le calculateur'!O2398,2-(INT(LOG('Le calculateur'!O2398))+1))</f>
        <v>5.5</v>
      </c>
      <c r="J2398" s="10" t="str">
        <f t="shared" si="148"/>
        <v/>
      </c>
      <c r="L2398" s="35">
        <f t="shared" si="149"/>
        <v>6</v>
      </c>
      <c r="M2398" s="14">
        <f t="shared" si="150"/>
        <v>0.08</v>
      </c>
      <c r="N2398" s="3">
        <f t="shared" si="151"/>
        <v>10</v>
      </c>
      <c r="O2398" s="33">
        <f>EXP((2.255*(LN('Le calculateur'!N2398))+(1.995*'Le calculateur'!L2398)+(0.645*LN('Le calculateur'!M2398))+(-0.284*(LN('Le calculateur'!N2398)*'Le calculateur'!L2398)-9.898)))</f>
        <v>5.5379777700259689</v>
      </c>
    </row>
    <row r="2399" spans="1:15" x14ac:dyDescent="0.3">
      <c r="A2399" s="4">
        <v>2396</v>
      </c>
      <c r="D2399" s="28"/>
      <c r="E2399" s="28"/>
      <c r="F2399" s="28"/>
      <c r="G2399" s="28"/>
      <c r="H2399" s="18"/>
      <c r="I2399" s="23">
        <f>ROUND('Le calculateur'!O2399,2-(INT(LOG('Le calculateur'!O2399))+1))</f>
        <v>5.5</v>
      </c>
      <c r="J2399" s="10" t="str">
        <f t="shared" si="148"/>
        <v/>
      </c>
      <c r="L2399" s="35">
        <f t="shared" si="149"/>
        <v>6</v>
      </c>
      <c r="M2399" s="14">
        <f t="shared" si="150"/>
        <v>0.08</v>
      </c>
      <c r="N2399" s="3">
        <f t="shared" si="151"/>
        <v>10</v>
      </c>
      <c r="O2399" s="33">
        <f>EXP((2.255*(LN('Le calculateur'!N2399))+(1.995*'Le calculateur'!L2399)+(0.645*LN('Le calculateur'!M2399))+(-0.284*(LN('Le calculateur'!N2399)*'Le calculateur'!L2399)-9.898)))</f>
        <v>5.5379777700259689</v>
      </c>
    </row>
    <row r="2400" spans="1:15" x14ac:dyDescent="0.3">
      <c r="A2400" s="4">
        <v>2397</v>
      </c>
      <c r="D2400" s="28"/>
      <c r="E2400" s="28"/>
      <c r="F2400" s="28"/>
      <c r="G2400" s="28"/>
      <c r="H2400" s="18"/>
      <c r="I2400" s="23">
        <f>ROUND('Le calculateur'!O2400,2-(INT(LOG('Le calculateur'!O2400))+1))</f>
        <v>5.5</v>
      </c>
      <c r="J2400" s="10" t="str">
        <f t="shared" si="148"/>
        <v/>
      </c>
      <c r="L2400" s="35">
        <f t="shared" si="149"/>
        <v>6</v>
      </c>
      <c r="M2400" s="14">
        <f t="shared" si="150"/>
        <v>0.08</v>
      </c>
      <c r="N2400" s="3">
        <f t="shared" si="151"/>
        <v>10</v>
      </c>
      <c r="O2400" s="33">
        <f>EXP((2.255*(LN('Le calculateur'!N2400))+(1.995*'Le calculateur'!L2400)+(0.645*LN('Le calculateur'!M2400))+(-0.284*(LN('Le calculateur'!N2400)*'Le calculateur'!L2400)-9.898)))</f>
        <v>5.5379777700259689</v>
      </c>
    </row>
    <row r="2401" spans="1:15" x14ac:dyDescent="0.3">
      <c r="A2401" s="4">
        <v>2398</v>
      </c>
      <c r="D2401" s="28"/>
      <c r="E2401" s="28"/>
      <c r="F2401" s="28"/>
      <c r="G2401" s="28"/>
      <c r="H2401" s="18"/>
      <c r="I2401" s="23">
        <f>ROUND('Le calculateur'!O2401,2-(INT(LOG('Le calculateur'!O2401))+1))</f>
        <v>5.5</v>
      </c>
      <c r="J2401" s="10" t="str">
        <f t="shared" si="148"/>
        <v/>
      </c>
      <c r="L2401" s="35">
        <f t="shared" si="149"/>
        <v>6</v>
      </c>
      <c r="M2401" s="14">
        <f t="shared" si="150"/>
        <v>0.08</v>
      </c>
      <c r="N2401" s="3">
        <f t="shared" si="151"/>
        <v>10</v>
      </c>
      <c r="O2401" s="33">
        <f>EXP((2.255*(LN('Le calculateur'!N2401))+(1.995*'Le calculateur'!L2401)+(0.645*LN('Le calculateur'!M2401))+(-0.284*(LN('Le calculateur'!N2401)*'Le calculateur'!L2401)-9.898)))</f>
        <v>5.5379777700259689</v>
      </c>
    </row>
    <row r="2402" spans="1:15" x14ac:dyDescent="0.3">
      <c r="A2402" s="4">
        <v>2399</v>
      </c>
      <c r="D2402" s="28"/>
      <c r="E2402" s="28"/>
      <c r="F2402" s="28"/>
      <c r="G2402" s="28"/>
      <c r="H2402" s="18"/>
      <c r="I2402" s="23">
        <f>ROUND('Le calculateur'!O2402,2-(INT(LOG('Le calculateur'!O2402))+1))</f>
        <v>5.5</v>
      </c>
      <c r="J2402" s="10" t="str">
        <f t="shared" si="148"/>
        <v/>
      </c>
      <c r="L2402" s="35">
        <f t="shared" si="149"/>
        <v>6</v>
      </c>
      <c r="M2402" s="14">
        <f t="shared" si="150"/>
        <v>0.08</v>
      </c>
      <c r="N2402" s="3">
        <f t="shared" si="151"/>
        <v>10</v>
      </c>
      <c r="O2402" s="33">
        <f>EXP((2.255*(LN('Le calculateur'!N2402))+(1.995*'Le calculateur'!L2402)+(0.645*LN('Le calculateur'!M2402))+(-0.284*(LN('Le calculateur'!N2402)*'Le calculateur'!L2402)-9.898)))</f>
        <v>5.5379777700259689</v>
      </c>
    </row>
    <row r="2403" spans="1:15" x14ac:dyDescent="0.3">
      <c r="A2403" s="4">
        <v>2400</v>
      </c>
      <c r="D2403" s="28"/>
      <c r="E2403" s="28"/>
      <c r="F2403" s="28"/>
      <c r="G2403" s="28"/>
      <c r="H2403" s="18"/>
      <c r="I2403" s="23">
        <f>ROUND('Le calculateur'!O2403,2-(INT(LOG('Le calculateur'!O2403))+1))</f>
        <v>5.5</v>
      </c>
      <c r="J2403" s="10" t="str">
        <f t="shared" si="148"/>
        <v/>
      </c>
      <c r="L2403" s="35">
        <f t="shared" si="149"/>
        <v>6</v>
      </c>
      <c r="M2403" s="14">
        <f t="shared" si="150"/>
        <v>0.08</v>
      </c>
      <c r="N2403" s="3">
        <f t="shared" si="151"/>
        <v>10</v>
      </c>
      <c r="O2403" s="33">
        <f>EXP((2.255*(LN('Le calculateur'!N2403))+(1.995*'Le calculateur'!L2403)+(0.645*LN('Le calculateur'!M2403))+(-0.284*(LN('Le calculateur'!N2403)*'Le calculateur'!L2403)-9.898)))</f>
        <v>5.5379777700259689</v>
      </c>
    </row>
    <row r="2404" spans="1:15" x14ac:dyDescent="0.3">
      <c r="A2404" s="4">
        <v>2401</v>
      </c>
      <c r="D2404" s="28"/>
      <c r="E2404" s="28"/>
      <c r="F2404" s="28"/>
      <c r="G2404" s="28"/>
      <c r="H2404" s="18"/>
      <c r="I2404" s="23">
        <f>ROUND('Le calculateur'!O2404,2-(INT(LOG('Le calculateur'!O2404))+1))</f>
        <v>5.5</v>
      </c>
      <c r="J2404" s="10" t="str">
        <f t="shared" si="148"/>
        <v/>
      </c>
      <c r="L2404" s="35">
        <f t="shared" si="149"/>
        <v>6</v>
      </c>
      <c r="M2404" s="14">
        <f t="shared" si="150"/>
        <v>0.08</v>
      </c>
      <c r="N2404" s="3">
        <f t="shared" si="151"/>
        <v>10</v>
      </c>
      <c r="O2404" s="33">
        <f>EXP((2.255*(LN('Le calculateur'!N2404))+(1.995*'Le calculateur'!L2404)+(0.645*LN('Le calculateur'!M2404))+(-0.284*(LN('Le calculateur'!N2404)*'Le calculateur'!L2404)-9.898)))</f>
        <v>5.5379777700259689</v>
      </c>
    </row>
    <row r="2405" spans="1:15" x14ac:dyDescent="0.3">
      <c r="A2405" s="4">
        <v>2402</v>
      </c>
      <c r="D2405" s="28"/>
      <c r="E2405" s="28"/>
      <c r="F2405" s="28"/>
      <c r="G2405" s="28"/>
      <c r="H2405" s="18"/>
      <c r="I2405" s="23">
        <f>ROUND('Le calculateur'!O2405,2-(INT(LOG('Le calculateur'!O2405))+1))</f>
        <v>5.5</v>
      </c>
      <c r="J2405" s="10" t="str">
        <f t="shared" si="148"/>
        <v/>
      </c>
      <c r="L2405" s="35">
        <f t="shared" si="149"/>
        <v>6</v>
      </c>
      <c r="M2405" s="14">
        <f t="shared" si="150"/>
        <v>0.08</v>
      </c>
      <c r="N2405" s="3">
        <f t="shared" si="151"/>
        <v>10</v>
      </c>
      <c r="O2405" s="33">
        <f>EXP((2.255*(LN('Le calculateur'!N2405))+(1.995*'Le calculateur'!L2405)+(0.645*LN('Le calculateur'!M2405))+(-0.284*(LN('Le calculateur'!N2405)*'Le calculateur'!L2405)-9.898)))</f>
        <v>5.5379777700259689</v>
      </c>
    </row>
    <row r="2406" spans="1:15" x14ac:dyDescent="0.3">
      <c r="A2406" s="4">
        <v>2403</v>
      </c>
      <c r="D2406" s="28"/>
      <c r="E2406" s="28"/>
      <c r="F2406" s="28"/>
      <c r="G2406" s="28"/>
      <c r="H2406" s="18"/>
      <c r="I2406" s="23">
        <f>ROUND('Le calculateur'!O2406,2-(INT(LOG('Le calculateur'!O2406))+1))</f>
        <v>5.5</v>
      </c>
      <c r="J2406" s="10" t="str">
        <f t="shared" si="148"/>
        <v/>
      </c>
      <c r="L2406" s="35">
        <f t="shared" si="149"/>
        <v>6</v>
      </c>
      <c r="M2406" s="14">
        <f t="shared" si="150"/>
        <v>0.08</v>
      </c>
      <c r="N2406" s="3">
        <f t="shared" si="151"/>
        <v>10</v>
      </c>
      <c r="O2406" s="33">
        <f>EXP((2.255*(LN('Le calculateur'!N2406))+(1.995*'Le calculateur'!L2406)+(0.645*LN('Le calculateur'!M2406))+(-0.284*(LN('Le calculateur'!N2406)*'Le calculateur'!L2406)-9.898)))</f>
        <v>5.5379777700259689</v>
      </c>
    </row>
    <row r="2407" spans="1:15" x14ac:dyDescent="0.3">
      <c r="A2407" s="4">
        <v>2404</v>
      </c>
      <c r="D2407" s="28"/>
      <c r="E2407" s="28"/>
      <c r="F2407" s="28"/>
      <c r="G2407" s="28"/>
      <c r="H2407" s="18"/>
      <c r="I2407" s="23">
        <f>ROUND('Le calculateur'!O2407,2-(INT(LOG('Le calculateur'!O2407))+1))</f>
        <v>5.5</v>
      </c>
      <c r="J2407" s="10" t="str">
        <f t="shared" si="148"/>
        <v/>
      </c>
      <c r="L2407" s="35">
        <f t="shared" si="149"/>
        <v>6</v>
      </c>
      <c r="M2407" s="14">
        <f t="shared" si="150"/>
        <v>0.08</v>
      </c>
      <c r="N2407" s="3">
        <f t="shared" si="151"/>
        <v>10</v>
      </c>
      <c r="O2407" s="33">
        <f>EXP((2.255*(LN('Le calculateur'!N2407))+(1.995*'Le calculateur'!L2407)+(0.645*LN('Le calculateur'!M2407))+(-0.284*(LN('Le calculateur'!N2407)*'Le calculateur'!L2407)-9.898)))</f>
        <v>5.5379777700259689</v>
      </c>
    </row>
    <row r="2408" spans="1:15" x14ac:dyDescent="0.3">
      <c r="A2408" s="4">
        <v>2405</v>
      </c>
      <c r="D2408" s="28"/>
      <c r="E2408" s="28"/>
      <c r="F2408" s="28"/>
      <c r="G2408" s="28"/>
      <c r="H2408" s="18"/>
      <c r="I2408" s="23">
        <f>ROUND('Le calculateur'!O2408,2-(INT(LOG('Le calculateur'!O2408))+1))</f>
        <v>5.5</v>
      </c>
      <c r="J2408" s="10" t="str">
        <f t="shared" si="148"/>
        <v/>
      </c>
      <c r="L2408" s="35">
        <f t="shared" si="149"/>
        <v>6</v>
      </c>
      <c r="M2408" s="14">
        <f t="shared" si="150"/>
        <v>0.08</v>
      </c>
      <c r="N2408" s="3">
        <f t="shared" si="151"/>
        <v>10</v>
      </c>
      <c r="O2408" s="33">
        <f>EXP((2.255*(LN('Le calculateur'!N2408))+(1.995*'Le calculateur'!L2408)+(0.645*LN('Le calculateur'!M2408))+(-0.284*(LN('Le calculateur'!N2408)*'Le calculateur'!L2408)-9.898)))</f>
        <v>5.5379777700259689</v>
      </c>
    </row>
    <row r="2409" spans="1:15" x14ac:dyDescent="0.3">
      <c r="A2409" s="4">
        <v>2406</v>
      </c>
      <c r="D2409" s="28"/>
      <c r="E2409" s="28"/>
      <c r="F2409" s="28"/>
      <c r="G2409" s="28"/>
      <c r="H2409" s="18"/>
      <c r="I2409" s="23">
        <f>ROUND('Le calculateur'!O2409,2-(INT(LOG('Le calculateur'!O2409))+1))</f>
        <v>5.5</v>
      </c>
      <c r="J2409" s="10" t="str">
        <f t="shared" si="148"/>
        <v/>
      </c>
      <c r="L2409" s="35">
        <f t="shared" si="149"/>
        <v>6</v>
      </c>
      <c r="M2409" s="14">
        <f t="shared" si="150"/>
        <v>0.08</v>
      </c>
      <c r="N2409" s="3">
        <f t="shared" si="151"/>
        <v>10</v>
      </c>
      <c r="O2409" s="33">
        <f>EXP((2.255*(LN('Le calculateur'!N2409))+(1.995*'Le calculateur'!L2409)+(0.645*LN('Le calculateur'!M2409))+(-0.284*(LN('Le calculateur'!N2409)*'Le calculateur'!L2409)-9.898)))</f>
        <v>5.5379777700259689</v>
      </c>
    </row>
    <row r="2410" spans="1:15" x14ac:dyDescent="0.3">
      <c r="A2410" s="4">
        <v>2407</v>
      </c>
      <c r="D2410" s="28"/>
      <c r="E2410" s="28"/>
      <c r="F2410" s="28"/>
      <c r="G2410" s="28"/>
      <c r="H2410" s="18"/>
      <c r="I2410" s="23">
        <f>ROUND('Le calculateur'!O2410,2-(INT(LOG('Le calculateur'!O2410))+1))</f>
        <v>5.5</v>
      </c>
      <c r="J2410" s="10" t="str">
        <f t="shared" si="148"/>
        <v/>
      </c>
      <c r="L2410" s="35">
        <f t="shared" si="149"/>
        <v>6</v>
      </c>
      <c r="M2410" s="14">
        <f t="shared" si="150"/>
        <v>0.08</v>
      </c>
      <c r="N2410" s="3">
        <f t="shared" si="151"/>
        <v>10</v>
      </c>
      <c r="O2410" s="33">
        <f>EXP((2.255*(LN('Le calculateur'!N2410))+(1.995*'Le calculateur'!L2410)+(0.645*LN('Le calculateur'!M2410))+(-0.284*(LN('Le calculateur'!N2410)*'Le calculateur'!L2410)-9.898)))</f>
        <v>5.5379777700259689</v>
      </c>
    </row>
    <row r="2411" spans="1:15" x14ac:dyDescent="0.3">
      <c r="A2411" s="4">
        <v>2408</v>
      </c>
      <c r="D2411" s="28"/>
      <c r="E2411" s="28"/>
      <c r="F2411" s="28"/>
      <c r="G2411" s="28"/>
      <c r="H2411" s="18"/>
      <c r="I2411" s="23">
        <f>ROUND('Le calculateur'!O2411,2-(INT(LOG('Le calculateur'!O2411))+1))</f>
        <v>5.5</v>
      </c>
      <c r="J2411" s="10" t="str">
        <f t="shared" si="148"/>
        <v/>
      </c>
      <c r="L2411" s="35">
        <f t="shared" si="149"/>
        <v>6</v>
      </c>
      <c r="M2411" s="14">
        <f t="shared" si="150"/>
        <v>0.08</v>
      </c>
      <c r="N2411" s="3">
        <f t="shared" si="151"/>
        <v>10</v>
      </c>
      <c r="O2411" s="33">
        <f>EXP((2.255*(LN('Le calculateur'!N2411))+(1.995*'Le calculateur'!L2411)+(0.645*LN('Le calculateur'!M2411))+(-0.284*(LN('Le calculateur'!N2411)*'Le calculateur'!L2411)-9.898)))</f>
        <v>5.5379777700259689</v>
      </c>
    </row>
    <row r="2412" spans="1:15" x14ac:dyDescent="0.3">
      <c r="A2412" s="4">
        <v>2409</v>
      </c>
      <c r="D2412" s="28"/>
      <c r="E2412" s="28"/>
      <c r="F2412" s="28"/>
      <c r="G2412" s="28"/>
      <c r="H2412" s="18"/>
      <c r="I2412" s="23">
        <f>ROUND('Le calculateur'!O2412,2-(INT(LOG('Le calculateur'!O2412))+1))</f>
        <v>5.5</v>
      </c>
      <c r="J2412" s="10" t="str">
        <f t="shared" si="148"/>
        <v/>
      </c>
      <c r="L2412" s="35">
        <f t="shared" si="149"/>
        <v>6</v>
      </c>
      <c r="M2412" s="14">
        <f t="shared" si="150"/>
        <v>0.08</v>
      </c>
      <c r="N2412" s="3">
        <f t="shared" si="151"/>
        <v>10</v>
      </c>
      <c r="O2412" s="33">
        <f>EXP((2.255*(LN('Le calculateur'!N2412))+(1.995*'Le calculateur'!L2412)+(0.645*LN('Le calculateur'!M2412))+(-0.284*(LN('Le calculateur'!N2412)*'Le calculateur'!L2412)-9.898)))</f>
        <v>5.5379777700259689</v>
      </c>
    </row>
    <row r="2413" spans="1:15" x14ac:dyDescent="0.3">
      <c r="A2413" s="4">
        <v>2410</v>
      </c>
      <c r="D2413" s="28"/>
      <c r="E2413" s="28"/>
      <c r="F2413" s="28"/>
      <c r="G2413" s="28"/>
      <c r="H2413" s="18"/>
      <c r="I2413" s="23">
        <f>ROUND('Le calculateur'!O2413,2-(INT(LOG('Le calculateur'!O2413))+1))</f>
        <v>5.5</v>
      </c>
      <c r="J2413" s="10" t="str">
        <f t="shared" si="148"/>
        <v/>
      </c>
      <c r="L2413" s="35">
        <f t="shared" si="149"/>
        <v>6</v>
      </c>
      <c r="M2413" s="14">
        <f t="shared" si="150"/>
        <v>0.08</v>
      </c>
      <c r="N2413" s="3">
        <f t="shared" si="151"/>
        <v>10</v>
      </c>
      <c r="O2413" s="33">
        <f>EXP((2.255*(LN('Le calculateur'!N2413))+(1.995*'Le calculateur'!L2413)+(0.645*LN('Le calculateur'!M2413))+(-0.284*(LN('Le calculateur'!N2413)*'Le calculateur'!L2413)-9.898)))</f>
        <v>5.5379777700259689</v>
      </c>
    </row>
    <row r="2414" spans="1:15" x14ac:dyDescent="0.3">
      <c r="A2414" s="4">
        <v>2411</v>
      </c>
      <c r="D2414" s="28"/>
      <c r="E2414" s="28"/>
      <c r="F2414" s="28"/>
      <c r="G2414" s="28"/>
      <c r="H2414" s="18"/>
      <c r="I2414" s="23">
        <f>ROUND('Le calculateur'!O2414,2-(INT(LOG('Le calculateur'!O2414))+1))</f>
        <v>5.5</v>
      </c>
      <c r="J2414" s="10" t="str">
        <f t="shared" si="148"/>
        <v/>
      </c>
      <c r="L2414" s="35">
        <f t="shared" si="149"/>
        <v>6</v>
      </c>
      <c r="M2414" s="14">
        <f t="shared" si="150"/>
        <v>0.08</v>
      </c>
      <c r="N2414" s="3">
        <f t="shared" si="151"/>
        <v>10</v>
      </c>
      <c r="O2414" s="33">
        <f>EXP((2.255*(LN('Le calculateur'!N2414))+(1.995*'Le calculateur'!L2414)+(0.645*LN('Le calculateur'!M2414))+(-0.284*(LN('Le calculateur'!N2414)*'Le calculateur'!L2414)-9.898)))</f>
        <v>5.5379777700259689</v>
      </c>
    </row>
    <row r="2415" spans="1:15" x14ac:dyDescent="0.3">
      <c r="A2415" s="4">
        <v>2412</v>
      </c>
      <c r="D2415" s="28"/>
      <c r="E2415" s="28"/>
      <c r="F2415" s="28"/>
      <c r="G2415" s="28"/>
      <c r="H2415" s="18"/>
      <c r="I2415" s="23">
        <f>ROUND('Le calculateur'!O2415,2-(INT(LOG('Le calculateur'!O2415))+1))</f>
        <v>5.5</v>
      </c>
      <c r="J2415" s="10" t="str">
        <f t="shared" si="148"/>
        <v/>
      </c>
      <c r="L2415" s="35">
        <f t="shared" si="149"/>
        <v>6</v>
      </c>
      <c r="M2415" s="14">
        <f t="shared" si="150"/>
        <v>0.08</v>
      </c>
      <c r="N2415" s="3">
        <f t="shared" si="151"/>
        <v>10</v>
      </c>
      <c r="O2415" s="33">
        <f>EXP((2.255*(LN('Le calculateur'!N2415))+(1.995*'Le calculateur'!L2415)+(0.645*LN('Le calculateur'!M2415))+(-0.284*(LN('Le calculateur'!N2415)*'Le calculateur'!L2415)-9.898)))</f>
        <v>5.5379777700259689</v>
      </c>
    </row>
    <row r="2416" spans="1:15" x14ac:dyDescent="0.3">
      <c r="A2416" s="4">
        <v>2413</v>
      </c>
      <c r="D2416" s="28"/>
      <c r="E2416" s="28"/>
      <c r="F2416" s="28"/>
      <c r="G2416" s="28"/>
      <c r="H2416" s="18"/>
      <c r="I2416" s="23">
        <f>ROUND('Le calculateur'!O2416,2-(INT(LOG('Le calculateur'!O2416))+1))</f>
        <v>5.5</v>
      </c>
      <c r="J2416" s="10" t="str">
        <f t="shared" si="148"/>
        <v/>
      </c>
      <c r="L2416" s="35">
        <f t="shared" si="149"/>
        <v>6</v>
      </c>
      <c r="M2416" s="14">
        <f t="shared" si="150"/>
        <v>0.08</v>
      </c>
      <c r="N2416" s="3">
        <f t="shared" si="151"/>
        <v>10</v>
      </c>
      <c r="O2416" s="33">
        <f>EXP((2.255*(LN('Le calculateur'!N2416))+(1.995*'Le calculateur'!L2416)+(0.645*LN('Le calculateur'!M2416))+(-0.284*(LN('Le calculateur'!N2416)*'Le calculateur'!L2416)-9.898)))</f>
        <v>5.5379777700259689</v>
      </c>
    </row>
    <row r="2417" spans="1:15" x14ac:dyDescent="0.3">
      <c r="A2417" s="4">
        <v>2414</v>
      </c>
      <c r="D2417" s="28"/>
      <c r="E2417" s="28"/>
      <c r="F2417" s="28"/>
      <c r="G2417" s="28"/>
      <c r="H2417" s="18"/>
      <c r="I2417" s="23">
        <f>ROUND('Le calculateur'!O2417,2-(INT(LOG('Le calculateur'!O2417))+1))</f>
        <v>5.5</v>
      </c>
      <c r="J2417" s="10" t="str">
        <f t="shared" si="148"/>
        <v/>
      </c>
      <c r="L2417" s="35">
        <f t="shared" si="149"/>
        <v>6</v>
      </c>
      <c r="M2417" s="14">
        <f t="shared" si="150"/>
        <v>0.08</v>
      </c>
      <c r="N2417" s="3">
        <f t="shared" si="151"/>
        <v>10</v>
      </c>
      <c r="O2417" s="33">
        <f>EXP((2.255*(LN('Le calculateur'!N2417))+(1.995*'Le calculateur'!L2417)+(0.645*LN('Le calculateur'!M2417))+(-0.284*(LN('Le calculateur'!N2417)*'Le calculateur'!L2417)-9.898)))</f>
        <v>5.5379777700259689</v>
      </c>
    </row>
    <row r="2418" spans="1:15" x14ac:dyDescent="0.3">
      <c r="A2418" s="4">
        <v>2415</v>
      </c>
      <c r="D2418" s="28"/>
      <c r="E2418" s="28"/>
      <c r="F2418" s="28"/>
      <c r="G2418" s="28"/>
      <c r="H2418" s="18"/>
      <c r="I2418" s="23">
        <f>ROUND('Le calculateur'!O2418,2-(INT(LOG('Le calculateur'!O2418))+1))</f>
        <v>5.5</v>
      </c>
      <c r="J2418" s="10" t="str">
        <f t="shared" si="148"/>
        <v/>
      </c>
      <c r="L2418" s="35">
        <f t="shared" si="149"/>
        <v>6</v>
      </c>
      <c r="M2418" s="14">
        <f t="shared" si="150"/>
        <v>0.08</v>
      </c>
      <c r="N2418" s="3">
        <f t="shared" si="151"/>
        <v>10</v>
      </c>
      <c r="O2418" s="33">
        <f>EXP((2.255*(LN('Le calculateur'!N2418))+(1.995*'Le calculateur'!L2418)+(0.645*LN('Le calculateur'!M2418))+(-0.284*(LN('Le calculateur'!N2418)*'Le calculateur'!L2418)-9.898)))</f>
        <v>5.5379777700259689</v>
      </c>
    </row>
    <row r="2419" spans="1:15" x14ac:dyDescent="0.3">
      <c r="A2419" s="4">
        <v>2416</v>
      </c>
      <c r="D2419" s="28"/>
      <c r="E2419" s="28"/>
      <c r="F2419" s="28"/>
      <c r="G2419" s="28"/>
      <c r="H2419" s="18"/>
      <c r="I2419" s="23">
        <f>ROUND('Le calculateur'!O2419,2-(INT(LOG('Le calculateur'!O2419))+1))</f>
        <v>5.5</v>
      </c>
      <c r="J2419" s="10" t="str">
        <f t="shared" si="148"/>
        <v/>
      </c>
      <c r="L2419" s="35">
        <f t="shared" si="149"/>
        <v>6</v>
      </c>
      <c r="M2419" s="14">
        <f t="shared" si="150"/>
        <v>0.08</v>
      </c>
      <c r="N2419" s="3">
        <f t="shared" si="151"/>
        <v>10</v>
      </c>
      <c r="O2419" s="33">
        <f>EXP((2.255*(LN('Le calculateur'!N2419))+(1.995*'Le calculateur'!L2419)+(0.645*LN('Le calculateur'!M2419))+(-0.284*(LN('Le calculateur'!N2419)*'Le calculateur'!L2419)-9.898)))</f>
        <v>5.5379777700259689</v>
      </c>
    </row>
    <row r="2420" spans="1:15" x14ac:dyDescent="0.3">
      <c r="A2420" s="4">
        <v>2417</v>
      </c>
      <c r="D2420" s="28"/>
      <c r="E2420" s="28"/>
      <c r="F2420" s="28"/>
      <c r="G2420" s="28"/>
      <c r="H2420" s="18"/>
      <c r="I2420" s="23">
        <f>ROUND('Le calculateur'!O2420,2-(INT(LOG('Le calculateur'!O2420))+1))</f>
        <v>5.5</v>
      </c>
      <c r="J2420" s="10" t="str">
        <f t="shared" si="148"/>
        <v/>
      </c>
      <c r="L2420" s="35">
        <f t="shared" si="149"/>
        <v>6</v>
      </c>
      <c r="M2420" s="14">
        <f t="shared" si="150"/>
        <v>0.08</v>
      </c>
      <c r="N2420" s="3">
        <f t="shared" si="151"/>
        <v>10</v>
      </c>
      <c r="O2420" s="33">
        <f>EXP((2.255*(LN('Le calculateur'!N2420))+(1.995*'Le calculateur'!L2420)+(0.645*LN('Le calculateur'!M2420))+(-0.284*(LN('Le calculateur'!N2420)*'Le calculateur'!L2420)-9.898)))</f>
        <v>5.5379777700259689</v>
      </c>
    </row>
    <row r="2421" spans="1:15" x14ac:dyDescent="0.3">
      <c r="A2421" s="4">
        <v>2418</v>
      </c>
      <c r="D2421" s="28"/>
      <c r="E2421" s="28"/>
      <c r="F2421" s="28"/>
      <c r="G2421" s="28"/>
      <c r="H2421" s="18"/>
      <c r="I2421" s="23">
        <f>ROUND('Le calculateur'!O2421,2-(INT(LOG('Le calculateur'!O2421))+1))</f>
        <v>5.5</v>
      </c>
      <c r="J2421" s="10" t="str">
        <f t="shared" si="148"/>
        <v/>
      </c>
      <c r="L2421" s="35">
        <f t="shared" si="149"/>
        <v>6</v>
      </c>
      <c r="M2421" s="14">
        <f t="shared" si="150"/>
        <v>0.08</v>
      </c>
      <c r="N2421" s="3">
        <f t="shared" si="151"/>
        <v>10</v>
      </c>
      <c r="O2421" s="33">
        <f>EXP((2.255*(LN('Le calculateur'!N2421))+(1.995*'Le calculateur'!L2421)+(0.645*LN('Le calculateur'!M2421))+(-0.284*(LN('Le calculateur'!N2421)*'Le calculateur'!L2421)-9.898)))</f>
        <v>5.5379777700259689</v>
      </c>
    </row>
    <row r="2422" spans="1:15" x14ac:dyDescent="0.3">
      <c r="A2422" s="4">
        <v>2419</v>
      </c>
      <c r="D2422" s="28"/>
      <c r="E2422" s="28"/>
      <c r="F2422" s="28"/>
      <c r="G2422" s="28"/>
      <c r="H2422" s="18"/>
      <c r="I2422" s="23">
        <f>ROUND('Le calculateur'!O2422,2-(INT(LOG('Le calculateur'!O2422))+1))</f>
        <v>5.5</v>
      </c>
      <c r="J2422" s="10" t="str">
        <f t="shared" si="148"/>
        <v/>
      </c>
      <c r="L2422" s="35">
        <f t="shared" si="149"/>
        <v>6</v>
      </c>
      <c r="M2422" s="14">
        <f t="shared" si="150"/>
        <v>0.08</v>
      </c>
      <c r="N2422" s="3">
        <f t="shared" si="151"/>
        <v>10</v>
      </c>
      <c r="O2422" s="33">
        <f>EXP((2.255*(LN('Le calculateur'!N2422))+(1.995*'Le calculateur'!L2422)+(0.645*LN('Le calculateur'!M2422))+(-0.284*(LN('Le calculateur'!N2422)*'Le calculateur'!L2422)-9.898)))</f>
        <v>5.5379777700259689</v>
      </c>
    </row>
    <row r="2423" spans="1:15" x14ac:dyDescent="0.3">
      <c r="A2423" s="4">
        <v>2420</v>
      </c>
      <c r="D2423" s="28"/>
      <c r="E2423" s="28"/>
      <c r="F2423" s="28"/>
      <c r="G2423" s="28"/>
      <c r="H2423" s="18"/>
      <c r="I2423" s="23">
        <f>ROUND('Le calculateur'!O2423,2-(INT(LOG('Le calculateur'!O2423))+1))</f>
        <v>5.5</v>
      </c>
      <c r="J2423" s="10" t="str">
        <f t="shared" si="148"/>
        <v/>
      </c>
      <c r="L2423" s="35">
        <f t="shared" si="149"/>
        <v>6</v>
      </c>
      <c r="M2423" s="14">
        <f t="shared" si="150"/>
        <v>0.08</v>
      </c>
      <c r="N2423" s="3">
        <f t="shared" si="151"/>
        <v>10</v>
      </c>
      <c r="O2423" s="33">
        <f>EXP((2.255*(LN('Le calculateur'!N2423))+(1.995*'Le calculateur'!L2423)+(0.645*LN('Le calculateur'!M2423))+(-0.284*(LN('Le calculateur'!N2423)*'Le calculateur'!L2423)-9.898)))</f>
        <v>5.5379777700259689</v>
      </c>
    </row>
    <row r="2424" spans="1:15" x14ac:dyDescent="0.3">
      <c r="A2424" s="4">
        <v>2421</v>
      </c>
      <c r="D2424" s="28"/>
      <c r="E2424" s="28"/>
      <c r="F2424" s="28"/>
      <c r="G2424" s="28"/>
      <c r="H2424" s="18"/>
      <c r="I2424" s="23">
        <f>ROUND('Le calculateur'!O2424,2-(INT(LOG('Le calculateur'!O2424))+1))</f>
        <v>5.5</v>
      </c>
      <c r="J2424" s="10" t="str">
        <f t="shared" si="148"/>
        <v/>
      </c>
      <c r="L2424" s="35">
        <f t="shared" si="149"/>
        <v>6</v>
      </c>
      <c r="M2424" s="14">
        <f t="shared" si="150"/>
        <v>0.08</v>
      </c>
      <c r="N2424" s="3">
        <f t="shared" si="151"/>
        <v>10</v>
      </c>
      <c r="O2424" s="33">
        <f>EXP((2.255*(LN('Le calculateur'!N2424))+(1.995*'Le calculateur'!L2424)+(0.645*LN('Le calculateur'!M2424))+(-0.284*(LN('Le calculateur'!N2424)*'Le calculateur'!L2424)-9.898)))</f>
        <v>5.5379777700259689</v>
      </c>
    </row>
    <row r="2425" spans="1:15" x14ac:dyDescent="0.3">
      <c r="A2425" s="4">
        <v>2422</v>
      </c>
      <c r="D2425" s="28"/>
      <c r="E2425" s="28"/>
      <c r="F2425" s="28"/>
      <c r="G2425" s="28"/>
      <c r="H2425" s="18"/>
      <c r="I2425" s="23">
        <f>ROUND('Le calculateur'!O2425,2-(INT(LOG('Le calculateur'!O2425))+1))</f>
        <v>5.5</v>
      </c>
      <c r="J2425" s="10" t="str">
        <f t="shared" si="148"/>
        <v/>
      </c>
      <c r="L2425" s="35">
        <f t="shared" si="149"/>
        <v>6</v>
      </c>
      <c r="M2425" s="14">
        <f t="shared" si="150"/>
        <v>0.08</v>
      </c>
      <c r="N2425" s="3">
        <f t="shared" si="151"/>
        <v>10</v>
      </c>
      <c r="O2425" s="33">
        <f>EXP((2.255*(LN('Le calculateur'!N2425))+(1.995*'Le calculateur'!L2425)+(0.645*LN('Le calculateur'!M2425))+(-0.284*(LN('Le calculateur'!N2425)*'Le calculateur'!L2425)-9.898)))</f>
        <v>5.5379777700259689</v>
      </c>
    </row>
    <row r="2426" spans="1:15" x14ac:dyDescent="0.3">
      <c r="A2426" s="4">
        <v>2423</v>
      </c>
      <c r="D2426" s="28"/>
      <c r="E2426" s="28"/>
      <c r="F2426" s="28"/>
      <c r="G2426" s="28"/>
      <c r="H2426" s="18"/>
      <c r="I2426" s="23">
        <f>ROUND('Le calculateur'!O2426,2-(INT(LOG('Le calculateur'!O2426))+1))</f>
        <v>5.5</v>
      </c>
      <c r="J2426" s="10" t="str">
        <f t="shared" si="148"/>
        <v/>
      </c>
      <c r="L2426" s="35">
        <f t="shared" si="149"/>
        <v>6</v>
      </c>
      <c r="M2426" s="14">
        <f t="shared" si="150"/>
        <v>0.08</v>
      </c>
      <c r="N2426" s="3">
        <f t="shared" si="151"/>
        <v>10</v>
      </c>
      <c r="O2426" s="33">
        <f>EXP((2.255*(LN('Le calculateur'!N2426))+(1.995*'Le calculateur'!L2426)+(0.645*LN('Le calculateur'!M2426))+(-0.284*(LN('Le calculateur'!N2426)*'Le calculateur'!L2426)-9.898)))</f>
        <v>5.5379777700259689</v>
      </c>
    </row>
    <row r="2427" spans="1:15" x14ac:dyDescent="0.3">
      <c r="A2427" s="4">
        <v>2424</v>
      </c>
      <c r="D2427" s="28"/>
      <c r="E2427" s="28"/>
      <c r="F2427" s="28"/>
      <c r="G2427" s="28"/>
      <c r="H2427" s="18"/>
      <c r="I2427" s="23">
        <f>ROUND('Le calculateur'!O2427,2-(INT(LOG('Le calculateur'!O2427))+1))</f>
        <v>5.5</v>
      </c>
      <c r="J2427" s="10" t="str">
        <f t="shared" si="148"/>
        <v/>
      </c>
      <c r="L2427" s="35">
        <f t="shared" si="149"/>
        <v>6</v>
      </c>
      <c r="M2427" s="14">
        <f t="shared" si="150"/>
        <v>0.08</v>
      </c>
      <c r="N2427" s="3">
        <f t="shared" si="151"/>
        <v>10</v>
      </c>
      <c r="O2427" s="33">
        <f>EXP((2.255*(LN('Le calculateur'!N2427))+(1.995*'Le calculateur'!L2427)+(0.645*LN('Le calculateur'!M2427))+(-0.284*(LN('Le calculateur'!N2427)*'Le calculateur'!L2427)-9.898)))</f>
        <v>5.5379777700259689</v>
      </c>
    </row>
    <row r="2428" spans="1:15" x14ac:dyDescent="0.3">
      <c r="A2428" s="4">
        <v>2425</v>
      </c>
      <c r="D2428" s="28"/>
      <c r="E2428" s="28"/>
      <c r="F2428" s="28"/>
      <c r="G2428" s="28"/>
      <c r="H2428" s="18"/>
      <c r="I2428" s="23">
        <f>ROUND('Le calculateur'!O2428,2-(INT(LOG('Le calculateur'!O2428))+1))</f>
        <v>5.5</v>
      </c>
      <c r="J2428" s="10" t="str">
        <f t="shared" si="148"/>
        <v/>
      </c>
      <c r="L2428" s="35">
        <f t="shared" si="149"/>
        <v>6</v>
      </c>
      <c r="M2428" s="14">
        <f t="shared" si="150"/>
        <v>0.08</v>
      </c>
      <c r="N2428" s="3">
        <f t="shared" si="151"/>
        <v>10</v>
      </c>
      <c r="O2428" s="33">
        <f>EXP((2.255*(LN('Le calculateur'!N2428))+(1.995*'Le calculateur'!L2428)+(0.645*LN('Le calculateur'!M2428))+(-0.284*(LN('Le calculateur'!N2428)*'Le calculateur'!L2428)-9.898)))</f>
        <v>5.5379777700259689</v>
      </c>
    </row>
    <row r="2429" spans="1:15" x14ac:dyDescent="0.3">
      <c r="A2429" s="4">
        <v>2426</v>
      </c>
      <c r="D2429" s="28"/>
      <c r="E2429" s="28"/>
      <c r="F2429" s="28"/>
      <c r="G2429" s="28"/>
      <c r="H2429" s="18"/>
      <c r="I2429" s="23">
        <f>ROUND('Le calculateur'!O2429,2-(INT(LOG('Le calculateur'!O2429))+1))</f>
        <v>5.5</v>
      </c>
      <c r="J2429" s="10" t="str">
        <f t="shared" si="148"/>
        <v/>
      </c>
      <c r="L2429" s="35">
        <f t="shared" si="149"/>
        <v>6</v>
      </c>
      <c r="M2429" s="14">
        <f t="shared" si="150"/>
        <v>0.08</v>
      </c>
      <c r="N2429" s="3">
        <f t="shared" si="151"/>
        <v>10</v>
      </c>
      <c r="O2429" s="33">
        <f>EXP((2.255*(LN('Le calculateur'!N2429))+(1.995*'Le calculateur'!L2429)+(0.645*LN('Le calculateur'!M2429))+(-0.284*(LN('Le calculateur'!N2429)*'Le calculateur'!L2429)-9.898)))</f>
        <v>5.5379777700259689</v>
      </c>
    </row>
    <row r="2430" spans="1:15" x14ac:dyDescent="0.3">
      <c r="A2430" s="4">
        <v>2427</v>
      </c>
      <c r="D2430" s="28"/>
      <c r="E2430" s="28"/>
      <c r="F2430" s="28"/>
      <c r="G2430" s="28"/>
      <c r="H2430" s="18"/>
      <c r="I2430" s="23">
        <f>ROUND('Le calculateur'!O2430,2-(INT(LOG('Le calculateur'!O2430))+1))</f>
        <v>5.5</v>
      </c>
      <c r="J2430" s="10" t="str">
        <f t="shared" si="148"/>
        <v/>
      </c>
      <c r="L2430" s="35">
        <f t="shared" si="149"/>
        <v>6</v>
      </c>
      <c r="M2430" s="14">
        <f t="shared" si="150"/>
        <v>0.08</v>
      </c>
      <c r="N2430" s="3">
        <f t="shared" si="151"/>
        <v>10</v>
      </c>
      <c r="O2430" s="33">
        <f>EXP((2.255*(LN('Le calculateur'!N2430))+(1.995*'Le calculateur'!L2430)+(0.645*LN('Le calculateur'!M2430))+(-0.284*(LN('Le calculateur'!N2430)*'Le calculateur'!L2430)-9.898)))</f>
        <v>5.5379777700259689</v>
      </c>
    </row>
    <row r="2431" spans="1:15" x14ac:dyDescent="0.3">
      <c r="A2431" s="4">
        <v>2428</v>
      </c>
      <c r="D2431" s="28"/>
      <c r="E2431" s="28"/>
      <c r="F2431" s="28"/>
      <c r="G2431" s="28"/>
      <c r="H2431" s="18"/>
      <c r="I2431" s="23">
        <f>ROUND('Le calculateur'!O2431,2-(INT(LOG('Le calculateur'!O2431))+1))</f>
        <v>5.5</v>
      </c>
      <c r="J2431" s="10" t="str">
        <f t="shared" si="148"/>
        <v/>
      </c>
      <c r="L2431" s="35">
        <f t="shared" si="149"/>
        <v>6</v>
      </c>
      <c r="M2431" s="14">
        <f t="shared" si="150"/>
        <v>0.08</v>
      </c>
      <c r="N2431" s="3">
        <f t="shared" si="151"/>
        <v>10</v>
      </c>
      <c r="O2431" s="33">
        <f>EXP((2.255*(LN('Le calculateur'!N2431))+(1.995*'Le calculateur'!L2431)+(0.645*LN('Le calculateur'!M2431))+(-0.284*(LN('Le calculateur'!N2431)*'Le calculateur'!L2431)-9.898)))</f>
        <v>5.5379777700259689</v>
      </c>
    </row>
    <row r="2432" spans="1:15" x14ac:dyDescent="0.3">
      <c r="A2432" s="4">
        <v>2429</v>
      </c>
      <c r="D2432" s="28"/>
      <c r="E2432" s="28"/>
      <c r="F2432" s="28"/>
      <c r="G2432" s="28"/>
      <c r="H2432" s="18"/>
      <c r="I2432" s="23">
        <f>ROUND('Le calculateur'!O2432,2-(INT(LOG('Le calculateur'!O2432))+1))</f>
        <v>5.5</v>
      </c>
      <c r="J2432" s="10" t="str">
        <f t="shared" si="148"/>
        <v/>
      </c>
      <c r="L2432" s="35">
        <f t="shared" si="149"/>
        <v>6</v>
      </c>
      <c r="M2432" s="14">
        <f t="shared" si="150"/>
        <v>0.08</v>
      </c>
      <c r="N2432" s="3">
        <f t="shared" si="151"/>
        <v>10</v>
      </c>
      <c r="O2432" s="33">
        <f>EXP((2.255*(LN('Le calculateur'!N2432))+(1.995*'Le calculateur'!L2432)+(0.645*LN('Le calculateur'!M2432))+(-0.284*(LN('Le calculateur'!N2432)*'Le calculateur'!L2432)-9.898)))</f>
        <v>5.5379777700259689</v>
      </c>
    </row>
    <row r="2433" spans="1:15" x14ac:dyDescent="0.3">
      <c r="A2433" s="4">
        <v>2430</v>
      </c>
      <c r="D2433" s="28"/>
      <c r="E2433" s="28"/>
      <c r="F2433" s="28"/>
      <c r="G2433" s="28"/>
      <c r="H2433" s="18"/>
      <c r="I2433" s="23">
        <f>ROUND('Le calculateur'!O2433,2-(INT(LOG('Le calculateur'!O2433))+1))</f>
        <v>5.5</v>
      </c>
      <c r="J2433" s="10" t="str">
        <f t="shared" si="148"/>
        <v/>
      </c>
      <c r="L2433" s="35">
        <f t="shared" si="149"/>
        <v>6</v>
      </c>
      <c r="M2433" s="14">
        <f t="shared" si="150"/>
        <v>0.08</v>
      </c>
      <c r="N2433" s="3">
        <f t="shared" si="151"/>
        <v>10</v>
      </c>
      <c r="O2433" s="33">
        <f>EXP((2.255*(LN('Le calculateur'!N2433))+(1.995*'Le calculateur'!L2433)+(0.645*LN('Le calculateur'!M2433))+(-0.284*(LN('Le calculateur'!N2433)*'Le calculateur'!L2433)-9.898)))</f>
        <v>5.5379777700259689</v>
      </c>
    </row>
    <row r="2434" spans="1:15" x14ac:dyDescent="0.3">
      <c r="A2434" s="4">
        <v>2431</v>
      </c>
      <c r="D2434" s="28"/>
      <c r="E2434" s="28"/>
      <c r="F2434" s="28"/>
      <c r="G2434" s="28"/>
      <c r="H2434" s="18"/>
      <c r="I2434" s="23">
        <f>ROUND('Le calculateur'!O2434,2-(INT(LOG('Le calculateur'!O2434))+1))</f>
        <v>5.5</v>
      </c>
      <c r="J2434" s="10" t="str">
        <f t="shared" si="148"/>
        <v/>
      </c>
      <c r="L2434" s="35">
        <f t="shared" si="149"/>
        <v>6</v>
      </c>
      <c r="M2434" s="14">
        <f t="shared" si="150"/>
        <v>0.08</v>
      </c>
      <c r="N2434" s="3">
        <f t="shared" si="151"/>
        <v>10</v>
      </c>
      <c r="O2434" s="33">
        <f>EXP((2.255*(LN('Le calculateur'!N2434))+(1.995*'Le calculateur'!L2434)+(0.645*LN('Le calculateur'!M2434))+(-0.284*(LN('Le calculateur'!N2434)*'Le calculateur'!L2434)-9.898)))</f>
        <v>5.5379777700259689</v>
      </c>
    </row>
    <row r="2435" spans="1:15" x14ac:dyDescent="0.3">
      <c r="A2435" s="4">
        <v>2432</v>
      </c>
      <c r="D2435" s="28"/>
      <c r="E2435" s="28"/>
      <c r="F2435" s="28"/>
      <c r="G2435" s="28"/>
      <c r="H2435" s="18"/>
      <c r="I2435" s="23">
        <f>ROUND('Le calculateur'!O2435,2-(INT(LOG('Le calculateur'!O2435))+1))</f>
        <v>5.5</v>
      </c>
      <c r="J2435" s="10" t="str">
        <f t="shared" si="148"/>
        <v/>
      </c>
      <c r="L2435" s="35">
        <f t="shared" si="149"/>
        <v>6</v>
      </c>
      <c r="M2435" s="14">
        <f t="shared" si="150"/>
        <v>0.08</v>
      </c>
      <c r="N2435" s="3">
        <f t="shared" si="151"/>
        <v>10</v>
      </c>
      <c r="O2435" s="33">
        <f>EXP((2.255*(LN('Le calculateur'!N2435))+(1.995*'Le calculateur'!L2435)+(0.645*LN('Le calculateur'!M2435))+(-0.284*(LN('Le calculateur'!N2435)*'Le calculateur'!L2435)-9.898)))</f>
        <v>5.5379777700259689</v>
      </c>
    </row>
    <row r="2436" spans="1:15" x14ac:dyDescent="0.3">
      <c r="A2436" s="4">
        <v>2433</v>
      </c>
      <c r="D2436" s="28"/>
      <c r="E2436" s="28"/>
      <c r="F2436" s="28"/>
      <c r="G2436" s="28"/>
      <c r="H2436" s="18"/>
      <c r="I2436" s="23">
        <f>ROUND('Le calculateur'!O2436,2-(INT(LOG('Le calculateur'!O2436))+1))</f>
        <v>5.5</v>
      </c>
      <c r="J2436" s="10" t="str">
        <f t="shared" ref="J2436:J2499" si="152">IF(D2436&gt;I2436,"yes","")</f>
        <v/>
      </c>
      <c r="L2436" s="35">
        <f t="shared" ref="L2436:L2499" si="153">IF(E2436="",6,IF(E2436&gt;8.7,8.7,IF(E2436&lt;6,6,E2436)))</f>
        <v>6</v>
      </c>
      <c r="M2436" s="14">
        <f t="shared" ref="M2436:M2499" si="154">IF(F2436="",0.08,IF(F2436&lt;0.08,0.08,IF(F2436&gt;12.3,12.3,F2436)))</f>
        <v>0.08</v>
      </c>
      <c r="N2436" s="3">
        <f t="shared" ref="N2436:N2499" si="155">IF(G2436="",10,IF(G2436&gt;430,430,IF(G2436&lt;10,10,G2436)))</f>
        <v>10</v>
      </c>
      <c r="O2436" s="33">
        <f>EXP((2.255*(LN('Le calculateur'!N2436))+(1.995*'Le calculateur'!L2436)+(0.645*LN('Le calculateur'!M2436))+(-0.284*(LN('Le calculateur'!N2436)*'Le calculateur'!L2436)-9.898)))</f>
        <v>5.5379777700259689</v>
      </c>
    </row>
    <row r="2437" spans="1:15" x14ac:dyDescent="0.3">
      <c r="A2437" s="4">
        <v>2434</v>
      </c>
      <c r="D2437" s="28"/>
      <c r="E2437" s="28"/>
      <c r="F2437" s="28"/>
      <c r="G2437" s="28"/>
      <c r="H2437" s="18"/>
      <c r="I2437" s="23">
        <f>ROUND('Le calculateur'!O2437,2-(INT(LOG('Le calculateur'!O2437))+1))</f>
        <v>5.5</v>
      </c>
      <c r="J2437" s="10" t="str">
        <f t="shared" si="152"/>
        <v/>
      </c>
      <c r="L2437" s="35">
        <f t="shared" si="153"/>
        <v>6</v>
      </c>
      <c r="M2437" s="14">
        <f t="shared" si="154"/>
        <v>0.08</v>
      </c>
      <c r="N2437" s="3">
        <f t="shared" si="155"/>
        <v>10</v>
      </c>
      <c r="O2437" s="33">
        <f>EXP((2.255*(LN('Le calculateur'!N2437))+(1.995*'Le calculateur'!L2437)+(0.645*LN('Le calculateur'!M2437))+(-0.284*(LN('Le calculateur'!N2437)*'Le calculateur'!L2437)-9.898)))</f>
        <v>5.5379777700259689</v>
      </c>
    </row>
    <row r="2438" spans="1:15" x14ac:dyDescent="0.3">
      <c r="A2438" s="4">
        <v>2435</v>
      </c>
      <c r="D2438" s="28"/>
      <c r="E2438" s="28"/>
      <c r="F2438" s="28"/>
      <c r="G2438" s="28"/>
      <c r="H2438" s="18"/>
      <c r="I2438" s="23">
        <f>ROUND('Le calculateur'!O2438,2-(INT(LOG('Le calculateur'!O2438))+1))</f>
        <v>5.5</v>
      </c>
      <c r="J2438" s="10" t="str">
        <f t="shared" si="152"/>
        <v/>
      </c>
      <c r="L2438" s="35">
        <f t="shared" si="153"/>
        <v>6</v>
      </c>
      <c r="M2438" s="14">
        <f t="shared" si="154"/>
        <v>0.08</v>
      </c>
      <c r="N2438" s="3">
        <f t="shared" si="155"/>
        <v>10</v>
      </c>
      <c r="O2438" s="33">
        <f>EXP((2.255*(LN('Le calculateur'!N2438))+(1.995*'Le calculateur'!L2438)+(0.645*LN('Le calculateur'!M2438))+(-0.284*(LN('Le calculateur'!N2438)*'Le calculateur'!L2438)-9.898)))</f>
        <v>5.5379777700259689</v>
      </c>
    </row>
    <row r="2439" spans="1:15" x14ac:dyDescent="0.3">
      <c r="A2439" s="4">
        <v>2436</v>
      </c>
      <c r="D2439" s="28"/>
      <c r="E2439" s="28"/>
      <c r="F2439" s="28"/>
      <c r="G2439" s="28"/>
      <c r="H2439" s="18"/>
      <c r="I2439" s="23">
        <f>ROUND('Le calculateur'!O2439,2-(INT(LOG('Le calculateur'!O2439))+1))</f>
        <v>5.5</v>
      </c>
      <c r="J2439" s="10" t="str">
        <f t="shared" si="152"/>
        <v/>
      </c>
      <c r="L2439" s="35">
        <f t="shared" si="153"/>
        <v>6</v>
      </c>
      <c r="M2439" s="14">
        <f t="shared" si="154"/>
        <v>0.08</v>
      </c>
      <c r="N2439" s="3">
        <f t="shared" si="155"/>
        <v>10</v>
      </c>
      <c r="O2439" s="33">
        <f>EXP((2.255*(LN('Le calculateur'!N2439))+(1.995*'Le calculateur'!L2439)+(0.645*LN('Le calculateur'!M2439))+(-0.284*(LN('Le calculateur'!N2439)*'Le calculateur'!L2439)-9.898)))</f>
        <v>5.5379777700259689</v>
      </c>
    </row>
    <row r="2440" spans="1:15" x14ac:dyDescent="0.3">
      <c r="A2440" s="4">
        <v>2437</v>
      </c>
      <c r="D2440" s="28"/>
      <c r="E2440" s="28"/>
      <c r="F2440" s="28"/>
      <c r="G2440" s="28"/>
      <c r="H2440" s="18"/>
      <c r="I2440" s="23">
        <f>ROUND('Le calculateur'!O2440,2-(INT(LOG('Le calculateur'!O2440))+1))</f>
        <v>5.5</v>
      </c>
      <c r="J2440" s="10" t="str">
        <f t="shared" si="152"/>
        <v/>
      </c>
      <c r="L2440" s="35">
        <f t="shared" si="153"/>
        <v>6</v>
      </c>
      <c r="M2440" s="14">
        <f t="shared" si="154"/>
        <v>0.08</v>
      </c>
      <c r="N2440" s="3">
        <f t="shared" si="155"/>
        <v>10</v>
      </c>
      <c r="O2440" s="33">
        <f>EXP((2.255*(LN('Le calculateur'!N2440))+(1.995*'Le calculateur'!L2440)+(0.645*LN('Le calculateur'!M2440))+(-0.284*(LN('Le calculateur'!N2440)*'Le calculateur'!L2440)-9.898)))</f>
        <v>5.5379777700259689</v>
      </c>
    </row>
    <row r="2441" spans="1:15" x14ac:dyDescent="0.3">
      <c r="A2441" s="4">
        <v>2438</v>
      </c>
      <c r="D2441" s="28"/>
      <c r="E2441" s="28"/>
      <c r="F2441" s="28"/>
      <c r="G2441" s="28"/>
      <c r="H2441" s="18"/>
      <c r="I2441" s="23">
        <f>ROUND('Le calculateur'!O2441,2-(INT(LOG('Le calculateur'!O2441))+1))</f>
        <v>5.5</v>
      </c>
      <c r="J2441" s="10" t="str">
        <f t="shared" si="152"/>
        <v/>
      </c>
      <c r="L2441" s="35">
        <f t="shared" si="153"/>
        <v>6</v>
      </c>
      <c r="M2441" s="14">
        <f t="shared" si="154"/>
        <v>0.08</v>
      </c>
      <c r="N2441" s="3">
        <f t="shared" si="155"/>
        <v>10</v>
      </c>
      <c r="O2441" s="33">
        <f>EXP((2.255*(LN('Le calculateur'!N2441))+(1.995*'Le calculateur'!L2441)+(0.645*LN('Le calculateur'!M2441))+(-0.284*(LN('Le calculateur'!N2441)*'Le calculateur'!L2441)-9.898)))</f>
        <v>5.5379777700259689</v>
      </c>
    </row>
    <row r="2442" spans="1:15" x14ac:dyDescent="0.3">
      <c r="A2442" s="4">
        <v>2439</v>
      </c>
      <c r="D2442" s="28"/>
      <c r="E2442" s="28"/>
      <c r="F2442" s="28"/>
      <c r="G2442" s="28"/>
      <c r="H2442" s="18"/>
      <c r="I2442" s="23">
        <f>ROUND('Le calculateur'!O2442,2-(INT(LOG('Le calculateur'!O2442))+1))</f>
        <v>5.5</v>
      </c>
      <c r="J2442" s="10" t="str">
        <f t="shared" si="152"/>
        <v/>
      </c>
      <c r="L2442" s="35">
        <f t="shared" si="153"/>
        <v>6</v>
      </c>
      <c r="M2442" s="14">
        <f t="shared" si="154"/>
        <v>0.08</v>
      </c>
      <c r="N2442" s="3">
        <f t="shared" si="155"/>
        <v>10</v>
      </c>
      <c r="O2442" s="33">
        <f>EXP((2.255*(LN('Le calculateur'!N2442))+(1.995*'Le calculateur'!L2442)+(0.645*LN('Le calculateur'!M2442))+(-0.284*(LN('Le calculateur'!N2442)*'Le calculateur'!L2442)-9.898)))</f>
        <v>5.5379777700259689</v>
      </c>
    </row>
    <row r="2443" spans="1:15" x14ac:dyDescent="0.3">
      <c r="A2443" s="4">
        <v>2440</v>
      </c>
      <c r="D2443" s="28"/>
      <c r="E2443" s="28"/>
      <c r="F2443" s="28"/>
      <c r="G2443" s="28"/>
      <c r="H2443" s="18"/>
      <c r="I2443" s="23">
        <f>ROUND('Le calculateur'!O2443,2-(INT(LOG('Le calculateur'!O2443))+1))</f>
        <v>5.5</v>
      </c>
      <c r="J2443" s="10" t="str">
        <f t="shared" si="152"/>
        <v/>
      </c>
      <c r="L2443" s="35">
        <f t="shared" si="153"/>
        <v>6</v>
      </c>
      <c r="M2443" s="14">
        <f t="shared" si="154"/>
        <v>0.08</v>
      </c>
      <c r="N2443" s="3">
        <f t="shared" si="155"/>
        <v>10</v>
      </c>
      <c r="O2443" s="33">
        <f>EXP((2.255*(LN('Le calculateur'!N2443))+(1.995*'Le calculateur'!L2443)+(0.645*LN('Le calculateur'!M2443))+(-0.284*(LN('Le calculateur'!N2443)*'Le calculateur'!L2443)-9.898)))</f>
        <v>5.5379777700259689</v>
      </c>
    </row>
    <row r="2444" spans="1:15" x14ac:dyDescent="0.3">
      <c r="A2444" s="4">
        <v>2441</v>
      </c>
      <c r="D2444" s="28"/>
      <c r="E2444" s="28"/>
      <c r="F2444" s="28"/>
      <c r="G2444" s="28"/>
      <c r="H2444" s="18"/>
      <c r="I2444" s="23">
        <f>ROUND('Le calculateur'!O2444,2-(INT(LOG('Le calculateur'!O2444))+1))</f>
        <v>5.5</v>
      </c>
      <c r="J2444" s="10" t="str">
        <f t="shared" si="152"/>
        <v/>
      </c>
      <c r="L2444" s="35">
        <f t="shared" si="153"/>
        <v>6</v>
      </c>
      <c r="M2444" s="14">
        <f t="shared" si="154"/>
        <v>0.08</v>
      </c>
      <c r="N2444" s="3">
        <f t="shared" si="155"/>
        <v>10</v>
      </c>
      <c r="O2444" s="33">
        <f>EXP((2.255*(LN('Le calculateur'!N2444))+(1.995*'Le calculateur'!L2444)+(0.645*LN('Le calculateur'!M2444))+(-0.284*(LN('Le calculateur'!N2444)*'Le calculateur'!L2444)-9.898)))</f>
        <v>5.5379777700259689</v>
      </c>
    </row>
    <row r="2445" spans="1:15" x14ac:dyDescent="0.3">
      <c r="A2445" s="4">
        <v>2442</v>
      </c>
      <c r="D2445" s="28"/>
      <c r="E2445" s="28"/>
      <c r="F2445" s="28"/>
      <c r="G2445" s="28"/>
      <c r="H2445" s="18"/>
      <c r="I2445" s="23">
        <f>ROUND('Le calculateur'!O2445,2-(INT(LOG('Le calculateur'!O2445))+1))</f>
        <v>5.5</v>
      </c>
      <c r="J2445" s="10" t="str">
        <f t="shared" si="152"/>
        <v/>
      </c>
      <c r="L2445" s="35">
        <f t="shared" si="153"/>
        <v>6</v>
      </c>
      <c r="M2445" s="14">
        <f t="shared" si="154"/>
        <v>0.08</v>
      </c>
      <c r="N2445" s="3">
        <f t="shared" si="155"/>
        <v>10</v>
      </c>
      <c r="O2445" s="33">
        <f>EXP((2.255*(LN('Le calculateur'!N2445))+(1.995*'Le calculateur'!L2445)+(0.645*LN('Le calculateur'!M2445))+(-0.284*(LN('Le calculateur'!N2445)*'Le calculateur'!L2445)-9.898)))</f>
        <v>5.5379777700259689</v>
      </c>
    </row>
    <row r="2446" spans="1:15" x14ac:dyDescent="0.3">
      <c r="A2446" s="4">
        <v>2443</v>
      </c>
      <c r="D2446" s="28"/>
      <c r="E2446" s="28"/>
      <c r="F2446" s="28"/>
      <c r="G2446" s="28"/>
      <c r="H2446" s="18"/>
      <c r="I2446" s="23">
        <f>ROUND('Le calculateur'!O2446,2-(INT(LOG('Le calculateur'!O2446))+1))</f>
        <v>5.5</v>
      </c>
      <c r="J2446" s="10" t="str">
        <f t="shared" si="152"/>
        <v/>
      </c>
      <c r="L2446" s="35">
        <f t="shared" si="153"/>
        <v>6</v>
      </c>
      <c r="M2446" s="14">
        <f t="shared" si="154"/>
        <v>0.08</v>
      </c>
      <c r="N2446" s="3">
        <f t="shared" si="155"/>
        <v>10</v>
      </c>
      <c r="O2446" s="33">
        <f>EXP((2.255*(LN('Le calculateur'!N2446))+(1.995*'Le calculateur'!L2446)+(0.645*LN('Le calculateur'!M2446))+(-0.284*(LN('Le calculateur'!N2446)*'Le calculateur'!L2446)-9.898)))</f>
        <v>5.5379777700259689</v>
      </c>
    </row>
    <row r="2447" spans="1:15" x14ac:dyDescent="0.3">
      <c r="A2447" s="4">
        <v>2444</v>
      </c>
      <c r="D2447" s="28"/>
      <c r="E2447" s="28"/>
      <c r="F2447" s="28"/>
      <c r="G2447" s="28"/>
      <c r="H2447" s="18"/>
      <c r="I2447" s="23">
        <f>ROUND('Le calculateur'!O2447,2-(INT(LOG('Le calculateur'!O2447))+1))</f>
        <v>5.5</v>
      </c>
      <c r="J2447" s="10" t="str">
        <f t="shared" si="152"/>
        <v/>
      </c>
      <c r="L2447" s="35">
        <f t="shared" si="153"/>
        <v>6</v>
      </c>
      <c r="M2447" s="14">
        <f t="shared" si="154"/>
        <v>0.08</v>
      </c>
      <c r="N2447" s="3">
        <f t="shared" si="155"/>
        <v>10</v>
      </c>
      <c r="O2447" s="33">
        <f>EXP((2.255*(LN('Le calculateur'!N2447))+(1.995*'Le calculateur'!L2447)+(0.645*LN('Le calculateur'!M2447))+(-0.284*(LN('Le calculateur'!N2447)*'Le calculateur'!L2447)-9.898)))</f>
        <v>5.5379777700259689</v>
      </c>
    </row>
    <row r="2448" spans="1:15" x14ac:dyDescent="0.3">
      <c r="A2448" s="4">
        <v>2445</v>
      </c>
      <c r="D2448" s="28"/>
      <c r="E2448" s="28"/>
      <c r="F2448" s="28"/>
      <c r="G2448" s="28"/>
      <c r="H2448" s="18"/>
      <c r="I2448" s="23">
        <f>ROUND('Le calculateur'!O2448,2-(INT(LOG('Le calculateur'!O2448))+1))</f>
        <v>5.5</v>
      </c>
      <c r="J2448" s="10" t="str">
        <f t="shared" si="152"/>
        <v/>
      </c>
      <c r="L2448" s="35">
        <f t="shared" si="153"/>
        <v>6</v>
      </c>
      <c r="M2448" s="14">
        <f t="shared" si="154"/>
        <v>0.08</v>
      </c>
      <c r="N2448" s="3">
        <f t="shared" si="155"/>
        <v>10</v>
      </c>
      <c r="O2448" s="33">
        <f>EXP((2.255*(LN('Le calculateur'!N2448))+(1.995*'Le calculateur'!L2448)+(0.645*LN('Le calculateur'!M2448))+(-0.284*(LN('Le calculateur'!N2448)*'Le calculateur'!L2448)-9.898)))</f>
        <v>5.5379777700259689</v>
      </c>
    </row>
    <row r="2449" spans="1:15" x14ac:dyDescent="0.3">
      <c r="A2449" s="4">
        <v>2446</v>
      </c>
      <c r="D2449" s="28"/>
      <c r="E2449" s="28"/>
      <c r="F2449" s="28"/>
      <c r="G2449" s="28"/>
      <c r="H2449" s="18"/>
      <c r="I2449" s="23">
        <f>ROUND('Le calculateur'!O2449,2-(INT(LOG('Le calculateur'!O2449))+1))</f>
        <v>5.5</v>
      </c>
      <c r="J2449" s="10" t="str">
        <f t="shared" si="152"/>
        <v/>
      </c>
      <c r="L2449" s="35">
        <f t="shared" si="153"/>
        <v>6</v>
      </c>
      <c r="M2449" s="14">
        <f t="shared" si="154"/>
        <v>0.08</v>
      </c>
      <c r="N2449" s="3">
        <f t="shared" si="155"/>
        <v>10</v>
      </c>
      <c r="O2449" s="33">
        <f>EXP((2.255*(LN('Le calculateur'!N2449))+(1.995*'Le calculateur'!L2449)+(0.645*LN('Le calculateur'!M2449))+(-0.284*(LN('Le calculateur'!N2449)*'Le calculateur'!L2449)-9.898)))</f>
        <v>5.5379777700259689</v>
      </c>
    </row>
    <row r="2450" spans="1:15" x14ac:dyDescent="0.3">
      <c r="A2450" s="4">
        <v>2447</v>
      </c>
      <c r="D2450" s="28"/>
      <c r="E2450" s="28"/>
      <c r="F2450" s="28"/>
      <c r="G2450" s="28"/>
      <c r="H2450" s="18"/>
      <c r="I2450" s="23">
        <f>ROUND('Le calculateur'!O2450,2-(INT(LOG('Le calculateur'!O2450))+1))</f>
        <v>5.5</v>
      </c>
      <c r="J2450" s="10" t="str">
        <f t="shared" si="152"/>
        <v/>
      </c>
      <c r="L2450" s="35">
        <f t="shared" si="153"/>
        <v>6</v>
      </c>
      <c r="M2450" s="14">
        <f t="shared" si="154"/>
        <v>0.08</v>
      </c>
      <c r="N2450" s="3">
        <f t="shared" si="155"/>
        <v>10</v>
      </c>
      <c r="O2450" s="33">
        <f>EXP((2.255*(LN('Le calculateur'!N2450))+(1.995*'Le calculateur'!L2450)+(0.645*LN('Le calculateur'!M2450))+(-0.284*(LN('Le calculateur'!N2450)*'Le calculateur'!L2450)-9.898)))</f>
        <v>5.5379777700259689</v>
      </c>
    </row>
    <row r="2451" spans="1:15" x14ac:dyDescent="0.3">
      <c r="A2451" s="4">
        <v>2448</v>
      </c>
      <c r="D2451" s="28"/>
      <c r="E2451" s="28"/>
      <c r="F2451" s="28"/>
      <c r="G2451" s="28"/>
      <c r="H2451" s="18"/>
      <c r="I2451" s="23">
        <f>ROUND('Le calculateur'!O2451,2-(INT(LOG('Le calculateur'!O2451))+1))</f>
        <v>5.5</v>
      </c>
      <c r="J2451" s="10" t="str">
        <f t="shared" si="152"/>
        <v/>
      </c>
      <c r="L2451" s="35">
        <f t="shared" si="153"/>
        <v>6</v>
      </c>
      <c r="M2451" s="14">
        <f t="shared" si="154"/>
        <v>0.08</v>
      </c>
      <c r="N2451" s="3">
        <f t="shared" si="155"/>
        <v>10</v>
      </c>
      <c r="O2451" s="33">
        <f>EXP((2.255*(LN('Le calculateur'!N2451))+(1.995*'Le calculateur'!L2451)+(0.645*LN('Le calculateur'!M2451))+(-0.284*(LN('Le calculateur'!N2451)*'Le calculateur'!L2451)-9.898)))</f>
        <v>5.5379777700259689</v>
      </c>
    </row>
    <row r="2452" spans="1:15" x14ac:dyDescent="0.3">
      <c r="A2452" s="4">
        <v>2449</v>
      </c>
      <c r="D2452" s="28"/>
      <c r="E2452" s="28"/>
      <c r="F2452" s="28"/>
      <c r="G2452" s="28"/>
      <c r="H2452" s="18"/>
      <c r="I2452" s="23">
        <f>ROUND('Le calculateur'!O2452,2-(INT(LOG('Le calculateur'!O2452))+1))</f>
        <v>5.5</v>
      </c>
      <c r="J2452" s="10" t="str">
        <f t="shared" si="152"/>
        <v/>
      </c>
      <c r="L2452" s="35">
        <f t="shared" si="153"/>
        <v>6</v>
      </c>
      <c r="M2452" s="14">
        <f t="shared" si="154"/>
        <v>0.08</v>
      </c>
      <c r="N2452" s="3">
        <f t="shared" si="155"/>
        <v>10</v>
      </c>
      <c r="O2452" s="33">
        <f>EXP((2.255*(LN('Le calculateur'!N2452))+(1.995*'Le calculateur'!L2452)+(0.645*LN('Le calculateur'!M2452))+(-0.284*(LN('Le calculateur'!N2452)*'Le calculateur'!L2452)-9.898)))</f>
        <v>5.5379777700259689</v>
      </c>
    </row>
    <row r="2453" spans="1:15" x14ac:dyDescent="0.3">
      <c r="A2453" s="4">
        <v>2450</v>
      </c>
      <c r="D2453" s="28"/>
      <c r="E2453" s="28"/>
      <c r="F2453" s="28"/>
      <c r="G2453" s="28"/>
      <c r="H2453" s="18"/>
      <c r="I2453" s="23">
        <f>ROUND('Le calculateur'!O2453,2-(INT(LOG('Le calculateur'!O2453))+1))</f>
        <v>5.5</v>
      </c>
      <c r="J2453" s="10" t="str">
        <f t="shared" si="152"/>
        <v/>
      </c>
      <c r="L2453" s="35">
        <f t="shared" si="153"/>
        <v>6</v>
      </c>
      <c r="M2453" s="14">
        <f t="shared" si="154"/>
        <v>0.08</v>
      </c>
      <c r="N2453" s="3">
        <f t="shared" si="155"/>
        <v>10</v>
      </c>
      <c r="O2453" s="33">
        <f>EXP((2.255*(LN('Le calculateur'!N2453))+(1.995*'Le calculateur'!L2453)+(0.645*LN('Le calculateur'!M2453))+(-0.284*(LN('Le calculateur'!N2453)*'Le calculateur'!L2453)-9.898)))</f>
        <v>5.5379777700259689</v>
      </c>
    </row>
    <row r="2454" spans="1:15" x14ac:dyDescent="0.3">
      <c r="A2454" s="4">
        <v>2451</v>
      </c>
      <c r="D2454" s="28"/>
      <c r="E2454" s="28"/>
      <c r="F2454" s="28"/>
      <c r="G2454" s="28"/>
      <c r="H2454" s="18"/>
      <c r="I2454" s="23">
        <f>ROUND('Le calculateur'!O2454,2-(INT(LOG('Le calculateur'!O2454))+1))</f>
        <v>5.5</v>
      </c>
      <c r="J2454" s="10" t="str">
        <f t="shared" si="152"/>
        <v/>
      </c>
      <c r="L2454" s="35">
        <f t="shared" si="153"/>
        <v>6</v>
      </c>
      <c r="M2454" s="14">
        <f t="shared" si="154"/>
        <v>0.08</v>
      </c>
      <c r="N2454" s="3">
        <f t="shared" si="155"/>
        <v>10</v>
      </c>
      <c r="O2454" s="33">
        <f>EXP((2.255*(LN('Le calculateur'!N2454))+(1.995*'Le calculateur'!L2454)+(0.645*LN('Le calculateur'!M2454))+(-0.284*(LN('Le calculateur'!N2454)*'Le calculateur'!L2454)-9.898)))</f>
        <v>5.5379777700259689</v>
      </c>
    </row>
    <row r="2455" spans="1:15" x14ac:dyDescent="0.3">
      <c r="A2455" s="4">
        <v>2452</v>
      </c>
      <c r="D2455" s="28"/>
      <c r="E2455" s="28"/>
      <c r="F2455" s="28"/>
      <c r="G2455" s="28"/>
      <c r="H2455" s="18"/>
      <c r="I2455" s="23">
        <f>ROUND('Le calculateur'!O2455,2-(INT(LOG('Le calculateur'!O2455))+1))</f>
        <v>5.5</v>
      </c>
      <c r="J2455" s="10" t="str">
        <f t="shared" si="152"/>
        <v/>
      </c>
      <c r="L2455" s="35">
        <f t="shared" si="153"/>
        <v>6</v>
      </c>
      <c r="M2455" s="14">
        <f t="shared" si="154"/>
        <v>0.08</v>
      </c>
      <c r="N2455" s="3">
        <f t="shared" si="155"/>
        <v>10</v>
      </c>
      <c r="O2455" s="33">
        <f>EXP((2.255*(LN('Le calculateur'!N2455))+(1.995*'Le calculateur'!L2455)+(0.645*LN('Le calculateur'!M2455))+(-0.284*(LN('Le calculateur'!N2455)*'Le calculateur'!L2455)-9.898)))</f>
        <v>5.5379777700259689</v>
      </c>
    </row>
    <row r="2456" spans="1:15" x14ac:dyDescent="0.3">
      <c r="A2456" s="4">
        <v>2453</v>
      </c>
      <c r="D2456" s="28"/>
      <c r="E2456" s="28"/>
      <c r="F2456" s="28"/>
      <c r="G2456" s="28"/>
      <c r="H2456" s="18"/>
      <c r="I2456" s="23">
        <f>ROUND('Le calculateur'!O2456,2-(INT(LOG('Le calculateur'!O2456))+1))</f>
        <v>5.5</v>
      </c>
      <c r="J2456" s="10" t="str">
        <f t="shared" si="152"/>
        <v/>
      </c>
      <c r="L2456" s="35">
        <f t="shared" si="153"/>
        <v>6</v>
      </c>
      <c r="M2456" s="14">
        <f t="shared" si="154"/>
        <v>0.08</v>
      </c>
      <c r="N2456" s="3">
        <f t="shared" si="155"/>
        <v>10</v>
      </c>
      <c r="O2456" s="33">
        <f>EXP((2.255*(LN('Le calculateur'!N2456))+(1.995*'Le calculateur'!L2456)+(0.645*LN('Le calculateur'!M2456))+(-0.284*(LN('Le calculateur'!N2456)*'Le calculateur'!L2456)-9.898)))</f>
        <v>5.5379777700259689</v>
      </c>
    </row>
    <row r="2457" spans="1:15" x14ac:dyDescent="0.3">
      <c r="A2457" s="4">
        <v>2454</v>
      </c>
      <c r="D2457" s="28"/>
      <c r="E2457" s="28"/>
      <c r="F2457" s="28"/>
      <c r="G2457" s="28"/>
      <c r="H2457" s="18"/>
      <c r="I2457" s="23">
        <f>ROUND('Le calculateur'!O2457,2-(INT(LOG('Le calculateur'!O2457))+1))</f>
        <v>5.5</v>
      </c>
      <c r="J2457" s="10" t="str">
        <f t="shared" si="152"/>
        <v/>
      </c>
      <c r="L2457" s="35">
        <f t="shared" si="153"/>
        <v>6</v>
      </c>
      <c r="M2457" s="14">
        <f t="shared" si="154"/>
        <v>0.08</v>
      </c>
      <c r="N2457" s="3">
        <f t="shared" si="155"/>
        <v>10</v>
      </c>
      <c r="O2457" s="33">
        <f>EXP((2.255*(LN('Le calculateur'!N2457))+(1.995*'Le calculateur'!L2457)+(0.645*LN('Le calculateur'!M2457))+(-0.284*(LN('Le calculateur'!N2457)*'Le calculateur'!L2457)-9.898)))</f>
        <v>5.5379777700259689</v>
      </c>
    </row>
    <row r="2458" spans="1:15" x14ac:dyDescent="0.3">
      <c r="A2458" s="4">
        <v>2455</v>
      </c>
      <c r="D2458" s="28"/>
      <c r="E2458" s="28"/>
      <c r="F2458" s="28"/>
      <c r="G2458" s="28"/>
      <c r="H2458" s="18"/>
      <c r="I2458" s="23">
        <f>ROUND('Le calculateur'!O2458,2-(INT(LOG('Le calculateur'!O2458))+1))</f>
        <v>5.5</v>
      </c>
      <c r="J2458" s="10" t="str">
        <f t="shared" si="152"/>
        <v/>
      </c>
      <c r="L2458" s="35">
        <f t="shared" si="153"/>
        <v>6</v>
      </c>
      <c r="M2458" s="14">
        <f t="shared" si="154"/>
        <v>0.08</v>
      </c>
      <c r="N2458" s="3">
        <f t="shared" si="155"/>
        <v>10</v>
      </c>
      <c r="O2458" s="33">
        <f>EXP((2.255*(LN('Le calculateur'!N2458))+(1.995*'Le calculateur'!L2458)+(0.645*LN('Le calculateur'!M2458))+(-0.284*(LN('Le calculateur'!N2458)*'Le calculateur'!L2458)-9.898)))</f>
        <v>5.5379777700259689</v>
      </c>
    </row>
    <row r="2459" spans="1:15" x14ac:dyDescent="0.3">
      <c r="A2459" s="4">
        <v>2456</v>
      </c>
      <c r="D2459" s="28"/>
      <c r="E2459" s="28"/>
      <c r="F2459" s="28"/>
      <c r="G2459" s="28"/>
      <c r="H2459" s="18"/>
      <c r="I2459" s="23">
        <f>ROUND('Le calculateur'!O2459,2-(INT(LOG('Le calculateur'!O2459))+1))</f>
        <v>5.5</v>
      </c>
      <c r="J2459" s="10" t="str">
        <f t="shared" si="152"/>
        <v/>
      </c>
      <c r="L2459" s="35">
        <f t="shared" si="153"/>
        <v>6</v>
      </c>
      <c r="M2459" s="14">
        <f t="shared" si="154"/>
        <v>0.08</v>
      </c>
      <c r="N2459" s="3">
        <f t="shared" si="155"/>
        <v>10</v>
      </c>
      <c r="O2459" s="33">
        <f>EXP((2.255*(LN('Le calculateur'!N2459))+(1.995*'Le calculateur'!L2459)+(0.645*LN('Le calculateur'!M2459))+(-0.284*(LN('Le calculateur'!N2459)*'Le calculateur'!L2459)-9.898)))</f>
        <v>5.5379777700259689</v>
      </c>
    </row>
    <row r="2460" spans="1:15" x14ac:dyDescent="0.3">
      <c r="A2460" s="4">
        <v>2457</v>
      </c>
      <c r="D2460" s="28"/>
      <c r="E2460" s="28"/>
      <c r="F2460" s="28"/>
      <c r="G2460" s="28"/>
      <c r="H2460" s="18"/>
      <c r="I2460" s="23">
        <f>ROUND('Le calculateur'!O2460,2-(INT(LOG('Le calculateur'!O2460))+1))</f>
        <v>5.5</v>
      </c>
      <c r="J2460" s="10" t="str">
        <f t="shared" si="152"/>
        <v/>
      </c>
      <c r="L2460" s="35">
        <f t="shared" si="153"/>
        <v>6</v>
      </c>
      <c r="M2460" s="14">
        <f t="shared" si="154"/>
        <v>0.08</v>
      </c>
      <c r="N2460" s="3">
        <f t="shared" si="155"/>
        <v>10</v>
      </c>
      <c r="O2460" s="33">
        <f>EXP((2.255*(LN('Le calculateur'!N2460))+(1.995*'Le calculateur'!L2460)+(0.645*LN('Le calculateur'!M2460))+(-0.284*(LN('Le calculateur'!N2460)*'Le calculateur'!L2460)-9.898)))</f>
        <v>5.5379777700259689</v>
      </c>
    </row>
    <row r="2461" spans="1:15" x14ac:dyDescent="0.3">
      <c r="A2461" s="4">
        <v>2458</v>
      </c>
      <c r="D2461" s="28"/>
      <c r="E2461" s="28"/>
      <c r="F2461" s="28"/>
      <c r="G2461" s="28"/>
      <c r="H2461" s="18"/>
      <c r="I2461" s="23">
        <f>ROUND('Le calculateur'!O2461,2-(INT(LOG('Le calculateur'!O2461))+1))</f>
        <v>5.5</v>
      </c>
      <c r="J2461" s="10" t="str">
        <f t="shared" si="152"/>
        <v/>
      </c>
      <c r="L2461" s="35">
        <f t="shared" si="153"/>
        <v>6</v>
      </c>
      <c r="M2461" s="14">
        <f t="shared" si="154"/>
        <v>0.08</v>
      </c>
      <c r="N2461" s="3">
        <f t="shared" si="155"/>
        <v>10</v>
      </c>
      <c r="O2461" s="33">
        <f>EXP((2.255*(LN('Le calculateur'!N2461))+(1.995*'Le calculateur'!L2461)+(0.645*LN('Le calculateur'!M2461))+(-0.284*(LN('Le calculateur'!N2461)*'Le calculateur'!L2461)-9.898)))</f>
        <v>5.5379777700259689</v>
      </c>
    </row>
    <row r="2462" spans="1:15" x14ac:dyDescent="0.3">
      <c r="A2462" s="4">
        <v>2459</v>
      </c>
      <c r="D2462" s="28"/>
      <c r="E2462" s="28"/>
      <c r="F2462" s="28"/>
      <c r="G2462" s="28"/>
      <c r="H2462" s="18"/>
      <c r="I2462" s="23">
        <f>ROUND('Le calculateur'!O2462,2-(INT(LOG('Le calculateur'!O2462))+1))</f>
        <v>5.5</v>
      </c>
      <c r="J2462" s="10" t="str">
        <f t="shared" si="152"/>
        <v/>
      </c>
      <c r="L2462" s="35">
        <f t="shared" si="153"/>
        <v>6</v>
      </c>
      <c r="M2462" s="14">
        <f t="shared" si="154"/>
        <v>0.08</v>
      </c>
      <c r="N2462" s="3">
        <f t="shared" si="155"/>
        <v>10</v>
      </c>
      <c r="O2462" s="33">
        <f>EXP((2.255*(LN('Le calculateur'!N2462))+(1.995*'Le calculateur'!L2462)+(0.645*LN('Le calculateur'!M2462))+(-0.284*(LN('Le calculateur'!N2462)*'Le calculateur'!L2462)-9.898)))</f>
        <v>5.5379777700259689</v>
      </c>
    </row>
    <row r="2463" spans="1:15" x14ac:dyDescent="0.3">
      <c r="A2463" s="4">
        <v>2460</v>
      </c>
      <c r="D2463" s="28"/>
      <c r="E2463" s="28"/>
      <c r="F2463" s="28"/>
      <c r="G2463" s="28"/>
      <c r="H2463" s="18"/>
      <c r="I2463" s="23">
        <f>ROUND('Le calculateur'!O2463,2-(INT(LOG('Le calculateur'!O2463))+1))</f>
        <v>5.5</v>
      </c>
      <c r="J2463" s="10" t="str">
        <f t="shared" si="152"/>
        <v/>
      </c>
      <c r="L2463" s="35">
        <f t="shared" si="153"/>
        <v>6</v>
      </c>
      <c r="M2463" s="14">
        <f t="shared" si="154"/>
        <v>0.08</v>
      </c>
      <c r="N2463" s="3">
        <f t="shared" si="155"/>
        <v>10</v>
      </c>
      <c r="O2463" s="33">
        <f>EXP((2.255*(LN('Le calculateur'!N2463))+(1.995*'Le calculateur'!L2463)+(0.645*LN('Le calculateur'!M2463))+(-0.284*(LN('Le calculateur'!N2463)*'Le calculateur'!L2463)-9.898)))</f>
        <v>5.5379777700259689</v>
      </c>
    </row>
    <row r="2464" spans="1:15" x14ac:dyDescent="0.3">
      <c r="A2464" s="4">
        <v>2461</v>
      </c>
      <c r="D2464" s="28"/>
      <c r="E2464" s="28"/>
      <c r="F2464" s="28"/>
      <c r="G2464" s="28"/>
      <c r="H2464" s="18"/>
      <c r="I2464" s="23">
        <f>ROUND('Le calculateur'!O2464,2-(INT(LOG('Le calculateur'!O2464))+1))</f>
        <v>5.5</v>
      </c>
      <c r="J2464" s="10" t="str">
        <f t="shared" si="152"/>
        <v/>
      </c>
      <c r="L2464" s="35">
        <f t="shared" si="153"/>
        <v>6</v>
      </c>
      <c r="M2464" s="14">
        <f t="shared" si="154"/>
        <v>0.08</v>
      </c>
      <c r="N2464" s="3">
        <f t="shared" si="155"/>
        <v>10</v>
      </c>
      <c r="O2464" s="33">
        <f>EXP((2.255*(LN('Le calculateur'!N2464))+(1.995*'Le calculateur'!L2464)+(0.645*LN('Le calculateur'!M2464))+(-0.284*(LN('Le calculateur'!N2464)*'Le calculateur'!L2464)-9.898)))</f>
        <v>5.5379777700259689</v>
      </c>
    </row>
    <row r="2465" spans="1:15" x14ac:dyDescent="0.3">
      <c r="A2465" s="4">
        <v>2462</v>
      </c>
      <c r="D2465" s="28"/>
      <c r="E2465" s="28"/>
      <c r="F2465" s="28"/>
      <c r="G2465" s="28"/>
      <c r="H2465" s="18"/>
      <c r="I2465" s="23">
        <f>ROUND('Le calculateur'!O2465,2-(INT(LOG('Le calculateur'!O2465))+1))</f>
        <v>5.5</v>
      </c>
      <c r="J2465" s="10" t="str">
        <f t="shared" si="152"/>
        <v/>
      </c>
      <c r="L2465" s="35">
        <f t="shared" si="153"/>
        <v>6</v>
      </c>
      <c r="M2465" s="14">
        <f t="shared" si="154"/>
        <v>0.08</v>
      </c>
      <c r="N2465" s="3">
        <f t="shared" si="155"/>
        <v>10</v>
      </c>
      <c r="O2465" s="33">
        <f>EXP((2.255*(LN('Le calculateur'!N2465))+(1.995*'Le calculateur'!L2465)+(0.645*LN('Le calculateur'!M2465))+(-0.284*(LN('Le calculateur'!N2465)*'Le calculateur'!L2465)-9.898)))</f>
        <v>5.5379777700259689</v>
      </c>
    </row>
    <row r="2466" spans="1:15" x14ac:dyDescent="0.3">
      <c r="A2466" s="4">
        <v>2463</v>
      </c>
      <c r="D2466" s="28"/>
      <c r="E2466" s="28"/>
      <c r="F2466" s="28"/>
      <c r="G2466" s="28"/>
      <c r="H2466" s="18"/>
      <c r="I2466" s="23">
        <f>ROUND('Le calculateur'!O2466,2-(INT(LOG('Le calculateur'!O2466))+1))</f>
        <v>5.5</v>
      </c>
      <c r="J2466" s="10" t="str">
        <f t="shared" si="152"/>
        <v/>
      </c>
      <c r="L2466" s="35">
        <f t="shared" si="153"/>
        <v>6</v>
      </c>
      <c r="M2466" s="14">
        <f t="shared" si="154"/>
        <v>0.08</v>
      </c>
      <c r="N2466" s="3">
        <f t="shared" si="155"/>
        <v>10</v>
      </c>
      <c r="O2466" s="33">
        <f>EXP((2.255*(LN('Le calculateur'!N2466))+(1.995*'Le calculateur'!L2466)+(0.645*LN('Le calculateur'!M2466))+(-0.284*(LN('Le calculateur'!N2466)*'Le calculateur'!L2466)-9.898)))</f>
        <v>5.5379777700259689</v>
      </c>
    </row>
    <row r="2467" spans="1:15" x14ac:dyDescent="0.3">
      <c r="A2467" s="4">
        <v>2464</v>
      </c>
      <c r="D2467" s="28"/>
      <c r="E2467" s="28"/>
      <c r="F2467" s="28"/>
      <c r="G2467" s="28"/>
      <c r="H2467" s="18"/>
      <c r="I2467" s="23">
        <f>ROUND('Le calculateur'!O2467,2-(INT(LOG('Le calculateur'!O2467))+1))</f>
        <v>5.5</v>
      </c>
      <c r="J2467" s="10" t="str">
        <f t="shared" si="152"/>
        <v/>
      </c>
      <c r="L2467" s="35">
        <f t="shared" si="153"/>
        <v>6</v>
      </c>
      <c r="M2467" s="14">
        <f t="shared" si="154"/>
        <v>0.08</v>
      </c>
      <c r="N2467" s="3">
        <f t="shared" si="155"/>
        <v>10</v>
      </c>
      <c r="O2467" s="33">
        <f>EXP((2.255*(LN('Le calculateur'!N2467))+(1.995*'Le calculateur'!L2467)+(0.645*LN('Le calculateur'!M2467))+(-0.284*(LN('Le calculateur'!N2467)*'Le calculateur'!L2467)-9.898)))</f>
        <v>5.5379777700259689</v>
      </c>
    </row>
    <row r="2468" spans="1:15" x14ac:dyDescent="0.3">
      <c r="A2468" s="4">
        <v>2465</v>
      </c>
      <c r="D2468" s="28"/>
      <c r="E2468" s="28"/>
      <c r="F2468" s="28"/>
      <c r="G2468" s="28"/>
      <c r="H2468" s="18"/>
      <c r="I2468" s="23">
        <f>ROUND('Le calculateur'!O2468,2-(INT(LOG('Le calculateur'!O2468))+1))</f>
        <v>5.5</v>
      </c>
      <c r="J2468" s="10" t="str">
        <f t="shared" si="152"/>
        <v/>
      </c>
      <c r="L2468" s="35">
        <f t="shared" si="153"/>
        <v>6</v>
      </c>
      <c r="M2468" s="14">
        <f t="shared" si="154"/>
        <v>0.08</v>
      </c>
      <c r="N2468" s="3">
        <f t="shared" si="155"/>
        <v>10</v>
      </c>
      <c r="O2468" s="33">
        <f>EXP((2.255*(LN('Le calculateur'!N2468))+(1.995*'Le calculateur'!L2468)+(0.645*LN('Le calculateur'!M2468))+(-0.284*(LN('Le calculateur'!N2468)*'Le calculateur'!L2468)-9.898)))</f>
        <v>5.5379777700259689</v>
      </c>
    </row>
    <row r="2469" spans="1:15" x14ac:dyDescent="0.3">
      <c r="A2469" s="4">
        <v>2466</v>
      </c>
      <c r="D2469" s="28"/>
      <c r="E2469" s="28"/>
      <c r="F2469" s="28"/>
      <c r="G2469" s="28"/>
      <c r="H2469" s="18"/>
      <c r="I2469" s="23">
        <f>ROUND('Le calculateur'!O2469,2-(INT(LOG('Le calculateur'!O2469))+1))</f>
        <v>5.5</v>
      </c>
      <c r="J2469" s="10" t="str">
        <f t="shared" si="152"/>
        <v/>
      </c>
      <c r="L2469" s="35">
        <f t="shared" si="153"/>
        <v>6</v>
      </c>
      <c r="M2469" s="14">
        <f t="shared" si="154"/>
        <v>0.08</v>
      </c>
      <c r="N2469" s="3">
        <f t="shared" si="155"/>
        <v>10</v>
      </c>
      <c r="O2469" s="33">
        <f>EXP((2.255*(LN('Le calculateur'!N2469))+(1.995*'Le calculateur'!L2469)+(0.645*LN('Le calculateur'!M2469))+(-0.284*(LN('Le calculateur'!N2469)*'Le calculateur'!L2469)-9.898)))</f>
        <v>5.5379777700259689</v>
      </c>
    </row>
    <row r="2470" spans="1:15" x14ac:dyDescent="0.3">
      <c r="A2470" s="4">
        <v>2467</v>
      </c>
      <c r="D2470" s="28"/>
      <c r="E2470" s="28"/>
      <c r="F2470" s="28"/>
      <c r="G2470" s="28"/>
      <c r="H2470" s="18"/>
      <c r="I2470" s="23">
        <f>ROUND('Le calculateur'!O2470,2-(INT(LOG('Le calculateur'!O2470))+1))</f>
        <v>5.5</v>
      </c>
      <c r="J2470" s="10" t="str">
        <f t="shared" si="152"/>
        <v/>
      </c>
      <c r="L2470" s="35">
        <f t="shared" si="153"/>
        <v>6</v>
      </c>
      <c r="M2470" s="14">
        <f t="shared" si="154"/>
        <v>0.08</v>
      </c>
      <c r="N2470" s="3">
        <f t="shared" si="155"/>
        <v>10</v>
      </c>
      <c r="O2470" s="33">
        <f>EXP((2.255*(LN('Le calculateur'!N2470))+(1.995*'Le calculateur'!L2470)+(0.645*LN('Le calculateur'!M2470))+(-0.284*(LN('Le calculateur'!N2470)*'Le calculateur'!L2470)-9.898)))</f>
        <v>5.5379777700259689</v>
      </c>
    </row>
    <row r="2471" spans="1:15" x14ac:dyDescent="0.3">
      <c r="A2471" s="4">
        <v>2468</v>
      </c>
      <c r="D2471" s="28"/>
      <c r="E2471" s="28"/>
      <c r="F2471" s="28"/>
      <c r="G2471" s="28"/>
      <c r="H2471" s="18"/>
      <c r="I2471" s="23">
        <f>ROUND('Le calculateur'!O2471,2-(INT(LOG('Le calculateur'!O2471))+1))</f>
        <v>5.5</v>
      </c>
      <c r="J2471" s="10" t="str">
        <f t="shared" si="152"/>
        <v/>
      </c>
      <c r="L2471" s="35">
        <f t="shared" si="153"/>
        <v>6</v>
      </c>
      <c r="M2471" s="14">
        <f t="shared" si="154"/>
        <v>0.08</v>
      </c>
      <c r="N2471" s="3">
        <f t="shared" si="155"/>
        <v>10</v>
      </c>
      <c r="O2471" s="33">
        <f>EXP((2.255*(LN('Le calculateur'!N2471))+(1.995*'Le calculateur'!L2471)+(0.645*LN('Le calculateur'!M2471))+(-0.284*(LN('Le calculateur'!N2471)*'Le calculateur'!L2471)-9.898)))</f>
        <v>5.5379777700259689</v>
      </c>
    </row>
    <row r="2472" spans="1:15" x14ac:dyDescent="0.3">
      <c r="A2472" s="4">
        <v>2469</v>
      </c>
      <c r="D2472" s="28"/>
      <c r="E2472" s="28"/>
      <c r="F2472" s="28"/>
      <c r="G2472" s="28"/>
      <c r="H2472" s="18"/>
      <c r="I2472" s="23">
        <f>ROUND('Le calculateur'!O2472,2-(INT(LOG('Le calculateur'!O2472))+1))</f>
        <v>5.5</v>
      </c>
      <c r="J2472" s="10" t="str">
        <f t="shared" si="152"/>
        <v/>
      </c>
      <c r="L2472" s="35">
        <f t="shared" si="153"/>
        <v>6</v>
      </c>
      <c r="M2472" s="14">
        <f t="shared" si="154"/>
        <v>0.08</v>
      </c>
      <c r="N2472" s="3">
        <f t="shared" si="155"/>
        <v>10</v>
      </c>
      <c r="O2472" s="33">
        <f>EXP((2.255*(LN('Le calculateur'!N2472))+(1.995*'Le calculateur'!L2472)+(0.645*LN('Le calculateur'!M2472))+(-0.284*(LN('Le calculateur'!N2472)*'Le calculateur'!L2472)-9.898)))</f>
        <v>5.5379777700259689</v>
      </c>
    </row>
    <row r="2473" spans="1:15" x14ac:dyDescent="0.3">
      <c r="A2473" s="4">
        <v>2470</v>
      </c>
      <c r="D2473" s="28"/>
      <c r="E2473" s="28"/>
      <c r="F2473" s="28"/>
      <c r="G2473" s="28"/>
      <c r="H2473" s="18"/>
      <c r="I2473" s="23">
        <f>ROUND('Le calculateur'!O2473,2-(INT(LOG('Le calculateur'!O2473))+1))</f>
        <v>5.5</v>
      </c>
      <c r="J2473" s="10" t="str">
        <f t="shared" si="152"/>
        <v/>
      </c>
      <c r="L2473" s="35">
        <f t="shared" si="153"/>
        <v>6</v>
      </c>
      <c r="M2473" s="14">
        <f t="shared" si="154"/>
        <v>0.08</v>
      </c>
      <c r="N2473" s="3">
        <f t="shared" si="155"/>
        <v>10</v>
      </c>
      <c r="O2473" s="33">
        <f>EXP((2.255*(LN('Le calculateur'!N2473))+(1.995*'Le calculateur'!L2473)+(0.645*LN('Le calculateur'!M2473))+(-0.284*(LN('Le calculateur'!N2473)*'Le calculateur'!L2473)-9.898)))</f>
        <v>5.5379777700259689</v>
      </c>
    </row>
    <row r="2474" spans="1:15" x14ac:dyDescent="0.3">
      <c r="A2474" s="4">
        <v>2471</v>
      </c>
      <c r="D2474" s="28"/>
      <c r="E2474" s="28"/>
      <c r="F2474" s="28"/>
      <c r="G2474" s="28"/>
      <c r="H2474" s="18"/>
      <c r="I2474" s="23">
        <f>ROUND('Le calculateur'!O2474,2-(INT(LOG('Le calculateur'!O2474))+1))</f>
        <v>5.5</v>
      </c>
      <c r="J2474" s="10" t="str">
        <f t="shared" si="152"/>
        <v/>
      </c>
      <c r="L2474" s="35">
        <f t="shared" si="153"/>
        <v>6</v>
      </c>
      <c r="M2474" s="14">
        <f t="shared" si="154"/>
        <v>0.08</v>
      </c>
      <c r="N2474" s="3">
        <f t="shared" si="155"/>
        <v>10</v>
      </c>
      <c r="O2474" s="33">
        <f>EXP((2.255*(LN('Le calculateur'!N2474))+(1.995*'Le calculateur'!L2474)+(0.645*LN('Le calculateur'!M2474))+(-0.284*(LN('Le calculateur'!N2474)*'Le calculateur'!L2474)-9.898)))</f>
        <v>5.5379777700259689</v>
      </c>
    </row>
    <row r="2475" spans="1:15" x14ac:dyDescent="0.3">
      <c r="A2475" s="4">
        <v>2472</v>
      </c>
      <c r="D2475" s="28"/>
      <c r="E2475" s="28"/>
      <c r="F2475" s="28"/>
      <c r="G2475" s="28"/>
      <c r="H2475" s="18"/>
      <c r="I2475" s="23">
        <f>ROUND('Le calculateur'!O2475,2-(INT(LOG('Le calculateur'!O2475))+1))</f>
        <v>5.5</v>
      </c>
      <c r="J2475" s="10" t="str">
        <f t="shared" si="152"/>
        <v/>
      </c>
      <c r="L2475" s="35">
        <f t="shared" si="153"/>
        <v>6</v>
      </c>
      <c r="M2475" s="14">
        <f t="shared" si="154"/>
        <v>0.08</v>
      </c>
      <c r="N2475" s="3">
        <f t="shared" si="155"/>
        <v>10</v>
      </c>
      <c r="O2475" s="33">
        <f>EXP((2.255*(LN('Le calculateur'!N2475))+(1.995*'Le calculateur'!L2475)+(0.645*LN('Le calculateur'!M2475))+(-0.284*(LN('Le calculateur'!N2475)*'Le calculateur'!L2475)-9.898)))</f>
        <v>5.5379777700259689</v>
      </c>
    </row>
    <row r="2476" spans="1:15" x14ac:dyDescent="0.3">
      <c r="A2476" s="4">
        <v>2473</v>
      </c>
      <c r="D2476" s="28"/>
      <c r="E2476" s="28"/>
      <c r="F2476" s="28"/>
      <c r="G2476" s="28"/>
      <c r="H2476" s="18"/>
      <c r="I2476" s="23">
        <f>ROUND('Le calculateur'!O2476,2-(INT(LOG('Le calculateur'!O2476))+1))</f>
        <v>5.5</v>
      </c>
      <c r="J2476" s="10" t="str">
        <f t="shared" si="152"/>
        <v/>
      </c>
      <c r="L2476" s="35">
        <f t="shared" si="153"/>
        <v>6</v>
      </c>
      <c r="M2476" s="14">
        <f t="shared" si="154"/>
        <v>0.08</v>
      </c>
      <c r="N2476" s="3">
        <f t="shared" si="155"/>
        <v>10</v>
      </c>
      <c r="O2476" s="33">
        <f>EXP((2.255*(LN('Le calculateur'!N2476))+(1.995*'Le calculateur'!L2476)+(0.645*LN('Le calculateur'!M2476))+(-0.284*(LN('Le calculateur'!N2476)*'Le calculateur'!L2476)-9.898)))</f>
        <v>5.5379777700259689</v>
      </c>
    </row>
    <row r="2477" spans="1:15" x14ac:dyDescent="0.3">
      <c r="A2477" s="4">
        <v>2474</v>
      </c>
      <c r="D2477" s="28"/>
      <c r="E2477" s="28"/>
      <c r="F2477" s="28"/>
      <c r="G2477" s="28"/>
      <c r="H2477" s="18"/>
      <c r="I2477" s="23">
        <f>ROUND('Le calculateur'!O2477,2-(INT(LOG('Le calculateur'!O2477))+1))</f>
        <v>5.5</v>
      </c>
      <c r="J2477" s="10" t="str">
        <f t="shared" si="152"/>
        <v/>
      </c>
      <c r="L2477" s="35">
        <f t="shared" si="153"/>
        <v>6</v>
      </c>
      <c r="M2477" s="14">
        <f t="shared" si="154"/>
        <v>0.08</v>
      </c>
      <c r="N2477" s="3">
        <f t="shared" si="155"/>
        <v>10</v>
      </c>
      <c r="O2477" s="33">
        <f>EXP((2.255*(LN('Le calculateur'!N2477))+(1.995*'Le calculateur'!L2477)+(0.645*LN('Le calculateur'!M2477))+(-0.284*(LN('Le calculateur'!N2477)*'Le calculateur'!L2477)-9.898)))</f>
        <v>5.5379777700259689</v>
      </c>
    </row>
    <row r="2478" spans="1:15" x14ac:dyDescent="0.3">
      <c r="A2478" s="4">
        <v>2475</v>
      </c>
      <c r="D2478" s="28"/>
      <c r="E2478" s="28"/>
      <c r="F2478" s="28"/>
      <c r="G2478" s="28"/>
      <c r="H2478" s="18"/>
      <c r="I2478" s="23">
        <f>ROUND('Le calculateur'!O2478,2-(INT(LOG('Le calculateur'!O2478))+1))</f>
        <v>5.5</v>
      </c>
      <c r="J2478" s="10" t="str">
        <f t="shared" si="152"/>
        <v/>
      </c>
      <c r="L2478" s="35">
        <f t="shared" si="153"/>
        <v>6</v>
      </c>
      <c r="M2478" s="14">
        <f t="shared" si="154"/>
        <v>0.08</v>
      </c>
      <c r="N2478" s="3">
        <f t="shared" si="155"/>
        <v>10</v>
      </c>
      <c r="O2478" s="33">
        <f>EXP((2.255*(LN('Le calculateur'!N2478))+(1.995*'Le calculateur'!L2478)+(0.645*LN('Le calculateur'!M2478))+(-0.284*(LN('Le calculateur'!N2478)*'Le calculateur'!L2478)-9.898)))</f>
        <v>5.5379777700259689</v>
      </c>
    </row>
    <row r="2479" spans="1:15" x14ac:dyDescent="0.3">
      <c r="A2479" s="4">
        <v>2476</v>
      </c>
      <c r="D2479" s="28"/>
      <c r="E2479" s="28"/>
      <c r="F2479" s="28"/>
      <c r="G2479" s="28"/>
      <c r="H2479" s="18"/>
      <c r="I2479" s="23">
        <f>ROUND('Le calculateur'!O2479,2-(INT(LOG('Le calculateur'!O2479))+1))</f>
        <v>5.5</v>
      </c>
      <c r="J2479" s="10" t="str">
        <f t="shared" si="152"/>
        <v/>
      </c>
      <c r="L2479" s="35">
        <f t="shared" si="153"/>
        <v>6</v>
      </c>
      <c r="M2479" s="14">
        <f t="shared" si="154"/>
        <v>0.08</v>
      </c>
      <c r="N2479" s="3">
        <f t="shared" si="155"/>
        <v>10</v>
      </c>
      <c r="O2479" s="33">
        <f>EXP((2.255*(LN('Le calculateur'!N2479))+(1.995*'Le calculateur'!L2479)+(0.645*LN('Le calculateur'!M2479))+(-0.284*(LN('Le calculateur'!N2479)*'Le calculateur'!L2479)-9.898)))</f>
        <v>5.5379777700259689</v>
      </c>
    </row>
    <row r="2480" spans="1:15" x14ac:dyDescent="0.3">
      <c r="A2480" s="4">
        <v>2477</v>
      </c>
      <c r="D2480" s="28"/>
      <c r="E2480" s="28"/>
      <c r="F2480" s="28"/>
      <c r="G2480" s="28"/>
      <c r="H2480" s="18"/>
      <c r="I2480" s="23">
        <f>ROUND('Le calculateur'!O2480,2-(INT(LOG('Le calculateur'!O2480))+1))</f>
        <v>5.5</v>
      </c>
      <c r="J2480" s="10" t="str">
        <f t="shared" si="152"/>
        <v/>
      </c>
      <c r="L2480" s="35">
        <f t="shared" si="153"/>
        <v>6</v>
      </c>
      <c r="M2480" s="14">
        <f t="shared" si="154"/>
        <v>0.08</v>
      </c>
      <c r="N2480" s="3">
        <f t="shared" si="155"/>
        <v>10</v>
      </c>
      <c r="O2480" s="33">
        <f>EXP((2.255*(LN('Le calculateur'!N2480))+(1.995*'Le calculateur'!L2480)+(0.645*LN('Le calculateur'!M2480))+(-0.284*(LN('Le calculateur'!N2480)*'Le calculateur'!L2480)-9.898)))</f>
        <v>5.5379777700259689</v>
      </c>
    </row>
    <row r="2481" spans="1:15" x14ac:dyDescent="0.3">
      <c r="A2481" s="4">
        <v>2478</v>
      </c>
      <c r="D2481" s="28"/>
      <c r="E2481" s="28"/>
      <c r="F2481" s="28"/>
      <c r="G2481" s="28"/>
      <c r="H2481" s="18"/>
      <c r="I2481" s="23">
        <f>ROUND('Le calculateur'!O2481,2-(INT(LOG('Le calculateur'!O2481))+1))</f>
        <v>5.5</v>
      </c>
      <c r="J2481" s="10" t="str">
        <f t="shared" si="152"/>
        <v/>
      </c>
      <c r="L2481" s="35">
        <f t="shared" si="153"/>
        <v>6</v>
      </c>
      <c r="M2481" s="14">
        <f t="shared" si="154"/>
        <v>0.08</v>
      </c>
      <c r="N2481" s="3">
        <f t="shared" si="155"/>
        <v>10</v>
      </c>
      <c r="O2481" s="33">
        <f>EXP((2.255*(LN('Le calculateur'!N2481))+(1.995*'Le calculateur'!L2481)+(0.645*LN('Le calculateur'!M2481))+(-0.284*(LN('Le calculateur'!N2481)*'Le calculateur'!L2481)-9.898)))</f>
        <v>5.5379777700259689</v>
      </c>
    </row>
    <row r="2482" spans="1:15" x14ac:dyDescent="0.3">
      <c r="A2482" s="4">
        <v>2479</v>
      </c>
      <c r="D2482" s="28"/>
      <c r="E2482" s="28"/>
      <c r="F2482" s="28"/>
      <c r="G2482" s="28"/>
      <c r="H2482" s="18"/>
      <c r="I2482" s="23">
        <f>ROUND('Le calculateur'!O2482,2-(INT(LOG('Le calculateur'!O2482))+1))</f>
        <v>5.5</v>
      </c>
      <c r="J2482" s="10" t="str">
        <f t="shared" si="152"/>
        <v/>
      </c>
      <c r="L2482" s="35">
        <f t="shared" si="153"/>
        <v>6</v>
      </c>
      <c r="M2482" s="14">
        <f t="shared" si="154"/>
        <v>0.08</v>
      </c>
      <c r="N2482" s="3">
        <f t="shared" si="155"/>
        <v>10</v>
      </c>
      <c r="O2482" s="33">
        <f>EXP((2.255*(LN('Le calculateur'!N2482))+(1.995*'Le calculateur'!L2482)+(0.645*LN('Le calculateur'!M2482))+(-0.284*(LN('Le calculateur'!N2482)*'Le calculateur'!L2482)-9.898)))</f>
        <v>5.5379777700259689</v>
      </c>
    </row>
    <row r="2483" spans="1:15" x14ac:dyDescent="0.3">
      <c r="A2483" s="4">
        <v>2480</v>
      </c>
      <c r="D2483" s="28"/>
      <c r="E2483" s="28"/>
      <c r="F2483" s="28"/>
      <c r="G2483" s="28"/>
      <c r="H2483" s="18"/>
      <c r="I2483" s="23">
        <f>ROUND('Le calculateur'!O2483,2-(INT(LOG('Le calculateur'!O2483))+1))</f>
        <v>5.5</v>
      </c>
      <c r="J2483" s="10" t="str">
        <f t="shared" si="152"/>
        <v/>
      </c>
      <c r="L2483" s="35">
        <f t="shared" si="153"/>
        <v>6</v>
      </c>
      <c r="M2483" s="14">
        <f t="shared" si="154"/>
        <v>0.08</v>
      </c>
      <c r="N2483" s="3">
        <f t="shared" si="155"/>
        <v>10</v>
      </c>
      <c r="O2483" s="33">
        <f>EXP((2.255*(LN('Le calculateur'!N2483))+(1.995*'Le calculateur'!L2483)+(0.645*LN('Le calculateur'!M2483))+(-0.284*(LN('Le calculateur'!N2483)*'Le calculateur'!L2483)-9.898)))</f>
        <v>5.5379777700259689</v>
      </c>
    </row>
    <row r="2484" spans="1:15" x14ac:dyDescent="0.3">
      <c r="A2484" s="4">
        <v>2481</v>
      </c>
      <c r="D2484" s="28"/>
      <c r="E2484" s="28"/>
      <c r="F2484" s="28"/>
      <c r="G2484" s="28"/>
      <c r="H2484" s="18"/>
      <c r="I2484" s="23">
        <f>ROUND('Le calculateur'!O2484,2-(INT(LOG('Le calculateur'!O2484))+1))</f>
        <v>5.5</v>
      </c>
      <c r="J2484" s="10" t="str">
        <f t="shared" si="152"/>
        <v/>
      </c>
      <c r="L2484" s="35">
        <f t="shared" si="153"/>
        <v>6</v>
      </c>
      <c r="M2484" s="14">
        <f t="shared" si="154"/>
        <v>0.08</v>
      </c>
      <c r="N2484" s="3">
        <f t="shared" si="155"/>
        <v>10</v>
      </c>
      <c r="O2484" s="33">
        <f>EXP((2.255*(LN('Le calculateur'!N2484))+(1.995*'Le calculateur'!L2484)+(0.645*LN('Le calculateur'!M2484))+(-0.284*(LN('Le calculateur'!N2484)*'Le calculateur'!L2484)-9.898)))</f>
        <v>5.5379777700259689</v>
      </c>
    </row>
    <row r="2485" spans="1:15" x14ac:dyDescent="0.3">
      <c r="A2485" s="4">
        <v>2482</v>
      </c>
      <c r="D2485" s="28"/>
      <c r="E2485" s="28"/>
      <c r="F2485" s="28"/>
      <c r="G2485" s="28"/>
      <c r="H2485" s="18"/>
      <c r="I2485" s="23">
        <f>ROUND('Le calculateur'!O2485,2-(INT(LOG('Le calculateur'!O2485))+1))</f>
        <v>5.5</v>
      </c>
      <c r="J2485" s="10" t="str">
        <f t="shared" si="152"/>
        <v/>
      </c>
      <c r="L2485" s="35">
        <f t="shared" si="153"/>
        <v>6</v>
      </c>
      <c r="M2485" s="14">
        <f t="shared" si="154"/>
        <v>0.08</v>
      </c>
      <c r="N2485" s="3">
        <f t="shared" si="155"/>
        <v>10</v>
      </c>
      <c r="O2485" s="33">
        <f>EXP((2.255*(LN('Le calculateur'!N2485))+(1.995*'Le calculateur'!L2485)+(0.645*LN('Le calculateur'!M2485))+(-0.284*(LN('Le calculateur'!N2485)*'Le calculateur'!L2485)-9.898)))</f>
        <v>5.5379777700259689</v>
      </c>
    </row>
    <row r="2486" spans="1:15" x14ac:dyDescent="0.3">
      <c r="A2486" s="4">
        <v>2483</v>
      </c>
      <c r="D2486" s="28"/>
      <c r="E2486" s="28"/>
      <c r="F2486" s="28"/>
      <c r="G2486" s="28"/>
      <c r="H2486" s="18"/>
      <c r="I2486" s="23">
        <f>ROUND('Le calculateur'!O2486,2-(INT(LOG('Le calculateur'!O2486))+1))</f>
        <v>5.5</v>
      </c>
      <c r="J2486" s="10" t="str">
        <f t="shared" si="152"/>
        <v/>
      </c>
      <c r="L2486" s="35">
        <f t="shared" si="153"/>
        <v>6</v>
      </c>
      <c r="M2486" s="14">
        <f t="shared" si="154"/>
        <v>0.08</v>
      </c>
      <c r="N2486" s="3">
        <f t="shared" si="155"/>
        <v>10</v>
      </c>
      <c r="O2486" s="33">
        <f>EXP((2.255*(LN('Le calculateur'!N2486))+(1.995*'Le calculateur'!L2486)+(0.645*LN('Le calculateur'!M2486))+(-0.284*(LN('Le calculateur'!N2486)*'Le calculateur'!L2486)-9.898)))</f>
        <v>5.5379777700259689</v>
      </c>
    </row>
    <row r="2487" spans="1:15" x14ac:dyDescent="0.3">
      <c r="A2487" s="4">
        <v>2484</v>
      </c>
      <c r="D2487" s="28"/>
      <c r="E2487" s="28"/>
      <c r="F2487" s="28"/>
      <c r="G2487" s="28"/>
      <c r="H2487" s="18"/>
      <c r="I2487" s="23">
        <f>ROUND('Le calculateur'!O2487,2-(INT(LOG('Le calculateur'!O2487))+1))</f>
        <v>5.5</v>
      </c>
      <c r="J2487" s="10" t="str">
        <f t="shared" si="152"/>
        <v/>
      </c>
      <c r="L2487" s="35">
        <f t="shared" si="153"/>
        <v>6</v>
      </c>
      <c r="M2487" s="14">
        <f t="shared" si="154"/>
        <v>0.08</v>
      </c>
      <c r="N2487" s="3">
        <f t="shared" si="155"/>
        <v>10</v>
      </c>
      <c r="O2487" s="33">
        <f>EXP((2.255*(LN('Le calculateur'!N2487))+(1.995*'Le calculateur'!L2487)+(0.645*LN('Le calculateur'!M2487))+(-0.284*(LN('Le calculateur'!N2487)*'Le calculateur'!L2487)-9.898)))</f>
        <v>5.5379777700259689</v>
      </c>
    </row>
    <row r="2488" spans="1:15" x14ac:dyDescent="0.3">
      <c r="A2488" s="4">
        <v>2485</v>
      </c>
      <c r="D2488" s="28"/>
      <c r="E2488" s="28"/>
      <c r="F2488" s="28"/>
      <c r="G2488" s="28"/>
      <c r="H2488" s="18"/>
      <c r="I2488" s="23">
        <f>ROUND('Le calculateur'!O2488,2-(INT(LOG('Le calculateur'!O2488))+1))</f>
        <v>5.5</v>
      </c>
      <c r="J2488" s="10" t="str">
        <f t="shared" si="152"/>
        <v/>
      </c>
      <c r="L2488" s="35">
        <f t="shared" si="153"/>
        <v>6</v>
      </c>
      <c r="M2488" s="14">
        <f t="shared" si="154"/>
        <v>0.08</v>
      </c>
      <c r="N2488" s="3">
        <f t="shared" si="155"/>
        <v>10</v>
      </c>
      <c r="O2488" s="33">
        <f>EXP((2.255*(LN('Le calculateur'!N2488))+(1.995*'Le calculateur'!L2488)+(0.645*LN('Le calculateur'!M2488))+(-0.284*(LN('Le calculateur'!N2488)*'Le calculateur'!L2488)-9.898)))</f>
        <v>5.5379777700259689</v>
      </c>
    </row>
    <row r="2489" spans="1:15" x14ac:dyDescent="0.3">
      <c r="A2489" s="4">
        <v>2486</v>
      </c>
      <c r="D2489" s="28"/>
      <c r="E2489" s="28"/>
      <c r="F2489" s="28"/>
      <c r="G2489" s="28"/>
      <c r="H2489" s="18"/>
      <c r="I2489" s="23">
        <f>ROUND('Le calculateur'!O2489,2-(INT(LOG('Le calculateur'!O2489))+1))</f>
        <v>5.5</v>
      </c>
      <c r="J2489" s="10" t="str">
        <f t="shared" si="152"/>
        <v/>
      </c>
      <c r="L2489" s="35">
        <f t="shared" si="153"/>
        <v>6</v>
      </c>
      <c r="M2489" s="14">
        <f t="shared" si="154"/>
        <v>0.08</v>
      </c>
      <c r="N2489" s="3">
        <f t="shared" si="155"/>
        <v>10</v>
      </c>
      <c r="O2489" s="33">
        <f>EXP((2.255*(LN('Le calculateur'!N2489))+(1.995*'Le calculateur'!L2489)+(0.645*LN('Le calculateur'!M2489))+(-0.284*(LN('Le calculateur'!N2489)*'Le calculateur'!L2489)-9.898)))</f>
        <v>5.5379777700259689</v>
      </c>
    </row>
    <row r="2490" spans="1:15" x14ac:dyDescent="0.3">
      <c r="A2490" s="4">
        <v>2487</v>
      </c>
      <c r="D2490" s="28"/>
      <c r="E2490" s="28"/>
      <c r="F2490" s="28"/>
      <c r="G2490" s="28"/>
      <c r="H2490" s="18"/>
      <c r="I2490" s="23">
        <f>ROUND('Le calculateur'!O2490,2-(INT(LOG('Le calculateur'!O2490))+1))</f>
        <v>5.5</v>
      </c>
      <c r="J2490" s="10" t="str">
        <f t="shared" si="152"/>
        <v/>
      </c>
      <c r="L2490" s="35">
        <f t="shared" si="153"/>
        <v>6</v>
      </c>
      <c r="M2490" s="14">
        <f t="shared" si="154"/>
        <v>0.08</v>
      </c>
      <c r="N2490" s="3">
        <f t="shared" si="155"/>
        <v>10</v>
      </c>
      <c r="O2490" s="33">
        <f>EXP((2.255*(LN('Le calculateur'!N2490))+(1.995*'Le calculateur'!L2490)+(0.645*LN('Le calculateur'!M2490))+(-0.284*(LN('Le calculateur'!N2490)*'Le calculateur'!L2490)-9.898)))</f>
        <v>5.5379777700259689</v>
      </c>
    </row>
    <row r="2491" spans="1:15" x14ac:dyDescent="0.3">
      <c r="A2491" s="4">
        <v>2488</v>
      </c>
      <c r="D2491" s="28"/>
      <c r="E2491" s="28"/>
      <c r="F2491" s="28"/>
      <c r="G2491" s="28"/>
      <c r="H2491" s="18"/>
      <c r="I2491" s="23">
        <f>ROUND('Le calculateur'!O2491,2-(INT(LOG('Le calculateur'!O2491))+1))</f>
        <v>5.5</v>
      </c>
      <c r="J2491" s="10" t="str">
        <f t="shared" si="152"/>
        <v/>
      </c>
      <c r="L2491" s="35">
        <f t="shared" si="153"/>
        <v>6</v>
      </c>
      <c r="M2491" s="14">
        <f t="shared" si="154"/>
        <v>0.08</v>
      </c>
      <c r="N2491" s="3">
        <f t="shared" si="155"/>
        <v>10</v>
      </c>
      <c r="O2491" s="33">
        <f>EXP((2.255*(LN('Le calculateur'!N2491))+(1.995*'Le calculateur'!L2491)+(0.645*LN('Le calculateur'!M2491))+(-0.284*(LN('Le calculateur'!N2491)*'Le calculateur'!L2491)-9.898)))</f>
        <v>5.5379777700259689</v>
      </c>
    </row>
    <row r="2492" spans="1:15" x14ac:dyDescent="0.3">
      <c r="A2492" s="4">
        <v>2489</v>
      </c>
      <c r="D2492" s="28"/>
      <c r="E2492" s="28"/>
      <c r="F2492" s="28"/>
      <c r="G2492" s="28"/>
      <c r="H2492" s="18"/>
      <c r="I2492" s="23">
        <f>ROUND('Le calculateur'!O2492,2-(INT(LOG('Le calculateur'!O2492))+1))</f>
        <v>5.5</v>
      </c>
      <c r="J2492" s="10" t="str">
        <f t="shared" si="152"/>
        <v/>
      </c>
      <c r="L2492" s="35">
        <f t="shared" si="153"/>
        <v>6</v>
      </c>
      <c r="M2492" s="14">
        <f t="shared" si="154"/>
        <v>0.08</v>
      </c>
      <c r="N2492" s="3">
        <f t="shared" si="155"/>
        <v>10</v>
      </c>
      <c r="O2492" s="33">
        <f>EXP((2.255*(LN('Le calculateur'!N2492))+(1.995*'Le calculateur'!L2492)+(0.645*LN('Le calculateur'!M2492))+(-0.284*(LN('Le calculateur'!N2492)*'Le calculateur'!L2492)-9.898)))</f>
        <v>5.5379777700259689</v>
      </c>
    </row>
    <row r="2493" spans="1:15" x14ac:dyDescent="0.3">
      <c r="A2493" s="4">
        <v>2490</v>
      </c>
      <c r="D2493" s="28"/>
      <c r="E2493" s="28"/>
      <c r="F2493" s="28"/>
      <c r="G2493" s="28"/>
      <c r="H2493" s="18"/>
      <c r="I2493" s="23">
        <f>ROUND('Le calculateur'!O2493,2-(INT(LOG('Le calculateur'!O2493))+1))</f>
        <v>5.5</v>
      </c>
      <c r="J2493" s="10" t="str">
        <f t="shared" si="152"/>
        <v/>
      </c>
      <c r="L2493" s="35">
        <f t="shared" si="153"/>
        <v>6</v>
      </c>
      <c r="M2493" s="14">
        <f t="shared" si="154"/>
        <v>0.08</v>
      </c>
      <c r="N2493" s="3">
        <f t="shared" si="155"/>
        <v>10</v>
      </c>
      <c r="O2493" s="33">
        <f>EXP((2.255*(LN('Le calculateur'!N2493))+(1.995*'Le calculateur'!L2493)+(0.645*LN('Le calculateur'!M2493))+(-0.284*(LN('Le calculateur'!N2493)*'Le calculateur'!L2493)-9.898)))</f>
        <v>5.5379777700259689</v>
      </c>
    </row>
    <row r="2494" spans="1:15" x14ac:dyDescent="0.3">
      <c r="A2494" s="4">
        <v>2491</v>
      </c>
      <c r="D2494" s="28"/>
      <c r="E2494" s="28"/>
      <c r="F2494" s="28"/>
      <c r="G2494" s="28"/>
      <c r="H2494" s="18"/>
      <c r="I2494" s="23">
        <f>ROUND('Le calculateur'!O2494,2-(INT(LOG('Le calculateur'!O2494))+1))</f>
        <v>5.5</v>
      </c>
      <c r="J2494" s="10" t="str">
        <f t="shared" si="152"/>
        <v/>
      </c>
      <c r="L2494" s="35">
        <f t="shared" si="153"/>
        <v>6</v>
      </c>
      <c r="M2494" s="14">
        <f t="shared" si="154"/>
        <v>0.08</v>
      </c>
      <c r="N2494" s="3">
        <f t="shared" si="155"/>
        <v>10</v>
      </c>
      <c r="O2494" s="33">
        <f>EXP((2.255*(LN('Le calculateur'!N2494))+(1.995*'Le calculateur'!L2494)+(0.645*LN('Le calculateur'!M2494))+(-0.284*(LN('Le calculateur'!N2494)*'Le calculateur'!L2494)-9.898)))</f>
        <v>5.5379777700259689</v>
      </c>
    </row>
    <row r="2495" spans="1:15" x14ac:dyDescent="0.3">
      <c r="A2495" s="4">
        <v>2492</v>
      </c>
      <c r="D2495" s="28"/>
      <c r="E2495" s="28"/>
      <c r="F2495" s="28"/>
      <c r="G2495" s="28"/>
      <c r="H2495" s="18"/>
      <c r="I2495" s="23">
        <f>ROUND('Le calculateur'!O2495,2-(INT(LOG('Le calculateur'!O2495))+1))</f>
        <v>5.5</v>
      </c>
      <c r="J2495" s="10" t="str">
        <f t="shared" si="152"/>
        <v/>
      </c>
      <c r="L2495" s="35">
        <f t="shared" si="153"/>
        <v>6</v>
      </c>
      <c r="M2495" s="14">
        <f t="shared" si="154"/>
        <v>0.08</v>
      </c>
      <c r="N2495" s="3">
        <f t="shared" si="155"/>
        <v>10</v>
      </c>
      <c r="O2495" s="33">
        <f>EXP((2.255*(LN('Le calculateur'!N2495))+(1.995*'Le calculateur'!L2495)+(0.645*LN('Le calculateur'!M2495))+(-0.284*(LN('Le calculateur'!N2495)*'Le calculateur'!L2495)-9.898)))</f>
        <v>5.5379777700259689</v>
      </c>
    </row>
    <row r="2496" spans="1:15" x14ac:dyDescent="0.3">
      <c r="A2496" s="4">
        <v>2493</v>
      </c>
      <c r="D2496" s="28"/>
      <c r="E2496" s="28"/>
      <c r="F2496" s="28"/>
      <c r="G2496" s="28"/>
      <c r="H2496" s="18"/>
      <c r="I2496" s="23">
        <f>ROUND('Le calculateur'!O2496,2-(INT(LOG('Le calculateur'!O2496))+1))</f>
        <v>5.5</v>
      </c>
      <c r="J2496" s="10" t="str">
        <f t="shared" si="152"/>
        <v/>
      </c>
      <c r="L2496" s="35">
        <f t="shared" si="153"/>
        <v>6</v>
      </c>
      <c r="M2496" s="14">
        <f t="shared" si="154"/>
        <v>0.08</v>
      </c>
      <c r="N2496" s="3">
        <f t="shared" si="155"/>
        <v>10</v>
      </c>
      <c r="O2496" s="33">
        <f>EXP((2.255*(LN('Le calculateur'!N2496))+(1.995*'Le calculateur'!L2496)+(0.645*LN('Le calculateur'!M2496))+(-0.284*(LN('Le calculateur'!N2496)*'Le calculateur'!L2496)-9.898)))</f>
        <v>5.5379777700259689</v>
      </c>
    </row>
    <row r="2497" spans="1:15" x14ac:dyDescent="0.3">
      <c r="A2497" s="4">
        <v>2494</v>
      </c>
      <c r="D2497" s="28"/>
      <c r="E2497" s="28"/>
      <c r="F2497" s="28"/>
      <c r="G2497" s="28"/>
      <c r="H2497" s="18"/>
      <c r="I2497" s="23">
        <f>ROUND('Le calculateur'!O2497,2-(INT(LOG('Le calculateur'!O2497))+1))</f>
        <v>5.5</v>
      </c>
      <c r="J2497" s="10" t="str">
        <f t="shared" si="152"/>
        <v/>
      </c>
      <c r="L2497" s="35">
        <f t="shared" si="153"/>
        <v>6</v>
      </c>
      <c r="M2497" s="14">
        <f t="shared" si="154"/>
        <v>0.08</v>
      </c>
      <c r="N2497" s="3">
        <f t="shared" si="155"/>
        <v>10</v>
      </c>
      <c r="O2497" s="33">
        <f>EXP((2.255*(LN('Le calculateur'!N2497))+(1.995*'Le calculateur'!L2497)+(0.645*LN('Le calculateur'!M2497))+(-0.284*(LN('Le calculateur'!N2497)*'Le calculateur'!L2497)-9.898)))</f>
        <v>5.5379777700259689</v>
      </c>
    </row>
    <row r="2498" spans="1:15" x14ac:dyDescent="0.3">
      <c r="A2498" s="4">
        <v>2495</v>
      </c>
      <c r="D2498" s="28"/>
      <c r="E2498" s="28"/>
      <c r="F2498" s="28"/>
      <c r="G2498" s="28"/>
      <c r="H2498" s="18"/>
      <c r="I2498" s="23">
        <f>ROUND('Le calculateur'!O2498,2-(INT(LOG('Le calculateur'!O2498))+1))</f>
        <v>5.5</v>
      </c>
      <c r="J2498" s="10" t="str">
        <f t="shared" si="152"/>
        <v/>
      </c>
      <c r="L2498" s="35">
        <f t="shared" si="153"/>
        <v>6</v>
      </c>
      <c r="M2498" s="14">
        <f t="shared" si="154"/>
        <v>0.08</v>
      </c>
      <c r="N2498" s="3">
        <f t="shared" si="155"/>
        <v>10</v>
      </c>
      <c r="O2498" s="33">
        <f>EXP((2.255*(LN('Le calculateur'!N2498))+(1.995*'Le calculateur'!L2498)+(0.645*LN('Le calculateur'!M2498))+(-0.284*(LN('Le calculateur'!N2498)*'Le calculateur'!L2498)-9.898)))</f>
        <v>5.5379777700259689</v>
      </c>
    </row>
    <row r="2499" spans="1:15" x14ac:dyDescent="0.3">
      <c r="A2499" s="4">
        <v>2496</v>
      </c>
      <c r="D2499" s="28"/>
      <c r="E2499" s="28"/>
      <c r="F2499" s="28"/>
      <c r="G2499" s="28"/>
      <c r="H2499" s="18"/>
      <c r="I2499" s="23">
        <f>ROUND('Le calculateur'!O2499,2-(INT(LOG('Le calculateur'!O2499))+1))</f>
        <v>5.5</v>
      </c>
      <c r="J2499" s="10" t="str">
        <f t="shared" si="152"/>
        <v/>
      </c>
      <c r="L2499" s="35">
        <f t="shared" si="153"/>
        <v>6</v>
      </c>
      <c r="M2499" s="14">
        <f t="shared" si="154"/>
        <v>0.08</v>
      </c>
      <c r="N2499" s="3">
        <f t="shared" si="155"/>
        <v>10</v>
      </c>
      <c r="O2499" s="33">
        <f>EXP((2.255*(LN('Le calculateur'!N2499))+(1.995*'Le calculateur'!L2499)+(0.645*LN('Le calculateur'!M2499))+(-0.284*(LN('Le calculateur'!N2499)*'Le calculateur'!L2499)-9.898)))</f>
        <v>5.5379777700259689</v>
      </c>
    </row>
    <row r="2500" spans="1:15" x14ac:dyDescent="0.3">
      <c r="A2500" s="4">
        <v>2497</v>
      </c>
      <c r="D2500" s="28"/>
      <c r="E2500" s="28"/>
      <c r="F2500" s="28"/>
      <c r="G2500" s="28"/>
      <c r="H2500" s="18"/>
      <c r="I2500" s="23">
        <f>ROUND('Le calculateur'!O2500,2-(INT(LOG('Le calculateur'!O2500))+1))</f>
        <v>5.5</v>
      </c>
      <c r="J2500" s="10" t="str">
        <f t="shared" ref="J2500:J2563" si="156">IF(D2500&gt;I2500,"yes","")</f>
        <v/>
      </c>
      <c r="L2500" s="35">
        <f t="shared" ref="L2500:L2563" si="157">IF(E2500="",6,IF(E2500&gt;8.7,8.7,IF(E2500&lt;6,6,E2500)))</f>
        <v>6</v>
      </c>
      <c r="M2500" s="14">
        <f t="shared" ref="M2500:M2563" si="158">IF(F2500="",0.08,IF(F2500&lt;0.08,0.08,IF(F2500&gt;12.3,12.3,F2500)))</f>
        <v>0.08</v>
      </c>
      <c r="N2500" s="3">
        <f t="shared" ref="N2500:N2563" si="159">IF(G2500="",10,IF(G2500&gt;430,430,IF(G2500&lt;10,10,G2500)))</f>
        <v>10</v>
      </c>
      <c r="O2500" s="33">
        <f>EXP((2.255*(LN('Le calculateur'!N2500))+(1.995*'Le calculateur'!L2500)+(0.645*LN('Le calculateur'!M2500))+(-0.284*(LN('Le calculateur'!N2500)*'Le calculateur'!L2500)-9.898)))</f>
        <v>5.5379777700259689</v>
      </c>
    </row>
    <row r="2501" spans="1:15" x14ac:dyDescent="0.3">
      <c r="A2501" s="4">
        <v>2498</v>
      </c>
      <c r="D2501" s="28"/>
      <c r="E2501" s="28"/>
      <c r="F2501" s="28"/>
      <c r="G2501" s="28"/>
      <c r="H2501" s="18"/>
      <c r="I2501" s="23">
        <f>ROUND('Le calculateur'!O2501,2-(INT(LOG('Le calculateur'!O2501))+1))</f>
        <v>5.5</v>
      </c>
      <c r="J2501" s="10" t="str">
        <f t="shared" si="156"/>
        <v/>
      </c>
      <c r="L2501" s="35">
        <f t="shared" si="157"/>
        <v>6</v>
      </c>
      <c r="M2501" s="14">
        <f t="shared" si="158"/>
        <v>0.08</v>
      </c>
      <c r="N2501" s="3">
        <f t="shared" si="159"/>
        <v>10</v>
      </c>
      <c r="O2501" s="33">
        <f>EXP((2.255*(LN('Le calculateur'!N2501))+(1.995*'Le calculateur'!L2501)+(0.645*LN('Le calculateur'!M2501))+(-0.284*(LN('Le calculateur'!N2501)*'Le calculateur'!L2501)-9.898)))</f>
        <v>5.5379777700259689</v>
      </c>
    </row>
    <row r="2502" spans="1:15" x14ac:dyDescent="0.3">
      <c r="A2502" s="4">
        <v>2499</v>
      </c>
      <c r="D2502" s="28"/>
      <c r="E2502" s="28"/>
      <c r="F2502" s="28"/>
      <c r="G2502" s="28"/>
      <c r="H2502" s="18"/>
      <c r="I2502" s="23">
        <f>ROUND('Le calculateur'!O2502,2-(INT(LOG('Le calculateur'!O2502))+1))</f>
        <v>5.5</v>
      </c>
      <c r="J2502" s="10" t="str">
        <f t="shared" si="156"/>
        <v/>
      </c>
      <c r="L2502" s="35">
        <f t="shared" si="157"/>
        <v>6</v>
      </c>
      <c r="M2502" s="14">
        <f t="shared" si="158"/>
        <v>0.08</v>
      </c>
      <c r="N2502" s="3">
        <f t="shared" si="159"/>
        <v>10</v>
      </c>
      <c r="O2502" s="33">
        <f>EXP((2.255*(LN('Le calculateur'!N2502))+(1.995*'Le calculateur'!L2502)+(0.645*LN('Le calculateur'!M2502))+(-0.284*(LN('Le calculateur'!N2502)*'Le calculateur'!L2502)-9.898)))</f>
        <v>5.5379777700259689</v>
      </c>
    </row>
    <row r="2503" spans="1:15" x14ac:dyDescent="0.3">
      <c r="A2503" s="4">
        <v>2500</v>
      </c>
      <c r="D2503" s="28"/>
      <c r="E2503" s="28"/>
      <c r="F2503" s="28"/>
      <c r="G2503" s="28"/>
      <c r="H2503" s="18"/>
      <c r="I2503" s="23">
        <f>ROUND('Le calculateur'!O2503,2-(INT(LOG('Le calculateur'!O2503))+1))</f>
        <v>5.5</v>
      </c>
      <c r="J2503" s="10" t="str">
        <f t="shared" si="156"/>
        <v/>
      </c>
      <c r="L2503" s="35">
        <f t="shared" si="157"/>
        <v>6</v>
      </c>
      <c r="M2503" s="14">
        <f t="shared" si="158"/>
        <v>0.08</v>
      </c>
      <c r="N2503" s="3">
        <f t="shared" si="159"/>
        <v>10</v>
      </c>
      <c r="O2503" s="33">
        <f>EXP((2.255*(LN('Le calculateur'!N2503))+(1.995*'Le calculateur'!L2503)+(0.645*LN('Le calculateur'!M2503))+(-0.284*(LN('Le calculateur'!N2503)*'Le calculateur'!L2503)-9.898)))</f>
        <v>5.5379777700259689</v>
      </c>
    </row>
    <row r="2504" spans="1:15" x14ac:dyDescent="0.3">
      <c r="A2504" s="4">
        <v>2501</v>
      </c>
      <c r="D2504" s="28"/>
      <c r="E2504" s="28"/>
      <c r="F2504" s="28"/>
      <c r="G2504" s="28"/>
      <c r="H2504" s="18"/>
      <c r="I2504" s="23">
        <f>ROUND('Le calculateur'!O2504,2-(INT(LOG('Le calculateur'!O2504))+1))</f>
        <v>5.5</v>
      </c>
      <c r="J2504" s="10" t="str">
        <f t="shared" si="156"/>
        <v/>
      </c>
      <c r="L2504" s="35">
        <f t="shared" si="157"/>
        <v>6</v>
      </c>
      <c r="M2504" s="14">
        <f t="shared" si="158"/>
        <v>0.08</v>
      </c>
      <c r="N2504" s="3">
        <f t="shared" si="159"/>
        <v>10</v>
      </c>
      <c r="O2504" s="33">
        <f>EXP((2.255*(LN('Le calculateur'!N2504))+(1.995*'Le calculateur'!L2504)+(0.645*LN('Le calculateur'!M2504))+(-0.284*(LN('Le calculateur'!N2504)*'Le calculateur'!L2504)-9.898)))</f>
        <v>5.5379777700259689</v>
      </c>
    </row>
    <row r="2505" spans="1:15" x14ac:dyDescent="0.3">
      <c r="A2505" s="4">
        <v>2502</v>
      </c>
      <c r="D2505" s="28"/>
      <c r="E2505" s="28"/>
      <c r="F2505" s="28"/>
      <c r="G2505" s="28"/>
      <c r="H2505" s="18"/>
      <c r="I2505" s="23">
        <f>ROUND('Le calculateur'!O2505,2-(INT(LOG('Le calculateur'!O2505))+1))</f>
        <v>5.5</v>
      </c>
      <c r="J2505" s="10" t="str">
        <f t="shared" si="156"/>
        <v/>
      </c>
      <c r="L2505" s="35">
        <f t="shared" si="157"/>
        <v>6</v>
      </c>
      <c r="M2505" s="14">
        <f t="shared" si="158"/>
        <v>0.08</v>
      </c>
      <c r="N2505" s="3">
        <f t="shared" si="159"/>
        <v>10</v>
      </c>
      <c r="O2505" s="33">
        <f>EXP((2.255*(LN('Le calculateur'!N2505))+(1.995*'Le calculateur'!L2505)+(0.645*LN('Le calculateur'!M2505))+(-0.284*(LN('Le calculateur'!N2505)*'Le calculateur'!L2505)-9.898)))</f>
        <v>5.5379777700259689</v>
      </c>
    </row>
    <row r="2506" spans="1:15" x14ac:dyDescent="0.3">
      <c r="A2506" s="4">
        <v>2503</v>
      </c>
      <c r="D2506" s="28"/>
      <c r="E2506" s="28"/>
      <c r="F2506" s="28"/>
      <c r="G2506" s="28"/>
      <c r="H2506" s="18"/>
      <c r="I2506" s="23">
        <f>ROUND('Le calculateur'!O2506,2-(INT(LOG('Le calculateur'!O2506))+1))</f>
        <v>5.5</v>
      </c>
      <c r="J2506" s="10" t="str">
        <f t="shared" si="156"/>
        <v/>
      </c>
      <c r="L2506" s="35">
        <f t="shared" si="157"/>
        <v>6</v>
      </c>
      <c r="M2506" s="14">
        <f t="shared" si="158"/>
        <v>0.08</v>
      </c>
      <c r="N2506" s="3">
        <f t="shared" si="159"/>
        <v>10</v>
      </c>
      <c r="O2506" s="33">
        <f>EXP((2.255*(LN('Le calculateur'!N2506))+(1.995*'Le calculateur'!L2506)+(0.645*LN('Le calculateur'!M2506))+(-0.284*(LN('Le calculateur'!N2506)*'Le calculateur'!L2506)-9.898)))</f>
        <v>5.5379777700259689</v>
      </c>
    </row>
    <row r="2507" spans="1:15" x14ac:dyDescent="0.3">
      <c r="A2507" s="4">
        <v>2504</v>
      </c>
      <c r="D2507" s="28"/>
      <c r="E2507" s="28"/>
      <c r="F2507" s="28"/>
      <c r="G2507" s="28"/>
      <c r="H2507" s="18"/>
      <c r="I2507" s="23">
        <f>ROUND('Le calculateur'!O2507,2-(INT(LOG('Le calculateur'!O2507))+1))</f>
        <v>5.5</v>
      </c>
      <c r="J2507" s="10" t="str">
        <f t="shared" si="156"/>
        <v/>
      </c>
      <c r="L2507" s="35">
        <f t="shared" si="157"/>
        <v>6</v>
      </c>
      <c r="M2507" s="14">
        <f t="shared" si="158"/>
        <v>0.08</v>
      </c>
      <c r="N2507" s="3">
        <f t="shared" si="159"/>
        <v>10</v>
      </c>
      <c r="O2507" s="33">
        <f>EXP((2.255*(LN('Le calculateur'!N2507))+(1.995*'Le calculateur'!L2507)+(0.645*LN('Le calculateur'!M2507))+(-0.284*(LN('Le calculateur'!N2507)*'Le calculateur'!L2507)-9.898)))</f>
        <v>5.5379777700259689</v>
      </c>
    </row>
    <row r="2508" spans="1:15" x14ac:dyDescent="0.3">
      <c r="A2508" s="4">
        <v>2505</v>
      </c>
      <c r="D2508" s="28"/>
      <c r="E2508" s="28"/>
      <c r="F2508" s="28"/>
      <c r="G2508" s="28"/>
      <c r="H2508" s="18"/>
      <c r="I2508" s="23">
        <f>ROUND('Le calculateur'!O2508,2-(INT(LOG('Le calculateur'!O2508))+1))</f>
        <v>5.5</v>
      </c>
      <c r="J2508" s="10" t="str">
        <f t="shared" si="156"/>
        <v/>
      </c>
      <c r="L2508" s="35">
        <f t="shared" si="157"/>
        <v>6</v>
      </c>
      <c r="M2508" s="14">
        <f t="shared" si="158"/>
        <v>0.08</v>
      </c>
      <c r="N2508" s="3">
        <f t="shared" si="159"/>
        <v>10</v>
      </c>
      <c r="O2508" s="33">
        <f>EXP((2.255*(LN('Le calculateur'!N2508))+(1.995*'Le calculateur'!L2508)+(0.645*LN('Le calculateur'!M2508))+(-0.284*(LN('Le calculateur'!N2508)*'Le calculateur'!L2508)-9.898)))</f>
        <v>5.5379777700259689</v>
      </c>
    </row>
    <row r="2509" spans="1:15" x14ac:dyDescent="0.3">
      <c r="A2509" s="4">
        <v>2506</v>
      </c>
      <c r="D2509" s="28"/>
      <c r="E2509" s="28"/>
      <c r="F2509" s="28"/>
      <c r="G2509" s="28"/>
      <c r="H2509" s="18"/>
      <c r="I2509" s="23">
        <f>ROUND('Le calculateur'!O2509,2-(INT(LOG('Le calculateur'!O2509))+1))</f>
        <v>5.5</v>
      </c>
      <c r="J2509" s="10" t="str">
        <f t="shared" si="156"/>
        <v/>
      </c>
      <c r="L2509" s="35">
        <f t="shared" si="157"/>
        <v>6</v>
      </c>
      <c r="M2509" s="14">
        <f t="shared" si="158"/>
        <v>0.08</v>
      </c>
      <c r="N2509" s="3">
        <f t="shared" si="159"/>
        <v>10</v>
      </c>
      <c r="O2509" s="33">
        <f>EXP((2.255*(LN('Le calculateur'!N2509))+(1.995*'Le calculateur'!L2509)+(0.645*LN('Le calculateur'!M2509))+(-0.284*(LN('Le calculateur'!N2509)*'Le calculateur'!L2509)-9.898)))</f>
        <v>5.5379777700259689</v>
      </c>
    </row>
    <row r="2510" spans="1:15" x14ac:dyDescent="0.3">
      <c r="A2510" s="4">
        <v>2507</v>
      </c>
      <c r="D2510" s="28"/>
      <c r="E2510" s="28"/>
      <c r="F2510" s="28"/>
      <c r="G2510" s="28"/>
      <c r="H2510" s="18"/>
      <c r="I2510" s="23">
        <f>ROUND('Le calculateur'!O2510,2-(INT(LOG('Le calculateur'!O2510))+1))</f>
        <v>5.5</v>
      </c>
      <c r="J2510" s="10" t="str">
        <f t="shared" si="156"/>
        <v/>
      </c>
      <c r="L2510" s="35">
        <f t="shared" si="157"/>
        <v>6</v>
      </c>
      <c r="M2510" s="14">
        <f t="shared" si="158"/>
        <v>0.08</v>
      </c>
      <c r="N2510" s="3">
        <f t="shared" si="159"/>
        <v>10</v>
      </c>
      <c r="O2510" s="33">
        <f>EXP((2.255*(LN('Le calculateur'!N2510))+(1.995*'Le calculateur'!L2510)+(0.645*LN('Le calculateur'!M2510))+(-0.284*(LN('Le calculateur'!N2510)*'Le calculateur'!L2510)-9.898)))</f>
        <v>5.5379777700259689</v>
      </c>
    </row>
    <row r="2511" spans="1:15" x14ac:dyDescent="0.3">
      <c r="A2511" s="4">
        <v>2508</v>
      </c>
      <c r="D2511" s="28"/>
      <c r="E2511" s="28"/>
      <c r="F2511" s="28"/>
      <c r="G2511" s="28"/>
      <c r="H2511" s="18"/>
      <c r="I2511" s="23">
        <f>ROUND('Le calculateur'!O2511,2-(INT(LOG('Le calculateur'!O2511))+1))</f>
        <v>5.5</v>
      </c>
      <c r="J2511" s="10" t="str">
        <f t="shared" si="156"/>
        <v/>
      </c>
      <c r="L2511" s="35">
        <f t="shared" si="157"/>
        <v>6</v>
      </c>
      <c r="M2511" s="14">
        <f t="shared" si="158"/>
        <v>0.08</v>
      </c>
      <c r="N2511" s="3">
        <f t="shared" si="159"/>
        <v>10</v>
      </c>
      <c r="O2511" s="33">
        <f>EXP((2.255*(LN('Le calculateur'!N2511))+(1.995*'Le calculateur'!L2511)+(0.645*LN('Le calculateur'!M2511))+(-0.284*(LN('Le calculateur'!N2511)*'Le calculateur'!L2511)-9.898)))</f>
        <v>5.5379777700259689</v>
      </c>
    </row>
    <row r="2512" spans="1:15" x14ac:dyDescent="0.3">
      <c r="A2512" s="4">
        <v>2509</v>
      </c>
      <c r="D2512" s="28"/>
      <c r="E2512" s="28"/>
      <c r="F2512" s="28"/>
      <c r="G2512" s="28"/>
      <c r="H2512" s="18"/>
      <c r="I2512" s="23">
        <f>ROUND('Le calculateur'!O2512,2-(INT(LOG('Le calculateur'!O2512))+1))</f>
        <v>5.5</v>
      </c>
      <c r="J2512" s="10" t="str">
        <f t="shared" si="156"/>
        <v/>
      </c>
      <c r="L2512" s="35">
        <f t="shared" si="157"/>
        <v>6</v>
      </c>
      <c r="M2512" s="14">
        <f t="shared" si="158"/>
        <v>0.08</v>
      </c>
      <c r="N2512" s="3">
        <f t="shared" si="159"/>
        <v>10</v>
      </c>
      <c r="O2512" s="33">
        <f>EXP((2.255*(LN('Le calculateur'!N2512))+(1.995*'Le calculateur'!L2512)+(0.645*LN('Le calculateur'!M2512))+(-0.284*(LN('Le calculateur'!N2512)*'Le calculateur'!L2512)-9.898)))</f>
        <v>5.5379777700259689</v>
      </c>
    </row>
    <row r="2513" spans="1:15" x14ac:dyDescent="0.3">
      <c r="A2513" s="4">
        <v>2510</v>
      </c>
      <c r="D2513" s="28"/>
      <c r="E2513" s="28"/>
      <c r="F2513" s="28"/>
      <c r="G2513" s="28"/>
      <c r="H2513" s="18"/>
      <c r="I2513" s="23">
        <f>ROUND('Le calculateur'!O2513,2-(INT(LOG('Le calculateur'!O2513))+1))</f>
        <v>5.5</v>
      </c>
      <c r="J2513" s="10" t="str">
        <f t="shared" si="156"/>
        <v/>
      </c>
      <c r="L2513" s="35">
        <f t="shared" si="157"/>
        <v>6</v>
      </c>
      <c r="M2513" s="14">
        <f t="shared" si="158"/>
        <v>0.08</v>
      </c>
      <c r="N2513" s="3">
        <f t="shared" si="159"/>
        <v>10</v>
      </c>
      <c r="O2513" s="33">
        <f>EXP((2.255*(LN('Le calculateur'!N2513))+(1.995*'Le calculateur'!L2513)+(0.645*LN('Le calculateur'!M2513))+(-0.284*(LN('Le calculateur'!N2513)*'Le calculateur'!L2513)-9.898)))</f>
        <v>5.5379777700259689</v>
      </c>
    </row>
    <row r="2514" spans="1:15" x14ac:dyDescent="0.3">
      <c r="A2514" s="4">
        <v>2511</v>
      </c>
      <c r="D2514" s="28"/>
      <c r="E2514" s="28"/>
      <c r="F2514" s="28"/>
      <c r="G2514" s="28"/>
      <c r="H2514" s="18"/>
      <c r="I2514" s="23">
        <f>ROUND('Le calculateur'!O2514,2-(INT(LOG('Le calculateur'!O2514))+1))</f>
        <v>5.5</v>
      </c>
      <c r="J2514" s="10" t="str">
        <f t="shared" si="156"/>
        <v/>
      </c>
      <c r="L2514" s="35">
        <f t="shared" si="157"/>
        <v>6</v>
      </c>
      <c r="M2514" s="14">
        <f t="shared" si="158"/>
        <v>0.08</v>
      </c>
      <c r="N2514" s="3">
        <f t="shared" si="159"/>
        <v>10</v>
      </c>
      <c r="O2514" s="33">
        <f>EXP((2.255*(LN('Le calculateur'!N2514))+(1.995*'Le calculateur'!L2514)+(0.645*LN('Le calculateur'!M2514))+(-0.284*(LN('Le calculateur'!N2514)*'Le calculateur'!L2514)-9.898)))</f>
        <v>5.5379777700259689</v>
      </c>
    </row>
    <row r="2515" spans="1:15" x14ac:dyDescent="0.3">
      <c r="A2515" s="4">
        <v>2512</v>
      </c>
      <c r="D2515" s="28"/>
      <c r="E2515" s="28"/>
      <c r="F2515" s="28"/>
      <c r="G2515" s="28"/>
      <c r="H2515" s="18"/>
      <c r="I2515" s="23">
        <f>ROUND('Le calculateur'!O2515,2-(INT(LOG('Le calculateur'!O2515))+1))</f>
        <v>5.5</v>
      </c>
      <c r="J2515" s="10" t="str">
        <f t="shared" si="156"/>
        <v/>
      </c>
      <c r="L2515" s="35">
        <f t="shared" si="157"/>
        <v>6</v>
      </c>
      <c r="M2515" s="14">
        <f t="shared" si="158"/>
        <v>0.08</v>
      </c>
      <c r="N2515" s="3">
        <f t="shared" si="159"/>
        <v>10</v>
      </c>
      <c r="O2515" s="33">
        <f>EXP((2.255*(LN('Le calculateur'!N2515))+(1.995*'Le calculateur'!L2515)+(0.645*LN('Le calculateur'!M2515))+(-0.284*(LN('Le calculateur'!N2515)*'Le calculateur'!L2515)-9.898)))</f>
        <v>5.5379777700259689</v>
      </c>
    </row>
    <row r="2516" spans="1:15" x14ac:dyDescent="0.3">
      <c r="A2516" s="4">
        <v>2513</v>
      </c>
      <c r="D2516" s="28"/>
      <c r="E2516" s="28"/>
      <c r="F2516" s="28"/>
      <c r="G2516" s="28"/>
      <c r="H2516" s="18"/>
      <c r="I2516" s="23">
        <f>ROUND('Le calculateur'!O2516,2-(INT(LOG('Le calculateur'!O2516))+1))</f>
        <v>5.5</v>
      </c>
      <c r="J2516" s="10" t="str">
        <f t="shared" si="156"/>
        <v/>
      </c>
      <c r="L2516" s="35">
        <f t="shared" si="157"/>
        <v>6</v>
      </c>
      <c r="M2516" s="14">
        <f t="shared" si="158"/>
        <v>0.08</v>
      </c>
      <c r="N2516" s="3">
        <f t="shared" si="159"/>
        <v>10</v>
      </c>
      <c r="O2516" s="33">
        <f>EXP((2.255*(LN('Le calculateur'!N2516))+(1.995*'Le calculateur'!L2516)+(0.645*LN('Le calculateur'!M2516))+(-0.284*(LN('Le calculateur'!N2516)*'Le calculateur'!L2516)-9.898)))</f>
        <v>5.5379777700259689</v>
      </c>
    </row>
    <row r="2517" spans="1:15" x14ac:dyDescent="0.3">
      <c r="A2517" s="4">
        <v>2514</v>
      </c>
      <c r="D2517" s="28"/>
      <c r="E2517" s="28"/>
      <c r="F2517" s="28"/>
      <c r="G2517" s="28"/>
      <c r="H2517" s="18"/>
      <c r="I2517" s="23">
        <f>ROUND('Le calculateur'!O2517,2-(INT(LOG('Le calculateur'!O2517))+1))</f>
        <v>5.5</v>
      </c>
      <c r="J2517" s="10" t="str">
        <f t="shared" si="156"/>
        <v/>
      </c>
      <c r="L2517" s="35">
        <f t="shared" si="157"/>
        <v>6</v>
      </c>
      <c r="M2517" s="14">
        <f t="shared" si="158"/>
        <v>0.08</v>
      </c>
      <c r="N2517" s="3">
        <f t="shared" si="159"/>
        <v>10</v>
      </c>
      <c r="O2517" s="33">
        <f>EXP((2.255*(LN('Le calculateur'!N2517))+(1.995*'Le calculateur'!L2517)+(0.645*LN('Le calculateur'!M2517))+(-0.284*(LN('Le calculateur'!N2517)*'Le calculateur'!L2517)-9.898)))</f>
        <v>5.5379777700259689</v>
      </c>
    </row>
    <row r="2518" spans="1:15" x14ac:dyDescent="0.3">
      <c r="A2518" s="4">
        <v>2515</v>
      </c>
      <c r="D2518" s="28"/>
      <c r="E2518" s="28"/>
      <c r="F2518" s="28"/>
      <c r="G2518" s="28"/>
      <c r="H2518" s="18"/>
      <c r="I2518" s="23">
        <f>ROUND('Le calculateur'!O2518,2-(INT(LOG('Le calculateur'!O2518))+1))</f>
        <v>5.5</v>
      </c>
      <c r="J2518" s="10" t="str">
        <f t="shared" si="156"/>
        <v/>
      </c>
      <c r="L2518" s="35">
        <f t="shared" si="157"/>
        <v>6</v>
      </c>
      <c r="M2518" s="14">
        <f t="shared" si="158"/>
        <v>0.08</v>
      </c>
      <c r="N2518" s="3">
        <f t="shared" si="159"/>
        <v>10</v>
      </c>
      <c r="O2518" s="33">
        <f>EXP((2.255*(LN('Le calculateur'!N2518))+(1.995*'Le calculateur'!L2518)+(0.645*LN('Le calculateur'!M2518))+(-0.284*(LN('Le calculateur'!N2518)*'Le calculateur'!L2518)-9.898)))</f>
        <v>5.5379777700259689</v>
      </c>
    </row>
    <row r="2519" spans="1:15" x14ac:dyDescent="0.3">
      <c r="A2519" s="4">
        <v>2516</v>
      </c>
      <c r="D2519" s="28"/>
      <c r="E2519" s="28"/>
      <c r="F2519" s="28"/>
      <c r="G2519" s="28"/>
      <c r="H2519" s="18"/>
      <c r="I2519" s="23">
        <f>ROUND('Le calculateur'!O2519,2-(INT(LOG('Le calculateur'!O2519))+1))</f>
        <v>5.5</v>
      </c>
      <c r="J2519" s="10" t="str">
        <f t="shared" si="156"/>
        <v/>
      </c>
      <c r="L2519" s="35">
        <f t="shared" si="157"/>
        <v>6</v>
      </c>
      <c r="M2519" s="14">
        <f t="shared" si="158"/>
        <v>0.08</v>
      </c>
      <c r="N2519" s="3">
        <f t="shared" si="159"/>
        <v>10</v>
      </c>
      <c r="O2519" s="33">
        <f>EXP((2.255*(LN('Le calculateur'!N2519))+(1.995*'Le calculateur'!L2519)+(0.645*LN('Le calculateur'!M2519))+(-0.284*(LN('Le calculateur'!N2519)*'Le calculateur'!L2519)-9.898)))</f>
        <v>5.5379777700259689</v>
      </c>
    </row>
    <row r="2520" spans="1:15" x14ac:dyDescent="0.3">
      <c r="A2520" s="4">
        <v>2517</v>
      </c>
      <c r="D2520" s="28"/>
      <c r="E2520" s="28"/>
      <c r="F2520" s="28"/>
      <c r="G2520" s="28"/>
      <c r="H2520" s="18"/>
      <c r="I2520" s="23">
        <f>ROUND('Le calculateur'!O2520,2-(INT(LOG('Le calculateur'!O2520))+1))</f>
        <v>5.5</v>
      </c>
      <c r="J2520" s="10" t="str">
        <f t="shared" si="156"/>
        <v/>
      </c>
      <c r="L2520" s="35">
        <f t="shared" si="157"/>
        <v>6</v>
      </c>
      <c r="M2520" s="14">
        <f t="shared" si="158"/>
        <v>0.08</v>
      </c>
      <c r="N2520" s="3">
        <f t="shared" si="159"/>
        <v>10</v>
      </c>
      <c r="O2520" s="33">
        <f>EXP((2.255*(LN('Le calculateur'!N2520))+(1.995*'Le calculateur'!L2520)+(0.645*LN('Le calculateur'!M2520))+(-0.284*(LN('Le calculateur'!N2520)*'Le calculateur'!L2520)-9.898)))</f>
        <v>5.5379777700259689</v>
      </c>
    </row>
    <row r="2521" spans="1:15" x14ac:dyDescent="0.3">
      <c r="A2521" s="4">
        <v>2518</v>
      </c>
      <c r="D2521" s="28"/>
      <c r="E2521" s="28"/>
      <c r="F2521" s="28"/>
      <c r="G2521" s="28"/>
      <c r="H2521" s="18"/>
      <c r="I2521" s="23">
        <f>ROUND('Le calculateur'!O2521,2-(INT(LOG('Le calculateur'!O2521))+1))</f>
        <v>5.5</v>
      </c>
      <c r="J2521" s="10" t="str">
        <f t="shared" si="156"/>
        <v/>
      </c>
      <c r="L2521" s="35">
        <f t="shared" si="157"/>
        <v>6</v>
      </c>
      <c r="M2521" s="14">
        <f t="shared" si="158"/>
        <v>0.08</v>
      </c>
      <c r="N2521" s="3">
        <f t="shared" si="159"/>
        <v>10</v>
      </c>
      <c r="O2521" s="33">
        <f>EXP((2.255*(LN('Le calculateur'!N2521))+(1.995*'Le calculateur'!L2521)+(0.645*LN('Le calculateur'!M2521))+(-0.284*(LN('Le calculateur'!N2521)*'Le calculateur'!L2521)-9.898)))</f>
        <v>5.5379777700259689</v>
      </c>
    </row>
    <row r="2522" spans="1:15" x14ac:dyDescent="0.3">
      <c r="A2522" s="4">
        <v>2519</v>
      </c>
      <c r="D2522" s="28"/>
      <c r="E2522" s="28"/>
      <c r="F2522" s="28"/>
      <c r="G2522" s="28"/>
      <c r="H2522" s="18"/>
      <c r="I2522" s="23">
        <f>ROUND('Le calculateur'!O2522,2-(INT(LOG('Le calculateur'!O2522))+1))</f>
        <v>5.5</v>
      </c>
      <c r="J2522" s="10" t="str">
        <f t="shared" si="156"/>
        <v/>
      </c>
      <c r="L2522" s="35">
        <f t="shared" si="157"/>
        <v>6</v>
      </c>
      <c r="M2522" s="14">
        <f t="shared" si="158"/>
        <v>0.08</v>
      </c>
      <c r="N2522" s="3">
        <f t="shared" si="159"/>
        <v>10</v>
      </c>
      <c r="O2522" s="33">
        <f>EXP((2.255*(LN('Le calculateur'!N2522))+(1.995*'Le calculateur'!L2522)+(0.645*LN('Le calculateur'!M2522))+(-0.284*(LN('Le calculateur'!N2522)*'Le calculateur'!L2522)-9.898)))</f>
        <v>5.5379777700259689</v>
      </c>
    </row>
    <row r="2523" spans="1:15" x14ac:dyDescent="0.3">
      <c r="A2523" s="4">
        <v>2520</v>
      </c>
      <c r="D2523" s="28"/>
      <c r="E2523" s="28"/>
      <c r="F2523" s="28"/>
      <c r="G2523" s="28"/>
      <c r="H2523" s="18"/>
      <c r="I2523" s="23">
        <f>ROUND('Le calculateur'!O2523,2-(INT(LOG('Le calculateur'!O2523))+1))</f>
        <v>5.5</v>
      </c>
      <c r="J2523" s="10" t="str">
        <f t="shared" si="156"/>
        <v/>
      </c>
      <c r="L2523" s="35">
        <f t="shared" si="157"/>
        <v>6</v>
      </c>
      <c r="M2523" s="14">
        <f t="shared" si="158"/>
        <v>0.08</v>
      </c>
      <c r="N2523" s="3">
        <f t="shared" si="159"/>
        <v>10</v>
      </c>
      <c r="O2523" s="33">
        <f>EXP((2.255*(LN('Le calculateur'!N2523))+(1.995*'Le calculateur'!L2523)+(0.645*LN('Le calculateur'!M2523))+(-0.284*(LN('Le calculateur'!N2523)*'Le calculateur'!L2523)-9.898)))</f>
        <v>5.5379777700259689</v>
      </c>
    </row>
    <row r="2524" spans="1:15" x14ac:dyDescent="0.3">
      <c r="A2524" s="4">
        <v>2521</v>
      </c>
      <c r="D2524" s="28"/>
      <c r="E2524" s="28"/>
      <c r="F2524" s="28"/>
      <c r="G2524" s="28"/>
      <c r="H2524" s="18"/>
      <c r="I2524" s="23">
        <f>ROUND('Le calculateur'!O2524,2-(INT(LOG('Le calculateur'!O2524))+1))</f>
        <v>5.5</v>
      </c>
      <c r="J2524" s="10" t="str">
        <f t="shared" si="156"/>
        <v/>
      </c>
      <c r="L2524" s="35">
        <f t="shared" si="157"/>
        <v>6</v>
      </c>
      <c r="M2524" s="14">
        <f t="shared" si="158"/>
        <v>0.08</v>
      </c>
      <c r="N2524" s="3">
        <f t="shared" si="159"/>
        <v>10</v>
      </c>
      <c r="O2524" s="33">
        <f>EXP((2.255*(LN('Le calculateur'!N2524))+(1.995*'Le calculateur'!L2524)+(0.645*LN('Le calculateur'!M2524))+(-0.284*(LN('Le calculateur'!N2524)*'Le calculateur'!L2524)-9.898)))</f>
        <v>5.5379777700259689</v>
      </c>
    </row>
    <row r="2525" spans="1:15" x14ac:dyDescent="0.3">
      <c r="A2525" s="4">
        <v>2522</v>
      </c>
      <c r="D2525" s="28"/>
      <c r="E2525" s="28"/>
      <c r="F2525" s="28"/>
      <c r="G2525" s="28"/>
      <c r="H2525" s="18"/>
      <c r="I2525" s="23">
        <f>ROUND('Le calculateur'!O2525,2-(INT(LOG('Le calculateur'!O2525))+1))</f>
        <v>5.5</v>
      </c>
      <c r="J2525" s="10" t="str">
        <f t="shared" si="156"/>
        <v/>
      </c>
      <c r="L2525" s="35">
        <f t="shared" si="157"/>
        <v>6</v>
      </c>
      <c r="M2525" s="14">
        <f t="shared" si="158"/>
        <v>0.08</v>
      </c>
      <c r="N2525" s="3">
        <f t="shared" si="159"/>
        <v>10</v>
      </c>
      <c r="O2525" s="33">
        <f>EXP((2.255*(LN('Le calculateur'!N2525))+(1.995*'Le calculateur'!L2525)+(0.645*LN('Le calculateur'!M2525))+(-0.284*(LN('Le calculateur'!N2525)*'Le calculateur'!L2525)-9.898)))</f>
        <v>5.5379777700259689</v>
      </c>
    </row>
    <row r="2526" spans="1:15" x14ac:dyDescent="0.3">
      <c r="A2526" s="4">
        <v>2523</v>
      </c>
      <c r="D2526" s="28"/>
      <c r="E2526" s="28"/>
      <c r="F2526" s="28"/>
      <c r="G2526" s="28"/>
      <c r="H2526" s="18"/>
      <c r="I2526" s="23">
        <f>ROUND('Le calculateur'!O2526,2-(INT(LOG('Le calculateur'!O2526))+1))</f>
        <v>5.5</v>
      </c>
      <c r="J2526" s="10" t="str">
        <f t="shared" si="156"/>
        <v/>
      </c>
      <c r="L2526" s="35">
        <f t="shared" si="157"/>
        <v>6</v>
      </c>
      <c r="M2526" s="14">
        <f t="shared" si="158"/>
        <v>0.08</v>
      </c>
      <c r="N2526" s="3">
        <f t="shared" si="159"/>
        <v>10</v>
      </c>
      <c r="O2526" s="33">
        <f>EXP((2.255*(LN('Le calculateur'!N2526))+(1.995*'Le calculateur'!L2526)+(0.645*LN('Le calculateur'!M2526))+(-0.284*(LN('Le calculateur'!N2526)*'Le calculateur'!L2526)-9.898)))</f>
        <v>5.5379777700259689</v>
      </c>
    </row>
    <row r="2527" spans="1:15" x14ac:dyDescent="0.3">
      <c r="A2527" s="4">
        <v>2524</v>
      </c>
      <c r="D2527" s="28"/>
      <c r="E2527" s="28"/>
      <c r="F2527" s="28"/>
      <c r="G2527" s="28"/>
      <c r="H2527" s="18"/>
      <c r="I2527" s="23">
        <f>ROUND('Le calculateur'!O2527,2-(INT(LOG('Le calculateur'!O2527))+1))</f>
        <v>5.5</v>
      </c>
      <c r="J2527" s="10" t="str">
        <f t="shared" si="156"/>
        <v/>
      </c>
      <c r="L2527" s="35">
        <f t="shared" si="157"/>
        <v>6</v>
      </c>
      <c r="M2527" s="14">
        <f t="shared" si="158"/>
        <v>0.08</v>
      </c>
      <c r="N2527" s="3">
        <f t="shared" si="159"/>
        <v>10</v>
      </c>
      <c r="O2527" s="33">
        <f>EXP((2.255*(LN('Le calculateur'!N2527))+(1.995*'Le calculateur'!L2527)+(0.645*LN('Le calculateur'!M2527))+(-0.284*(LN('Le calculateur'!N2527)*'Le calculateur'!L2527)-9.898)))</f>
        <v>5.5379777700259689</v>
      </c>
    </row>
    <row r="2528" spans="1:15" x14ac:dyDescent="0.3">
      <c r="A2528" s="4">
        <v>2525</v>
      </c>
      <c r="D2528" s="28"/>
      <c r="E2528" s="28"/>
      <c r="F2528" s="28"/>
      <c r="G2528" s="28"/>
      <c r="H2528" s="18"/>
      <c r="I2528" s="23">
        <f>ROUND('Le calculateur'!O2528,2-(INT(LOG('Le calculateur'!O2528))+1))</f>
        <v>5.5</v>
      </c>
      <c r="J2528" s="10" t="str">
        <f t="shared" si="156"/>
        <v/>
      </c>
      <c r="L2528" s="35">
        <f t="shared" si="157"/>
        <v>6</v>
      </c>
      <c r="M2528" s="14">
        <f t="shared" si="158"/>
        <v>0.08</v>
      </c>
      <c r="N2528" s="3">
        <f t="shared" si="159"/>
        <v>10</v>
      </c>
      <c r="O2528" s="33">
        <f>EXP((2.255*(LN('Le calculateur'!N2528))+(1.995*'Le calculateur'!L2528)+(0.645*LN('Le calculateur'!M2528))+(-0.284*(LN('Le calculateur'!N2528)*'Le calculateur'!L2528)-9.898)))</f>
        <v>5.5379777700259689</v>
      </c>
    </row>
    <row r="2529" spans="1:15" x14ac:dyDescent="0.3">
      <c r="A2529" s="4">
        <v>2526</v>
      </c>
      <c r="D2529" s="28"/>
      <c r="E2529" s="28"/>
      <c r="F2529" s="28"/>
      <c r="G2529" s="28"/>
      <c r="H2529" s="18"/>
      <c r="I2529" s="23">
        <f>ROUND('Le calculateur'!O2529,2-(INT(LOG('Le calculateur'!O2529))+1))</f>
        <v>5.5</v>
      </c>
      <c r="J2529" s="10" t="str">
        <f t="shared" si="156"/>
        <v/>
      </c>
      <c r="L2529" s="35">
        <f t="shared" si="157"/>
        <v>6</v>
      </c>
      <c r="M2529" s="14">
        <f t="shared" si="158"/>
        <v>0.08</v>
      </c>
      <c r="N2529" s="3">
        <f t="shared" si="159"/>
        <v>10</v>
      </c>
      <c r="O2529" s="33">
        <f>EXP((2.255*(LN('Le calculateur'!N2529))+(1.995*'Le calculateur'!L2529)+(0.645*LN('Le calculateur'!M2529))+(-0.284*(LN('Le calculateur'!N2529)*'Le calculateur'!L2529)-9.898)))</f>
        <v>5.5379777700259689</v>
      </c>
    </row>
    <row r="2530" spans="1:15" x14ac:dyDescent="0.3">
      <c r="A2530" s="4">
        <v>2527</v>
      </c>
      <c r="D2530" s="28"/>
      <c r="E2530" s="28"/>
      <c r="F2530" s="28"/>
      <c r="G2530" s="28"/>
      <c r="H2530" s="18"/>
      <c r="I2530" s="23">
        <f>ROUND('Le calculateur'!O2530,2-(INT(LOG('Le calculateur'!O2530))+1))</f>
        <v>5.5</v>
      </c>
      <c r="J2530" s="10" t="str">
        <f t="shared" si="156"/>
        <v/>
      </c>
      <c r="L2530" s="35">
        <f t="shared" si="157"/>
        <v>6</v>
      </c>
      <c r="M2530" s="14">
        <f t="shared" si="158"/>
        <v>0.08</v>
      </c>
      <c r="N2530" s="3">
        <f t="shared" si="159"/>
        <v>10</v>
      </c>
      <c r="O2530" s="33">
        <f>EXP((2.255*(LN('Le calculateur'!N2530))+(1.995*'Le calculateur'!L2530)+(0.645*LN('Le calculateur'!M2530))+(-0.284*(LN('Le calculateur'!N2530)*'Le calculateur'!L2530)-9.898)))</f>
        <v>5.5379777700259689</v>
      </c>
    </row>
    <row r="2531" spans="1:15" x14ac:dyDescent="0.3">
      <c r="A2531" s="4">
        <v>2528</v>
      </c>
      <c r="D2531" s="28"/>
      <c r="E2531" s="28"/>
      <c r="F2531" s="28"/>
      <c r="G2531" s="28"/>
      <c r="H2531" s="18"/>
      <c r="I2531" s="23">
        <f>ROUND('Le calculateur'!O2531,2-(INT(LOG('Le calculateur'!O2531))+1))</f>
        <v>5.5</v>
      </c>
      <c r="J2531" s="10" t="str">
        <f t="shared" si="156"/>
        <v/>
      </c>
      <c r="L2531" s="35">
        <f t="shared" si="157"/>
        <v>6</v>
      </c>
      <c r="M2531" s="14">
        <f t="shared" si="158"/>
        <v>0.08</v>
      </c>
      <c r="N2531" s="3">
        <f t="shared" si="159"/>
        <v>10</v>
      </c>
      <c r="O2531" s="33">
        <f>EXP((2.255*(LN('Le calculateur'!N2531))+(1.995*'Le calculateur'!L2531)+(0.645*LN('Le calculateur'!M2531))+(-0.284*(LN('Le calculateur'!N2531)*'Le calculateur'!L2531)-9.898)))</f>
        <v>5.5379777700259689</v>
      </c>
    </row>
    <row r="2532" spans="1:15" x14ac:dyDescent="0.3">
      <c r="A2532" s="4">
        <v>2529</v>
      </c>
      <c r="D2532" s="28"/>
      <c r="E2532" s="28"/>
      <c r="F2532" s="28"/>
      <c r="G2532" s="28"/>
      <c r="H2532" s="18"/>
      <c r="I2532" s="23">
        <f>ROUND('Le calculateur'!O2532,2-(INT(LOG('Le calculateur'!O2532))+1))</f>
        <v>5.5</v>
      </c>
      <c r="J2532" s="10" t="str">
        <f t="shared" si="156"/>
        <v/>
      </c>
      <c r="L2532" s="35">
        <f t="shared" si="157"/>
        <v>6</v>
      </c>
      <c r="M2532" s="14">
        <f t="shared" si="158"/>
        <v>0.08</v>
      </c>
      <c r="N2532" s="3">
        <f t="shared" si="159"/>
        <v>10</v>
      </c>
      <c r="O2532" s="33">
        <f>EXP((2.255*(LN('Le calculateur'!N2532))+(1.995*'Le calculateur'!L2532)+(0.645*LN('Le calculateur'!M2532))+(-0.284*(LN('Le calculateur'!N2532)*'Le calculateur'!L2532)-9.898)))</f>
        <v>5.5379777700259689</v>
      </c>
    </row>
    <row r="2533" spans="1:15" x14ac:dyDescent="0.3">
      <c r="A2533" s="4">
        <v>2530</v>
      </c>
      <c r="D2533" s="28"/>
      <c r="E2533" s="28"/>
      <c r="F2533" s="28"/>
      <c r="G2533" s="28"/>
      <c r="H2533" s="18"/>
      <c r="I2533" s="23">
        <f>ROUND('Le calculateur'!O2533,2-(INT(LOG('Le calculateur'!O2533))+1))</f>
        <v>5.5</v>
      </c>
      <c r="J2533" s="10" t="str">
        <f t="shared" si="156"/>
        <v/>
      </c>
      <c r="L2533" s="35">
        <f t="shared" si="157"/>
        <v>6</v>
      </c>
      <c r="M2533" s="14">
        <f t="shared" si="158"/>
        <v>0.08</v>
      </c>
      <c r="N2533" s="3">
        <f t="shared" si="159"/>
        <v>10</v>
      </c>
      <c r="O2533" s="33">
        <f>EXP((2.255*(LN('Le calculateur'!N2533))+(1.995*'Le calculateur'!L2533)+(0.645*LN('Le calculateur'!M2533))+(-0.284*(LN('Le calculateur'!N2533)*'Le calculateur'!L2533)-9.898)))</f>
        <v>5.5379777700259689</v>
      </c>
    </row>
    <row r="2534" spans="1:15" x14ac:dyDescent="0.3">
      <c r="A2534" s="4">
        <v>2531</v>
      </c>
      <c r="D2534" s="28"/>
      <c r="E2534" s="28"/>
      <c r="F2534" s="28"/>
      <c r="G2534" s="28"/>
      <c r="H2534" s="18"/>
      <c r="I2534" s="23">
        <f>ROUND('Le calculateur'!O2534,2-(INT(LOG('Le calculateur'!O2534))+1))</f>
        <v>5.5</v>
      </c>
      <c r="J2534" s="10" t="str">
        <f t="shared" si="156"/>
        <v/>
      </c>
      <c r="L2534" s="35">
        <f t="shared" si="157"/>
        <v>6</v>
      </c>
      <c r="M2534" s="14">
        <f t="shared" si="158"/>
        <v>0.08</v>
      </c>
      <c r="N2534" s="3">
        <f t="shared" si="159"/>
        <v>10</v>
      </c>
      <c r="O2534" s="33">
        <f>EXP((2.255*(LN('Le calculateur'!N2534))+(1.995*'Le calculateur'!L2534)+(0.645*LN('Le calculateur'!M2534))+(-0.284*(LN('Le calculateur'!N2534)*'Le calculateur'!L2534)-9.898)))</f>
        <v>5.5379777700259689</v>
      </c>
    </row>
    <row r="2535" spans="1:15" x14ac:dyDescent="0.3">
      <c r="A2535" s="4">
        <v>2532</v>
      </c>
      <c r="D2535" s="28"/>
      <c r="E2535" s="28"/>
      <c r="F2535" s="28"/>
      <c r="G2535" s="28"/>
      <c r="H2535" s="18"/>
      <c r="I2535" s="23">
        <f>ROUND('Le calculateur'!O2535,2-(INT(LOG('Le calculateur'!O2535))+1))</f>
        <v>5.5</v>
      </c>
      <c r="J2535" s="10" t="str">
        <f t="shared" si="156"/>
        <v/>
      </c>
      <c r="L2535" s="35">
        <f t="shared" si="157"/>
        <v>6</v>
      </c>
      <c r="M2535" s="14">
        <f t="shared" si="158"/>
        <v>0.08</v>
      </c>
      <c r="N2535" s="3">
        <f t="shared" si="159"/>
        <v>10</v>
      </c>
      <c r="O2535" s="33">
        <f>EXP((2.255*(LN('Le calculateur'!N2535))+(1.995*'Le calculateur'!L2535)+(0.645*LN('Le calculateur'!M2535))+(-0.284*(LN('Le calculateur'!N2535)*'Le calculateur'!L2535)-9.898)))</f>
        <v>5.5379777700259689</v>
      </c>
    </row>
    <row r="2536" spans="1:15" x14ac:dyDescent="0.3">
      <c r="A2536" s="4">
        <v>2533</v>
      </c>
      <c r="D2536" s="28"/>
      <c r="E2536" s="28"/>
      <c r="F2536" s="28"/>
      <c r="G2536" s="28"/>
      <c r="H2536" s="18"/>
      <c r="I2536" s="23">
        <f>ROUND('Le calculateur'!O2536,2-(INT(LOG('Le calculateur'!O2536))+1))</f>
        <v>5.5</v>
      </c>
      <c r="J2536" s="10" t="str">
        <f t="shared" si="156"/>
        <v/>
      </c>
      <c r="L2536" s="35">
        <f t="shared" si="157"/>
        <v>6</v>
      </c>
      <c r="M2536" s="14">
        <f t="shared" si="158"/>
        <v>0.08</v>
      </c>
      <c r="N2536" s="3">
        <f t="shared" si="159"/>
        <v>10</v>
      </c>
      <c r="O2536" s="33">
        <f>EXP((2.255*(LN('Le calculateur'!N2536))+(1.995*'Le calculateur'!L2536)+(0.645*LN('Le calculateur'!M2536))+(-0.284*(LN('Le calculateur'!N2536)*'Le calculateur'!L2536)-9.898)))</f>
        <v>5.5379777700259689</v>
      </c>
    </row>
    <row r="2537" spans="1:15" x14ac:dyDescent="0.3">
      <c r="A2537" s="4">
        <v>2534</v>
      </c>
      <c r="D2537" s="28"/>
      <c r="E2537" s="28"/>
      <c r="F2537" s="28"/>
      <c r="G2537" s="28"/>
      <c r="H2537" s="18"/>
      <c r="I2537" s="23">
        <f>ROUND('Le calculateur'!O2537,2-(INT(LOG('Le calculateur'!O2537))+1))</f>
        <v>5.5</v>
      </c>
      <c r="J2537" s="10" t="str">
        <f t="shared" si="156"/>
        <v/>
      </c>
      <c r="L2537" s="35">
        <f t="shared" si="157"/>
        <v>6</v>
      </c>
      <c r="M2537" s="14">
        <f t="shared" si="158"/>
        <v>0.08</v>
      </c>
      <c r="N2537" s="3">
        <f t="shared" si="159"/>
        <v>10</v>
      </c>
      <c r="O2537" s="33">
        <f>EXP((2.255*(LN('Le calculateur'!N2537))+(1.995*'Le calculateur'!L2537)+(0.645*LN('Le calculateur'!M2537))+(-0.284*(LN('Le calculateur'!N2537)*'Le calculateur'!L2537)-9.898)))</f>
        <v>5.5379777700259689</v>
      </c>
    </row>
    <row r="2538" spans="1:15" x14ac:dyDescent="0.3">
      <c r="A2538" s="4">
        <v>2535</v>
      </c>
      <c r="D2538" s="28"/>
      <c r="E2538" s="28"/>
      <c r="F2538" s="28"/>
      <c r="G2538" s="28"/>
      <c r="H2538" s="18"/>
      <c r="I2538" s="23">
        <f>ROUND('Le calculateur'!O2538,2-(INT(LOG('Le calculateur'!O2538))+1))</f>
        <v>5.5</v>
      </c>
      <c r="J2538" s="10" t="str">
        <f t="shared" si="156"/>
        <v/>
      </c>
      <c r="L2538" s="35">
        <f t="shared" si="157"/>
        <v>6</v>
      </c>
      <c r="M2538" s="14">
        <f t="shared" si="158"/>
        <v>0.08</v>
      </c>
      <c r="N2538" s="3">
        <f t="shared" si="159"/>
        <v>10</v>
      </c>
      <c r="O2538" s="33">
        <f>EXP((2.255*(LN('Le calculateur'!N2538))+(1.995*'Le calculateur'!L2538)+(0.645*LN('Le calculateur'!M2538))+(-0.284*(LN('Le calculateur'!N2538)*'Le calculateur'!L2538)-9.898)))</f>
        <v>5.5379777700259689</v>
      </c>
    </row>
    <row r="2539" spans="1:15" x14ac:dyDescent="0.3">
      <c r="A2539" s="4">
        <v>2536</v>
      </c>
      <c r="D2539" s="28"/>
      <c r="E2539" s="28"/>
      <c r="F2539" s="28"/>
      <c r="G2539" s="28"/>
      <c r="H2539" s="18"/>
      <c r="I2539" s="23">
        <f>ROUND('Le calculateur'!O2539,2-(INT(LOG('Le calculateur'!O2539))+1))</f>
        <v>5.5</v>
      </c>
      <c r="J2539" s="10" t="str">
        <f t="shared" si="156"/>
        <v/>
      </c>
      <c r="L2539" s="35">
        <f t="shared" si="157"/>
        <v>6</v>
      </c>
      <c r="M2539" s="14">
        <f t="shared" si="158"/>
        <v>0.08</v>
      </c>
      <c r="N2539" s="3">
        <f t="shared" si="159"/>
        <v>10</v>
      </c>
      <c r="O2539" s="33">
        <f>EXP((2.255*(LN('Le calculateur'!N2539))+(1.995*'Le calculateur'!L2539)+(0.645*LN('Le calculateur'!M2539))+(-0.284*(LN('Le calculateur'!N2539)*'Le calculateur'!L2539)-9.898)))</f>
        <v>5.5379777700259689</v>
      </c>
    </row>
    <row r="2540" spans="1:15" x14ac:dyDescent="0.3">
      <c r="A2540" s="4">
        <v>2537</v>
      </c>
      <c r="D2540" s="28"/>
      <c r="E2540" s="28"/>
      <c r="F2540" s="28"/>
      <c r="G2540" s="28"/>
      <c r="H2540" s="18"/>
      <c r="I2540" s="23">
        <f>ROUND('Le calculateur'!O2540,2-(INT(LOG('Le calculateur'!O2540))+1))</f>
        <v>5.5</v>
      </c>
      <c r="J2540" s="10" t="str">
        <f t="shared" si="156"/>
        <v/>
      </c>
      <c r="L2540" s="35">
        <f t="shared" si="157"/>
        <v>6</v>
      </c>
      <c r="M2540" s="14">
        <f t="shared" si="158"/>
        <v>0.08</v>
      </c>
      <c r="N2540" s="3">
        <f t="shared" si="159"/>
        <v>10</v>
      </c>
      <c r="O2540" s="33">
        <f>EXP((2.255*(LN('Le calculateur'!N2540))+(1.995*'Le calculateur'!L2540)+(0.645*LN('Le calculateur'!M2540))+(-0.284*(LN('Le calculateur'!N2540)*'Le calculateur'!L2540)-9.898)))</f>
        <v>5.5379777700259689</v>
      </c>
    </row>
    <row r="2541" spans="1:15" x14ac:dyDescent="0.3">
      <c r="A2541" s="4">
        <v>2538</v>
      </c>
      <c r="D2541" s="28"/>
      <c r="E2541" s="28"/>
      <c r="F2541" s="28"/>
      <c r="G2541" s="28"/>
      <c r="H2541" s="18"/>
      <c r="I2541" s="23">
        <f>ROUND('Le calculateur'!O2541,2-(INT(LOG('Le calculateur'!O2541))+1))</f>
        <v>5.5</v>
      </c>
      <c r="J2541" s="10" t="str">
        <f t="shared" si="156"/>
        <v/>
      </c>
      <c r="L2541" s="35">
        <f t="shared" si="157"/>
        <v>6</v>
      </c>
      <c r="M2541" s="14">
        <f t="shared" si="158"/>
        <v>0.08</v>
      </c>
      <c r="N2541" s="3">
        <f t="shared" si="159"/>
        <v>10</v>
      </c>
      <c r="O2541" s="33">
        <f>EXP((2.255*(LN('Le calculateur'!N2541))+(1.995*'Le calculateur'!L2541)+(0.645*LN('Le calculateur'!M2541))+(-0.284*(LN('Le calculateur'!N2541)*'Le calculateur'!L2541)-9.898)))</f>
        <v>5.5379777700259689</v>
      </c>
    </row>
    <row r="2542" spans="1:15" x14ac:dyDescent="0.3">
      <c r="A2542" s="4">
        <v>2539</v>
      </c>
      <c r="D2542" s="28"/>
      <c r="E2542" s="28"/>
      <c r="F2542" s="28"/>
      <c r="G2542" s="28"/>
      <c r="H2542" s="18"/>
      <c r="I2542" s="23">
        <f>ROUND('Le calculateur'!O2542,2-(INT(LOG('Le calculateur'!O2542))+1))</f>
        <v>5.5</v>
      </c>
      <c r="J2542" s="10" t="str">
        <f t="shared" si="156"/>
        <v/>
      </c>
      <c r="L2542" s="35">
        <f t="shared" si="157"/>
        <v>6</v>
      </c>
      <c r="M2542" s="14">
        <f t="shared" si="158"/>
        <v>0.08</v>
      </c>
      <c r="N2542" s="3">
        <f t="shared" si="159"/>
        <v>10</v>
      </c>
      <c r="O2542" s="33">
        <f>EXP((2.255*(LN('Le calculateur'!N2542))+(1.995*'Le calculateur'!L2542)+(0.645*LN('Le calculateur'!M2542))+(-0.284*(LN('Le calculateur'!N2542)*'Le calculateur'!L2542)-9.898)))</f>
        <v>5.5379777700259689</v>
      </c>
    </row>
    <row r="2543" spans="1:15" x14ac:dyDescent="0.3">
      <c r="A2543" s="4">
        <v>2540</v>
      </c>
      <c r="D2543" s="28"/>
      <c r="E2543" s="28"/>
      <c r="F2543" s="28"/>
      <c r="G2543" s="28"/>
      <c r="H2543" s="18"/>
      <c r="I2543" s="23">
        <f>ROUND('Le calculateur'!O2543,2-(INT(LOG('Le calculateur'!O2543))+1))</f>
        <v>5.5</v>
      </c>
      <c r="J2543" s="10" t="str">
        <f t="shared" si="156"/>
        <v/>
      </c>
      <c r="L2543" s="35">
        <f t="shared" si="157"/>
        <v>6</v>
      </c>
      <c r="M2543" s="14">
        <f t="shared" si="158"/>
        <v>0.08</v>
      </c>
      <c r="N2543" s="3">
        <f t="shared" si="159"/>
        <v>10</v>
      </c>
      <c r="O2543" s="33">
        <f>EXP((2.255*(LN('Le calculateur'!N2543))+(1.995*'Le calculateur'!L2543)+(0.645*LN('Le calculateur'!M2543))+(-0.284*(LN('Le calculateur'!N2543)*'Le calculateur'!L2543)-9.898)))</f>
        <v>5.5379777700259689</v>
      </c>
    </row>
    <row r="2544" spans="1:15" x14ac:dyDescent="0.3">
      <c r="A2544" s="4">
        <v>2541</v>
      </c>
      <c r="D2544" s="28"/>
      <c r="E2544" s="28"/>
      <c r="F2544" s="28"/>
      <c r="G2544" s="28"/>
      <c r="H2544" s="18"/>
      <c r="I2544" s="23">
        <f>ROUND('Le calculateur'!O2544,2-(INT(LOG('Le calculateur'!O2544))+1))</f>
        <v>5.5</v>
      </c>
      <c r="J2544" s="10" t="str">
        <f t="shared" si="156"/>
        <v/>
      </c>
      <c r="L2544" s="35">
        <f t="shared" si="157"/>
        <v>6</v>
      </c>
      <c r="M2544" s="14">
        <f t="shared" si="158"/>
        <v>0.08</v>
      </c>
      <c r="N2544" s="3">
        <f t="shared" si="159"/>
        <v>10</v>
      </c>
      <c r="O2544" s="33">
        <f>EXP((2.255*(LN('Le calculateur'!N2544))+(1.995*'Le calculateur'!L2544)+(0.645*LN('Le calculateur'!M2544))+(-0.284*(LN('Le calculateur'!N2544)*'Le calculateur'!L2544)-9.898)))</f>
        <v>5.5379777700259689</v>
      </c>
    </row>
    <row r="2545" spans="1:15" x14ac:dyDescent="0.3">
      <c r="A2545" s="4">
        <v>2542</v>
      </c>
      <c r="D2545" s="28"/>
      <c r="E2545" s="28"/>
      <c r="F2545" s="28"/>
      <c r="G2545" s="28"/>
      <c r="H2545" s="18"/>
      <c r="I2545" s="23">
        <f>ROUND('Le calculateur'!O2545,2-(INT(LOG('Le calculateur'!O2545))+1))</f>
        <v>5.5</v>
      </c>
      <c r="J2545" s="10" t="str">
        <f t="shared" si="156"/>
        <v/>
      </c>
      <c r="L2545" s="35">
        <f t="shared" si="157"/>
        <v>6</v>
      </c>
      <c r="M2545" s="14">
        <f t="shared" si="158"/>
        <v>0.08</v>
      </c>
      <c r="N2545" s="3">
        <f t="shared" si="159"/>
        <v>10</v>
      </c>
      <c r="O2545" s="33">
        <f>EXP((2.255*(LN('Le calculateur'!N2545))+(1.995*'Le calculateur'!L2545)+(0.645*LN('Le calculateur'!M2545))+(-0.284*(LN('Le calculateur'!N2545)*'Le calculateur'!L2545)-9.898)))</f>
        <v>5.5379777700259689</v>
      </c>
    </row>
    <row r="2546" spans="1:15" x14ac:dyDescent="0.3">
      <c r="A2546" s="4">
        <v>2543</v>
      </c>
      <c r="D2546" s="28"/>
      <c r="E2546" s="28"/>
      <c r="F2546" s="28"/>
      <c r="G2546" s="28"/>
      <c r="H2546" s="18"/>
      <c r="I2546" s="23">
        <f>ROUND('Le calculateur'!O2546,2-(INT(LOG('Le calculateur'!O2546))+1))</f>
        <v>5.5</v>
      </c>
      <c r="J2546" s="10" t="str">
        <f t="shared" si="156"/>
        <v/>
      </c>
      <c r="L2546" s="35">
        <f t="shared" si="157"/>
        <v>6</v>
      </c>
      <c r="M2546" s="14">
        <f t="shared" si="158"/>
        <v>0.08</v>
      </c>
      <c r="N2546" s="3">
        <f t="shared" si="159"/>
        <v>10</v>
      </c>
      <c r="O2546" s="33">
        <f>EXP((2.255*(LN('Le calculateur'!N2546))+(1.995*'Le calculateur'!L2546)+(0.645*LN('Le calculateur'!M2546))+(-0.284*(LN('Le calculateur'!N2546)*'Le calculateur'!L2546)-9.898)))</f>
        <v>5.5379777700259689</v>
      </c>
    </row>
    <row r="2547" spans="1:15" x14ac:dyDescent="0.3">
      <c r="A2547" s="4">
        <v>2544</v>
      </c>
      <c r="D2547" s="28"/>
      <c r="E2547" s="28"/>
      <c r="F2547" s="28"/>
      <c r="G2547" s="28"/>
      <c r="H2547" s="18"/>
      <c r="I2547" s="23">
        <f>ROUND('Le calculateur'!O2547,2-(INT(LOG('Le calculateur'!O2547))+1))</f>
        <v>5.5</v>
      </c>
      <c r="J2547" s="10" t="str">
        <f t="shared" si="156"/>
        <v/>
      </c>
      <c r="L2547" s="35">
        <f t="shared" si="157"/>
        <v>6</v>
      </c>
      <c r="M2547" s="14">
        <f t="shared" si="158"/>
        <v>0.08</v>
      </c>
      <c r="N2547" s="3">
        <f t="shared" si="159"/>
        <v>10</v>
      </c>
      <c r="O2547" s="33">
        <f>EXP((2.255*(LN('Le calculateur'!N2547))+(1.995*'Le calculateur'!L2547)+(0.645*LN('Le calculateur'!M2547))+(-0.284*(LN('Le calculateur'!N2547)*'Le calculateur'!L2547)-9.898)))</f>
        <v>5.5379777700259689</v>
      </c>
    </row>
    <row r="2548" spans="1:15" x14ac:dyDescent="0.3">
      <c r="A2548" s="4">
        <v>2545</v>
      </c>
      <c r="D2548" s="28"/>
      <c r="E2548" s="28"/>
      <c r="F2548" s="28"/>
      <c r="G2548" s="28"/>
      <c r="H2548" s="18"/>
      <c r="I2548" s="23">
        <f>ROUND('Le calculateur'!O2548,2-(INT(LOG('Le calculateur'!O2548))+1))</f>
        <v>5.5</v>
      </c>
      <c r="J2548" s="10" t="str">
        <f t="shared" si="156"/>
        <v/>
      </c>
      <c r="L2548" s="35">
        <f t="shared" si="157"/>
        <v>6</v>
      </c>
      <c r="M2548" s="14">
        <f t="shared" si="158"/>
        <v>0.08</v>
      </c>
      <c r="N2548" s="3">
        <f t="shared" si="159"/>
        <v>10</v>
      </c>
      <c r="O2548" s="33">
        <f>EXP((2.255*(LN('Le calculateur'!N2548))+(1.995*'Le calculateur'!L2548)+(0.645*LN('Le calculateur'!M2548))+(-0.284*(LN('Le calculateur'!N2548)*'Le calculateur'!L2548)-9.898)))</f>
        <v>5.5379777700259689</v>
      </c>
    </row>
    <row r="2549" spans="1:15" x14ac:dyDescent="0.3">
      <c r="A2549" s="4">
        <v>2546</v>
      </c>
      <c r="D2549" s="28"/>
      <c r="E2549" s="28"/>
      <c r="F2549" s="28"/>
      <c r="G2549" s="28"/>
      <c r="H2549" s="18"/>
      <c r="I2549" s="23">
        <f>ROUND('Le calculateur'!O2549,2-(INT(LOG('Le calculateur'!O2549))+1))</f>
        <v>5.5</v>
      </c>
      <c r="J2549" s="10" t="str">
        <f t="shared" si="156"/>
        <v/>
      </c>
      <c r="L2549" s="35">
        <f t="shared" si="157"/>
        <v>6</v>
      </c>
      <c r="M2549" s="14">
        <f t="shared" si="158"/>
        <v>0.08</v>
      </c>
      <c r="N2549" s="3">
        <f t="shared" si="159"/>
        <v>10</v>
      </c>
      <c r="O2549" s="33">
        <f>EXP((2.255*(LN('Le calculateur'!N2549))+(1.995*'Le calculateur'!L2549)+(0.645*LN('Le calculateur'!M2549))+(-0.284*(LN('Le calculateur'!N2549)*'Le calculateur'!L2549)-9.898)))</f>
        <v>5.5379777700259689</v>
      </c>
    </row>
    <row r="2550" spans="1:15" x14ac:dyDescent="0.3">
      <c r="A2550" s="4">
        <v>2547</v>
      </c>
      <c r="D2550" s="28"/>
      <c r="E2550" s="28"/>
      <c r="F2550" s="28"/>
      <c r="G2550" s="28"/>
      <c r="H2550" s="18"/>
      <c r="I2550" s="23">
        <f>ROUND('Le calculateur'!O2550,2-(INT(LOG('Le calculateur'!O2550))+1))</f>
        <v>5.5</v>
      </c>
      <c r="J2550" s="10" t="str">
        <f t="shared" si="156"/>
        <v/>
      </c>
      <c r="L2550" s="35">
        <f t="shared" si="157"/>
        <v>6</v>
      </c>
      <c r="M2550" s="14">
        <f t="shared" si="158"/>
        <v>0.08</v>
      </c>
      <c r="N2550" s="3">
        <f t="shared" si="159"/>
        <v>10</v>
      </c>
      <c r="O2550" s="33">
        <f>EXP((2.255*(LN('Le calculateur'!N2550))+(1.995*'Le calculateur'!L2550)+(0.645*LN('Le calculateur'!M2550))+(-0.284*(LN('Le calculateur'!N2550)*'Le calculateur'!L2550)-9.898)))</f>
        <v>5.5379777700259689</v>
      </c>
    </row>
    <row r="2551" spans="1:15" x14ac:dyDescent="0.3">
      <c r="A2551" s="4">
        <v>2548</v>
      </c>
      <c r="D2551" s="28"/>
      <c r="E2551" s="28"/>
      <c r="F2551" s="28"/>
      <c r="G2551" s="28"/>
      <c r="H2551" s="18"/>
      <c r="I2551" s="23">
        <f>ROUND('Le calculateur'!O2551,2-(INT(LOG('Le calculateur'!O2551))+1))</f>
        <v>5.5</v>
      </c>
      <c r="J2551" s="10" t="str">
        <f t="shared" si="156"/>
        <v/>
      </c>
      <c r="L2551" s="35">
        <f t="shared" si="157"/>
        <v>6</v>
      </c>
      <c r="M2551" s="14">
        <f t="shared" si="158"/>
        <v>0.08</v>
      </c>
      <c r="N2551" s="3">
        <f t="shared" si="159"/>
        <v>10</v>
      </c>
      <c r="O2551" s="33">
        <f>EXP((2.255*(LN('Le calculateur'!N2551))+(1.995*'Le calculateur'!L2551)+(0.645*LN('Le calculateur'!M2551))+(-0.284*(LN('Le calculateur'!N2551)*'Le calculateur'!L2551)-9.898)))</f>
        <v>5.5379777700259689</v>
      </c>
    </row>
    <row r="2552" spans="1:15" x14ac:dyDescent="0.3">
      <c r="A2552" s="4">
        <v>2549</v>
      </c>
      <c r="D2552" s="28"/>
      <c r="E2552" s="28"/>
      <c r="F2552" s="28"/>
      <c r="G2552" s="28"/>
      <c r="H2552" s="18"/>
      <c r="I2552" s="23">
        <f>ROUND('Le calculateur'!O2552,2-(INT(LOG('Le calculateur'!O2552))+1))</f>
        <v>5.5</v>
      </c>
      <c r="J2552" s="10" t="str">
        <f t="shared" si="156"/>
        <v/>
      </c>
      <c r="L2552" s="35">
        <f t="shared" si="157"/>
        <v>6</v>
      </c>
      <c r="M2552" s="14">
        <f t="shared" si="158"/>
        <v>0.08</v>
      </c>
      <c r="N2552" s="3">
        <f t="shared" si="159"/>
        <v>10</v>
      </c>
      <c r="O2552" s="33">
        <f>EXP((2.255*(LN('Le calculateur'!N2552))+(1.995*'Le calculateur'!L2552)+(0.645*LN('Le calculateur'!M2552))+(-0.284*(LN('Le calculateur'!N2552)*'Le calculateur'!L2552)-9.898)))</f>
        <v>5.5379777700259689</v>
      </c>
    </row>
    <row r="2553" spans="1:15" x14ac:dyDescent="0.3">
      <c r="A2553" s="4">
        <v>2550</v>
      </c>
      <c r="D2553" s="28"/>
      <c r="E2553" s="28"/>
      <c r="F2553" s="28"/>
      <c r="G2553" s="28"/>
      <c r="H2553" s="18"/>
      <c r="I2553" s="23">
        <f>ROUND('Le calculateur'!O2553,2-(INT(LOG('Le calculateur'!O2553))+1))</f>
        <v>5.5</v>
      </c>
      <c r="J2553" s="10" t="str">
        <f t="shared" si="156"/>
        <v/>
      </c>
      <c r="L2553" s="35">
        <f t="shared" si="157"/>
        <v>6</v>
      </c>
      <c r="M2553" s="14">
        <f t="shared" si="158"/>
        <v>0.08</v>
      </c>
      <c r="N2553" s="3">
        <f t="shared" si="159"/>
        <v>10</v>
      </c>
      <c r="O2553" s="33">
        <f>EXP((2.255*(LN('Le calculateur'!N2553))+(1.995*'Le calculateur'!L2553)+(0.645*LN('Le calculateur'!M2553))+(-0.284*(LN('Le calculateur'!N2553)*'Le calculateur'!L2553)-9.898)))</f>
        <v>5.5379777700259689</v>
      </c>
    </row>
    <row r="2554" spans="1:15" x14ac:dyDescent="0.3">
      <c r="A2554" s="4">
        <v>2551</v>
      </c>
      <c r="D2554" s="28"/>
      <c r="E2554" s="28"/>
      <c r="F2554" s="28"/>
      <c r="G2554" s="28"/>
      <c r="H2554" s="18"/>
      <c r="I2554" s="23">
        <f>ROUND('Le calculateur'!O2554,2-(INT(LOG('Le calculateur'!O2554))+1))</f>
        <v>5.5</v>
      </c>
      <c r="J2554" s="10" t="str">
        <f t="shared" si="156"/>
        <v/>
      </c>
      <c r="L2554" s="35">
        <f t="shared" si="157"/>
        <v>6</v>
      </c>
      <c r="M2554" s="14">
        <f t="shared" si="158"/>
        <v>0.08</v>
      </c>
      <c r="N2554" s="3">
        <f t="shared" si="159"/>
        <v>10</v>
      </c>
      <c r="O2554" s="33">
        <f>EXP((2.255*(LN('Le calculateur'!N2554))+(1.995*'Le calculateur'!L2554)+(0.645*LN('Le calculateur'!M2554))+(-0.284*(LN('Le calculateur'!N2554)*'Le calculateur'!L2554)-9.898)))</f>
        <v>5.5379777700259689</v>
      </c>
    </row>
    <row r="2555" spans="1:15" x14ac:dyDescent="0.3">
      <c r="A2555" s="4">
        <v>2552</v>
      </c>
      <c r="D2555" s="28"/>
      <c r="E2555" s="28"/>
      <c r="F2555" s="28"/>
      <c r="G2555" s="28"/>
      <c r="H2555" s="18"/>
      <c r="I2555" s="23">
        <f>ROUND('Le calculateur'!O2555,2-(INT(LOG('Le calculateur'!O2555))+1))</f>
        <v>5.5</v>
      </c>
      <c r="J2555" s="10" t="str">
        <f t="shared" si="156"/>
        <v/>
      </c>
      <c r="L2555" s="35">
        <f t="shared" si="157"/>
        <v>6</v>
      </c>
      <c r="M2555" s="14">
        <f t="shared" si="158"/>
        <v>0.08</v>
      </c>
      <c r="N2555" s="3">
        <f t="shared" si="159"/>
        <v>10</v>
      </c>
      <c r="O2555" s="33">
        <f>EXP((2.255*(LN('Le calculateur'!N2555))+(1.995*'Le calculateur'!L2555)+(0.645*LN('Le calculateur'!M2555))+(-0.284*(LN('Le calculateur'!N2555)*'Le calculateur'!L2555)-9.898)))</f>
        <v>5.5379777700259689</v>
      </c>
    </row>
    <row r="2556" spans="1:15" x14ac:dyDescent="0.3">
      <c r="A2556" s="4">
        <v>2553</v>
      </c>
      <c r="D2556" s="28"/>
      <c r="E2556" s="28"/>
      <c r="F2556" s="28"/>
      <c r="G2556" s="28"/>
      <c r="H2556" s="18"/>
      <c r="I2556" s="23">
        <f>ROUND('Le calculateur'!O2556,2-(INT(LOG('Le calculateur'!O2556))+1))</f>
        <v>5.5</v>
      </c>
      <c r="J2556" s="10" t="str">
        <f t="shared" si="156"/>
        <v/>
      </c>
      <c r="L2556" s="35">
        <f t="shared" si="157"/>
        <v>6</v>
      </c>
      <c r="M2556" s="14">
        <f t="shared" si="158"/>
        <v>0.08</v>
      </c>
      <c r="N2556" s="3">
        <f t="shared" si="159"/>
        <v>10</v>
      </c>
      <c r="O2556" s="33">
        <f>EXP((2.255*(LN('Le calculateur'!N2556))+(1.995*'Le calculateur'!L2556)+(0.645*LN('Le calculateur'!M2556))+(-0.284*(LN('Le calculateur'!N2556)*'Le calculateur'!L2556)-9.898)))</f>
        <v>5.5379777700259689</v>
      </c>
    </row>
    <row r="2557" spans="1:15" x14ac:dyDescent="0.3">
      <c r="A2557" s="4">
        <v>2554</v>
      </c>
      <c r="D2557" s="28"/>
      <c r="E2557" s="28"/>
      <c r="F2557" s="28"/>
      <c r="G2557" s="28"/>
      <c r="H2557" s="18"/>
      <c r="I2557" s="23">
        <f>ROUND('Le calculateur'!O2557,2-(INT(LOG('Le calculateur'!O2557))+1))</f>
        <v>5.5</v>
      </c>
      <c r="J2557" s="10" t="str">
        <f t="shared" si="156"/>
        <v/>
      </c>
      <c r="L2557" s="35">
        <f t="shared" si="157"/>
        <v>6</v>
      </c>
      <c r="M2557" s="14">
        <f t="shared" si="158"/>
        <v>0.08</v>
      </c>
      <c r="N2557" s="3">
        <f t="shared" si="159"/>
        <v>10</v>
      </c>
      <c r="O2557" s="33">
        <f>EXP((2.255*(LN('Le calculateur'!N2557))+(1.995*'Le calculateur'!L2557)+(0.645*LN('Le calculateur'!M2557))+(-0.284*(LN('Le calculateur'!N2557)*'Le calculateur'!L2557)-9.898)))</f>
        <v>5.5379777700259689</v>
      </c>
    </row>
    <row r="2558" spans="1:15" x14ac:dyDescent="0.3">
      <c r="A2558" s="4">
        <v>2555</v>
      </c>
      <c r="D2558" s="28"/>
      <c r="E2558" s="28"/>
      <c r="F2558" s="28"/>
      <c r="G2558" s="28"/>
      <c r="H2558" s="18"/>
      <c r="I2558" s="23">
        <f>ROUND('Le calculateur'!O2558,2-(INT(LOG('Le calculateur'!O2558))+1))</f>
        <v>5.5</v>
      </c>
      <c r="J2558" s="10" t="str">
        <f t="shared" si="156"/>
        <v/>
      </c>
      <c r="L2558" s="35">
        <f t="shared" si="157"/>
        <v>6</v>
      </c>
      <c r="M2558" s="14">
        <f t="shared" si="158"/>
        <v>0.08</v>
      </c>
      <c r="N2558" s="3">
        <f t="shared" si="159"/>
        <v>10</v>
      </c>
      <c r="O2558" s="33">
        <f>EXP((2.255*(LN('Le calculateur'!N2558))+(1.995*'Le calculateur'!L2558)+(0.645*LN('Le calculateur'!M2558))+(-0.284*(LN('Le calculateur'!N2558)*'Le calculateur'!L2558)-9.898)))</f>
        <v>5.5379777700259689</v>
      </c>
    </row>
    <row r="2559" spans="1:15" x14ac:dyDescent="0.3">
      <c r="A2559" s="4">
        <v>2556</v>
      </c>
      <c r="D2559" s="28"/>
      <c r="E2559" s="28"/>
      <c r="F2559" s="28"/>
      <c r="G2559" s="28"/>
      <c r="H2559" s="18"/>
      <c r="I2559" s="23">
        <f>ROUND('Le calculateur'!O2559,2-(INT(LOG('Le calculateur'!O2559))+1))</f>
        <v>5.5</v>
      </c>
      <c r="J2559" s="10" t="str">
        <f t="shared" si="156"/>
        <v/>
      </c>
      <c r="L2559" s="35">
        <f t="shared" si="157"/>
        <v>6</v>
      </c>
      <c r="M2559" s="14">
        <f t="shared" si="158"/>
        <v>0.08</v>
      </c>
      <c r="N2559" s="3">
        <f t="shared" si="159"/>
        <v>10</v>
      </c>
      <c r="O2559" s="33">
        <f>EXP((2.255*(LN('Le calculateur'!N2559))+(1.995*'Le calculateur'!L2559)+(0.645*LN('Le calculateur'!M2559))+(-0.284*(LN('Le calculateur'!N2559)*'Le calculateur'!L2559)-9.898)))</f>
        <v>5.5379777700259689</v>
      </c>
    </row>
    <row r="2560" spans="1:15" x14ac:dyDescent="0.3">
      <c r="A2560" s="4">
        <v>2557</v>
      </c>
      <c r="D2560" s="28"/>
      <c r="E2560" s="28"/>
      <c r="F2560" s="28"/>
      <c r="G2560" s="28"/>
      <c r="H2560" s="18"/>
      <c r="I2560" s="23">
        <f>ROUND('Le calculateur'!O2560,2-(INT(LOG('Le calculateur'!O2560))+1))</f>
        <v>5.5</v>
      </c>
      <c r="J2560" s="10" t="str">
        <f t="shared" si="156"/>
        <v/>
      </c>
      <c r="L2560" s="35">
        <f t="shared" si="157"/>
        <v>6</v>
      </c>
      <c r="M2560" s="14">
        <f t="shared" si="158"/>
        <v>0.08</v>
      </c>
      <c r="N2560" s="3">
        <f t="shared" si="159"/>
        <v>10</v>
      </c>
      <c r="O2560" s="33">
        <f>EXP((2.255*(LN('Le calculateur'!N2560))+(1.995*'Le calculateur'!L2560)+(0.645*LN('Le calculateur'!M2560))+(-0.284*(LN('Le calculateur'!N2560)*'Le calculateur'!L2560)-9.898)))</f>
        <v>5.5379777700259689</v>
      </c>
    </row>
    <row r="2561" spans="1:15" x14ac:dyDescent="0.3">
      <c r="A2561" s="4">
        <v>2558</v>
      </c>
      <c r="D2561" s="28"/>
      <c r="E2561" s="28"/>
      <c r="F2561" s="28"/>
      <c r="G2561" s="28"/>
      <c r="H2561" s="18"/>
      <c r="I2561" s="23">
        <f>ROUND('Le calculateur'!O2561,2-(INT(LOG('Le calculateur'!O2561))+1))</f>
        <v>5.5</v>
      </c>
      <c r="J2561" s="10" t="str">
        <f t="shared" si="156"/>
        <v/>
      </c>
      <c r="L2561" s="35">
        <f t="shared" si="157"/>
        <v>6</v>
      </c>
      <c r="M2561" s="14">
        <f t="shared" si="158"/>
        <v>0.08</v>
      </c>
      <c r="N2561" s="3">
        <f t="shared" si="159"/>
        <v>10</v>
      </c>
      <c r="O2561" s="33">
        <f>EXP((2.255*(LN('Le calculateur'!N2561))+(1.995*'Le calculateur'!L2561)+(0.645*LN('Le calculateur'!M2561))+(-0.284*(LN('Le calculateur'!N2561)*'Le calculateur'!L2561)-9.898)))</f>
        <v>5.5379777700259689</v>
      </c>
    </row>
    <row r="2562" spans="1:15" x14ac:dyDescent="0.3">
      <c r="A2562" s="4">
        <v>2559</v>
      </c>
      <c r="D2562" s="28"/>
      <c r="E2562" s="28"/>
      <c r="F2562" s="28"/>
      <c r="G2562" s="28"/>
      <c r="H2562" s="18"/>
      <c r="I2562" s="23">
        <f>ROUND('Le calculateur'!O2562,2-(INT(LOG('Le calculateur'!O2562))+1))</f>
        <v>5.5</v>
      </c>
      <c r="J2562" s="10" t="str">
        <f t="shared" si="156"/>
        <v/>
      </c>
      <c r="L2562" s="35">
        <f t="shared" si="157"/>
        <v>6</v>
      </c>
      <c r="M2562" s="14">
        <f t="shared" si="158"/>
        <v>0.08</v>
      </c>
      <c r="N2562" s="3">
        <f t="shared" si="159"/>
        <v>10</v>
      </c>
      <c r="O2562" s="33">
        <f>EXP((2.255*(LN('Le calculateur'!N2562))+(1.995*'Le calculateur'!L2562)+(0.645*LN('Le calculateur'!M2562))+(-0.284*(LN('Le calculateur'!N2562)*'Le calculateur'!L2562)-9.898)))</f>
        <v>5.5379777700259689</v>
      </c>
    </row>
    <row r="2563" spans="1:15" x14ac:dyDescent="0.3">
      <c r="A2563" s="4">
        <v>2560</v>
      </c>
      <c r="D2563" s="28"/>
      <c r="E2563" s="28"/>
      <c r="F2563" s="28"/>
      <c r="G2563" s="28"/>
      <c r="H2563" s="18"/>
      <c r="I2563" s="23">
        <f>ROUND('Le calculateur'!O2563,2-(INT(LOG('Le calculateur'!O2563))+1))</f>
        <v>5.5</v>
      </c>
      <c r="J2563" s="10" t="str">
        <f t="shared" si="156"/>
        <v/>
      </c>
      <c r="L2563" s="35">
        <f t="shared" si="157"/>
        <v>6</v>
      </c>
      <c r="M2563" s="14">
        <f t="shared" si="158"/>
        <v>0.08</v>
      </c>
      <c r="N2563" s="3">
        <f t="shared" si="159"/>
        <v>10</v>
      </c>
      <c r="O2563" s="33">
        <f>EXP((2.255*(LN('Le calculateur'!N2563))+(1.995*'Le calculateur'!L2563)+(0.645*LN('Le calculateur'!M2563))+(-0.284*(LN('Le calculateur'!N2563)*'Le calculateur'!L2563)-9.898)))</f>
        <v>5.5379777700259689</v>
      </c>
    </row>
    <row r="2564" spans="1:15" x14ac:dyDescent="0.3">
      <c r="A2564" s="4">
        <v>2561</v>
      </c>
      <c r="D2564" s="28"/>
      <c r="E2564" s="28"/>
      <c r="F2564" s="28"/>
      <c r="G2564" s="28"/>
      <c r="H2564" s="18"/>
      <c r="I2564" s="23">
        <f>ROUND('Le calculateur'!O2564,2-(INT(LOG('Le calculateur'!O2564))+1))</f>
        <v>5.5</v>
      </c>
      <c r="J2564" s="10" t="str">
        <f t="shared" ref="J2564:J2627" si="160">IF(D2564&gt;I2564,"yes","")</f>
        <v/>
      </c>
      <c r="L2564" s="35">
        <f t="shared" ref="L2564:L2627" si="161">IF(E2564="",6,IF(E2564&gt;8.7,8.7,IF(E2564&lt;6,6,E2564)))</f>
        <v>6</v>
      </c>
      <c r="M2564" s="14">
        <f t="shared" ref="M2564:M2627" si="162">IF(F2564="",0.08,IF(F2564&lt;0.08,0.08,IF(F2564&gt;12.3,12.3,F2564)))</f>
        <v>0.08</v>
      </c>
      <c r="N2564" s="3">
        <f t="shared" ref="N2564:N2627" si="163">IF(G2564="",10,IF(G2564&gt;430,430,IF(G2564&lt;10,10,G2564)))</f>
        <v>10</v>
      </c>
      <c r="O2564" s="33">
        <f>EXP((2.255*(LN('Le calculateur'!N2564))+(1.995*'Le calculateur'!L2564)+(0.645*LN('Le calculateur'!M2564))+(-0.284*(LN('Le calculateur'!N2564)*'Le calculateur'!L2564)-9.898)))</f>
        <v>5.5379777700259689</v>
      </c>
    </row>
    <row r="2565" spans="1:15" x14ac:dyDescent="0.3">
      <c r="A2565" s="4">
        <v>2562</v>
      </c>
      <c r="D2565" s="28"/>
      <c r="E2565" s="28"/>
      <c r="F2565" s="28"/>
      <c r="G2565" s="28"/>
      <c r="H2565" s="18"/>
      <c r="I2565" s="23">
        <f>ROUND('Le calculateur'!O2565,2-(INT(LOG('Le calculateur'!O2565))+1))</f>
        <v>5.5</v>
      </c>
      <c r="J2565" s="10" t="str">
        <f t="shared" si="160"/>
        <v/>
      </c>
      <c r="L2565" s="35">
        <f t="shared" si="161"/>
        <v>6</v>
      </c>
      <c r="M2565" s="14">
        <f t="shared" si="162"/>
        <v>0.08</v>
      </c>
      <c r="N2565" s="3">
        <f t="shared" si="163"/>
        <v>10</v>
      </c>
      <c r="O2565" s="33">
        <f>EXP((2.255*(LN('Le calculateur'!N2565))+(1.995*'Le calculateur'!L2565)+(0.645*LN('Le calculateur'!M2565))+(-0.284*(LN('Le calculateur'!N2565)*'Le calculateur'!L2565)-9.898)))</f>
        <v>5.5379777700259689</v>
      </c>
    </row>
    <row r="2566" spans="1:15" x14ac:dyDescent="0.3">
      <c r="A2566" s="4">
        <v>2563</v>
      </c>
      <c r="D2566" s="28"/>
      <c r="E2566" s="28"/>
      <c r="F2566" s="28"/>
      <c r="G2566" s="28"/>
      <c r="H2566" s="18"/>
      <c r="I2566" s="23">
        <f>ROUND('Le calculateur'!O2566,2-(INT(LOG('Le calculateur'!O2566))+1))</f>
        <v>5.5</v>
      </c>
      <c r="J2566" s="10" t="str">
        <f t="shared" si="160"/>
        <v/>
      </c>
      <c r="L2566" s="35">
        <f t="shared" si="161"/>
        <v>6</v>
      </c>
      <c r="M2566" s="14">
        <f t="shared" si="162"/>
        <v>0.08</v>
      </c>
      <c r="N2566" s="3">
        <f t="shared" si="163"/>
        <v>10</v>
      </c>
      <c r="O2566" s="33">
        <f>EXP((2.255*(LN('Le calculateur'!N2566))+(1.995*'Le calculateur'!L2566)+(0.645*LN('Le calculateur'!M2566))+(-0.284*(LN('Le calculateur'!N2566)*'Le calculateur'!L2566)-9.898)))</f>
        <v>5.5379777700259689</v>
      </c>
    </row>
    <row r="2567" spans="1:15" x14ac:dyDescent="0.3">
      <c r="A2567" s="4">
        <v>2564</v>
      </c>
      <c r="D2567" s="28"/>
      <c r="E2567" s="28"/>
      <c r="F2567" s="28"/>
      <c r="G2567" s="28"/>
      <c r="H2567" s="18"/>
      <c r="I2567" s="23">
        <f>ROUND('Le calculateur'!O2567,2-(INT(LOG('Le calculateur'!O2567))+1))</f>
        <v>5.5</v>
      </c>
      <c r="J2567" s="10" t="str">
        <f t="shared" si="160"/>
        <v/>
      </c>
      <c r="L2567" s="35">
        <f t="shared" si="161"/>
        <v>6</v>
      </c>
      <c r="M2567" s="14">
        <f t="shared" si="162"/>
        <v>0.08</v>
      </c>
      <c r="N2567" s="3">
        <f t="shared" si="163"/>
        <v>10</v>
      </c>
      <c r="O2567" s="33">
        <f>EXP((2.255*(LN('Le calculateur'!N2567))+(1.995*'Le calculateur'!L2567)+(0.645*LN('Le calculateur'!M2567))+(-0.284*(LN('Le calculateur'!N2567)*'Le calculateur'!L2567)-9.898)))</f>
        <v>5.5379777700259689</v>
      </c>
    </row>
    <row r="2568" spans="1:15" x14ac:dyDescent="0.3">
      <c r="A2568" s="4">
        <v>2565</v>
      </c>
      <c r="D2568" s="28"/>
      <c r="E2568" s="28"/>
      <c r="F2568" s="28"/>
      <c r="G2568" s="28"/>
      <c r="H2568" s="18"/>
      <c r="I2568" s="23">
        <f>ROUND('Le calculateur'!O2568,2-(INT(LOG('Le calculateur'!O2568))+1))</f>
        <v>5.5</v>
      </c>
      <c r="J2568" s="10" t="str">
        <f t="shared" si="160"/>
        <v/>
      </c>
      <c r="L2568" s="35">
        <f t="shared" si="161"/>
        <v>6</v>
      </c>
      <c r="M2568" s="14">
        <f t="shared" si="162"/>
        <v>0.08</v>
      </c>
      <c r="N2568" s="3">
        <f t="shared" si="163"/>
        <v>10</v>
      </c>
      <c r="O2568" s="33">
        <f>EXP((2.255*(LN('Le calculateur'!N2568))+(1.995*'Le calculateur'!L2568)+(0.645*LN('Le calculateur'!M2568))+(-0.284*(LN('Le calculateur'!N2568)*'Le calculateur'!L2568)-9.898)))</f>
        <v>5.5379777700259689</v>
      </c>
    </row>
    <row r="2569" spans="1:15" x14ac:dyDescent="0.3">
      <c r="A2569" s="4">
        <v>2566</v>
      </c>
      <c r="D2569" s="28"/>
      <c r="E2569" s="28"/>
      <c r="F2569" s="28"/>
      <c r="G2569" s="28"/>
      <c r="H2569" s="18"/>
      <c r="I2569" s="23">
        <f>ROUND('Le calculateur'!O2569,2-(INT(LOG('Le calculateur'!O2569))+1))</f>
        <v>5.5</v>
      </c>
      <c r="J2569" s="10" t="str">
        <f t="shared" si="160"/>
        <v/>
      </c>
      <c r="L2569" s="35">
        <f t="shared" si="161"/>
        <v>6</v>
      </c>
      <c r="M2569" s="14">
        <f t="shared" si="162"/>
        <v>0.08</v>
      </c>
      <c r="N2569" s="3">
        <f t="shared" si="163"/>
        <v>10</v>
      </c>
      <c r="O2569" s="33">
        <f>EXP((2.255*(LN('Le calculateur'!N2569))+(1.995*'Le calculateur'!L2569)+(0.645*LN('Le calculateur'!M2569))+(-0.284*(LN('Le calculateur'!N2569)*'Le calculateur'!L2569)-9.898)))</f>
        <v>5.5379777700259689</v>
      </c>
    </row>
    <row r="2570" spans="1:15" x14ac:dyDescent="0.3">
      <c r="A2570" s="4">
        <v>2567</v>
      </c>
      <c r="D2570" s="28"/>
      <c r="E2570" s="28"/>
      <c r="F2570" s="28"/>
      <c r="G2570" s="28"/>
      <c r="H2570" s="18"/>
      <c r="I2570" s="23">
        <f>ROUND('Le calculateur'!O2570,2-(INT(LOG('Le calculateur'!O2570))+1))</f>
        <v>5.5</v>
      </c>
      <c r="J2570" s="10" t="str">
        <f t="shared" si="160"/>
        <v/>
      </c>
      <c r="L2570" s="35">
        <f t="shared" si="161"/>
        <v>6</v>
      </c>
      <c r="M2570" s="14">
        <f t="shared" si="162"/>
        <v>0.08</v>
      </c>
      <c r="N2570" s="3">
        <f t="shared" si="163"/>
        <v>10</v>
      </c>
      <c r="O2570" s="33">
        <f>EXP((2.255*(LN('Le calculateur'!N2570))+(1.995*'Le calculateur'!L2570)+(0.645*LN('Le calculateur'!M2570))+(-0.284*(LN('Le calculateur'!N2570)*'Le calculateur'!L2570)-9.898)))</f>
        <v>5.5379777700259689</v>
      </c>
    </row>
    <row r="2571" spans="1:15" x14ac:dyDescent="0.3">
      <c r="A2571" s="4">
        <v>2568</v>
      </c>
      <c r="D2571" s="28"/>
      <c r="E2571" s="28"/>
      <c r="F2571" s="28"/>
      <c r="G2571" s="28"/>
      <c r="H2571" s="18"/>
      <c r="I2571" s="23">
        <f>ROUND('Le calculateur'!O2571,2-(INT(LOG('Le calculateur'!O2571))+1))</f>
        <v>5.5</v>
      </c>
      <c r="J2571" s="10" t="str">
        <f t="shared" si="160"/>
        <v/>
      </c>
      <c r="L2571" s="35">
        <f t="shared" si="161"/>
        <v>6</v>
      </c>
      <c r="M2571" s="14">
        <f t="shared" si="162"/>
        <v>0.08</v>
      </c>
      <c r="N2571" s="3">
        <f t="shared" si="163"/>
        <v>10</v>
      </c>
      <c r="O2571" s="33">
        <f>EXP((2.255*(LN('Le calculateur'!N2571))+(1.995*'Le calculateur'!L2571)+(0.645*LN('Le calculateur'!M2571))+(-0.284*(LN('Le calculateur'!N2571)*'Le calculateur'!L2571)-9.898)))</f>
        <v>5.5379777700259689</v>
      </c>
    </row>
    <row r="2572" spans="1:15" x14ac:dyDescent="0.3">
      <c r="A2572" s="4">
        <v>2569</v>
      </c>
      <c r="D2572" s="28"/>
      <c r="E2572" s="28"/>
      <c r="F2572" s="28"/>
      <c r="G2572" s="28"/>
      <c r="H2572" s="18"/>
      <c r="I2572" s="23">
        <f>ROUND('Le calculateur'!O2572,2-(INT(LOG('Le calculateur'!O2572))+1))</f>
        <v>5.5</v>
      </c>
      <c r="J2572" s="10" t="str">
        <f t="shared" si="160"/>
        <v/>
      </c>
      <c r="L2572" s="35">
        <f t="shared" si="161"/>
        <v>6</v>
      </c>
      <c r="M2572" s="14">
        <f t="shared" si="162"/>
        <v>0.08</v>
      </c>
      <c r="N2572" s="3">
        <f t="shared" si="163"/>
        <v>10</v>
      </c>
      <c r="O2572" s="33">
        <f>EXP((2.255*(LN('Le calculateur'!N2572))+(1.995*'Le calculateur'!L2572)+(0.645*LN('Le calculateur'!M2572))+(-0.284*(LN('Le calculateur'!N2572)*'Le calculateur'!L2572)-9.898)))</f>
        <v>5.5379777700259689</v>
      </c>
    </row>
    <row r="2573" spans="1:15" x14ac:dyDescent="0.3">
      <c r="A2573" s="4">
        <v>2570</v>
      </c>
      <c r="D2573" s="28"/>
      <c r="E2573" s="28"/>
      <c r="F2573" s="28"/>
      <c r="G2573" s="28"/>
      <c r="H2573" s="18"/>
      <c r="I2573" s="23">
        <f>ROUND('Le calculateur'!O2573,2-(INT(LOG('Le calculateur'!O2573))+1))</f>
        <v>5.5</v>
      </c>
      <c r="J2573" s="10" t="str">
        <f t="shared" si="160"/>
        <v/>
      </c>
      <c r="L2573" s="35">
        <f t="shared" si="161"/>
        <v>6</v>
      </c>
      <c r="M2573" s="14">
        <f t="shared" si="162"/>
        <v>0.08</v>
      </c>
      <c r="N2573" s="3">
        <f t="shared" si="163"/>
        <v>10</v>
      </c>
      <c r="O2573" s="33">
        <f>EXP((2.255*(LN('Le calculateur'!N2573))+(1.995*'Le calculateur'!L2573)+(0.645*LN('Le calculateur'!M2573))+(-0.284*(LN('Le calculateur'!N2573)*'Le calculateur'!L2573)-9.898)))</f>
        <v>5.5379777700259689</v>
      </c>
    </row>
    <row r="2574" spans="1:15" x14ac:dyDescent="0.3">
      <c r="A2574" s="4">
        <v>2571</v>
      </c>
      <c r="D2574" s="28"/>
      <c r="E2574" s="28"/>
      <c r="F2574" s="28"/>
      <c r="G2574" s="28"/>
      <c r="H2574" s="18"/>
      <c r="I2574" s="23">
        <f>ROUND('Le calculateur'!O2574,2-(INT(LOG('Le calculateur'!O2574))+1))</f>
        <v>5.5</v>
      </c>
      <c r="J2574" s="10" t="str">
        <f t="shared" si="160"/>
        <v/>
      </c>
      <c r="L2574" s="35">
        <f t="shared" si="161"/>
        <v>6</v>
      </c>
      <c r="M2574" s="14">
        <f t="shared" si="162"/>
        <v>0.08</v>
      </c>
      <c r="N2574" s="3">
        <f t="shared" si="163"/>
        <v>10</v>
      </c>
      <c r="O2574" s="33">
        <f>EXP((2.255*(LN('Le calculateur'!N2574))+(1.995*'Le calculateur'!L2574)+(0.645*LN('Le calculateur'!M2574))+(-0.284*(LN('Le calculateur'!N2574)*'Le calculateur'!L2574)-9.898)))</f>
        <v>5.5379777700259689</v>
      </c>
    </row>
    <row r="2575" spans="1:15" x14ac:dyDescent="0.3">
      <c r="A2575" s="4">
        <v>2572</v>
      </c>
      <c r="D2575" s="28"/>
      <c r="E2575" s="28"/>
      <c r="F2575" s="28"/>
      <c r="G2575" s="28"/>
      <c r="H2575" s="18"/>
      <c r="I2575" s="23">
        <f>ROUND('Le calculateur'!O2575,2-(INT(LOG('Le calculateur'!O2575))+1))</f>
        <v>5.5</v>
      </c>
      <c r="J2575" s="10" t="str">
        <f t="shared" si="160"/>
        <v/>
      </c>
      <c r="L2575" s="35">
        <f t="shared" si="161"/>
        <v>6</v>
      </c>
      <c r="M2575" s="14">
        <f t="shared" si="162"/>
        <v>0.08</v>
      </c>
      <c r="N2575" s="3">
        <f t="shared" si="163"/>
        <v>10</v>
      </c>
      <c r="O2575" s="33">
        <f>EXP((2.255*(LN('Le calculateur'!N2575))+(1.995*'Le calculateur'!L2575)+(0.645*LN('Le calculateur'!M2575))+(-0.284*(LN('Le calculateur'!N2575)*'Le calculateur'!L2575)-9.898)))</f>
        <v>5.5379777700259689</v>
      </c>
    </row>
    <row r="2576" spans="1:15" x14ac:dyDescent="0.3">
      <c r="A2576" s="4">
        <v>2573</v>
      </c>
      <c r="D2576" s="28"/>
      <c r="E2576" s="28"/>
      <c r="F2576" s="28"/>
      <c r="G2576" s="28"/>
      <c r="H2576" s="18"/>
      <c r="I2576" s="23">
        <f>ROUND('Le calculateur'!O2576,2-(INT(LOG('Le calculateur'!O2576))+1))</f>
        <v>5.5</v>
      </c>
      <c r="J2576" s="10" t="str">
        <f t="shared" si="160"/>
        <v/>
      </c>
      <c r="L2576" s="35">
        <f t="shared" si="161"/>
        <v>6</v>
      </c>
      <c r="M2576" s="14">
        <f t="shared" si="162"/>
        <v>0.08</v>
      </c>
      <c r="N2576" s="3">
        <f t="shared" si="163"/>
        <v>10</v>
      </c>
      <c r="O2576" s="33">
        <f>EXP((2.255*(LN('Le calculateur'!N2576))+(1.995*'Le calculateur'!L2576)+(0.645*LN('Le calculateur'!M2576))+(-0.284*(LN('Le calculateur'!N2576)*'Le calculateur'!L2576)-9.898)))</f>
        <v>5.5379777700259689</v>
      </c>
    </row>
    <row r="2577" spans="1:15" x14ac:dyDescent="0.3">
      <c r="A2577" s="4">
        <v>2574</v>
      </c>
      <c r="D2577" s="28"/>
      <c r="E2577" s="28"/>
      <c r="F2577" s="28"/>
      <c r="G2577" s="28"/>
      <c r="H2577" s="18"/>
      <c r="I2577" s="23">
        <f>ROUND('Le calculateur'!O2577,2-(INT(LOG('Le calculateur'!O2577))+1))</f>
        <v>5.5</v>
      </c>
      <c r="J2577" s="10" t="str">
        <f t="shared" si="160"/>
        <v/>
      </c>
      <c r="L2577" s="35">
        <f t="shared" si="161"/>
        <v>6</v>
      </c>
      <c r="M2577" s="14">
        <f t="shared" si="162"/>
        <v>0.08</v>
      </c>
      <c r="N2577" s="3">
        <f t="shared" si="163"/>
        <v>10</v>
      </c>
      <c r="O2577" s="33">
        <f>EXP((2.255*(LN('Le calculateur'!N2577))+(1.995*'Le calculateur'!L2577)+(0.645*LN('Le calculateur'!M2577))+(-0.284*(LN('Le calculateur'!N2577)*'Le calculateur'!L2577)-9.898)))</f>
        <v>5.5379777700259689</v>
      </c>
    </row>
    <row r="2578" spans="1:15" x14ac:dyDescent="0.3">
      <c r="A2578" s="4">
        <v>2575</v>
      </c>
      <c r="D2578" s="28"/>
      <c r="E2578" s="28"/>
      <c r="F2578" s="28"/>
      <c r="G2578" s="28"/>
      <c r="H2578" s="18"/>
      <c r="I2578" s="23">
        <f>ROUND('Le calculateur'!O2578,2-(INT(LOG('Le calculateur'!O2578))+1))</f>
        <v>5.5</v>
      </c>
      <c r="J2578" s="10" t="str">
        <f t="shared" si="160"/>
        <v/>
      </c>
      <c r="L2578" s="35">
        <f t="shared" si="161"/>
        <v>6</v>
      </c>
      <c r="M2578" s="14">
        <f t="shared" si="162"/>
        <v>0.08</v>
      </c>
      <c r="N2578" s="3">
        <f t="shared" si="163"/>
        <v>10</v>
      </c>
      <c r="O2578" s="33">
        <f>EXP((2.255*(LN('Le calculateur'!N2578))+(1.995*'Le calculateur'!L2578)+(0.645*LN('Le calculateur'!M2578))+(-0.284*(LN('Le calculateur'!N2578)*'Le calculateur'!L2578)-9.898)))</f>
        <v>5.5379777700259689</v>
      </c>
    </row>
    <row r="2579" spans="1:15" x14ac:dyDescent="0.3">
      <c r="A2579" s="4">
        <v>2576</v>
      </c>
      <c r="D2579" s="28"/>
      <c r="E2579" s="28"/>
      <c r="F2579" s="28"/>
      <c r="G2579" s="28"/>
      <c r="H2579" s="18"/>
      <c r="I2579" s="23">
        <f>ROUND('Le calculateur'!O2579,2-(INT(LOG('Le calculateur'!O2579))+1))</f>
        <v>5.5</v>
      </c>
      <c r="J2579" s="10" t="str">
        <f t="shared" si="160"/>
        <v/>
      </c>
      <c r="L2579" s="35">
        <f t="shared" si="161"/>
        <v>6</v>
      </c>
      <c r="M2579" s="14">
        <f t="shared" si="162"/>
        <v>0.08</v>
      </c>
      <c r="N2579" s="3">
        <f t="shared" si="163"/>
        <v>10</v>
      </c>
      <c r="O2579" s="33">
        <f>EXP((2.255*(LN('Le calculateur'!N2579))+(1.995*'Le calculateur'!L2579)+(0.645*LN('Le calculateur'!M2579))+(-0.284*(LN('Le calculateur'!N2579)*'Le calculateur'!L2579)-9.898)))</f>
        <v>5.5379777700259689</v>
      </c>
    </row>
    <row r="2580" spans="1:15" x14ac:dyDescent="0.3">
      <c r="A2580" s="4">
        <v>2577</v>
      </c>
      <c r="D2580" s="28"/>
      <c r="E2580" s="28"/>
      <c r="F2580" s="28"/>
      <c r="G2580" s="28"/>
      <c r="H2580" s="18"/>
      <c r="I2580" s="23">
        <f>ROUND('Le calculateur'!O2580,2-(INT(LOG('Le calculateur'!O2580))+1))</f>
        <v>5.5</v>
      </c>
      <c r="J2580" s="10" t="str">
        <f t="shared" si="160"/>
        <v/>
      </c>
      <c r="L2580" s="35">
        <f t="shared" si="161"/>
        <v>6</v>
      </c>
      <c r="M2580" s="14">
        <f t="shared" si="162"/>
        <v>0.08</v>
      </c>
      <c r="N2580" s="3">
        <f t="shared" si="163"/>
        <v>10</v>
      </c>
      <c r="O2580" s="33">
        <f>EXP((2.255*(LN('Le calculateur'!N2580))+(1.995*'Le calculateur'!L2580)+(0.645*LN('Le calculateur'!M2580))+(-0.284*(LN('Le calculateur'!N2580)*'Le calculateur'!L2580)-9.898)))</f>
        <v>5.5379777700259689</v>
      </c>
    </row>
    <row r="2581" spans="1:15" x14ac:dyDescent="0.3">
      <c r="A2581" s="4">
        <v>2578</v>
      </c>
      <c r="D2581" s="28"/>
      <c r="E2581" s="28"/>
      <c r="F2581" s="28"/>
      <c r="G2581" s="28"/>
      <c r="H2581" s="18"/>
      <c r="I2581" s="23">
        <f>ROUND('Le calculateur'!O2581,2-(INT(LOG('Le calculateur'!O2581))+1))</f>
        <v>5.5</v>
      </c>
      <c r="J2581" s="10" t="str">
        <f t="shared" si="160"/>
        <v/>
      </c>
      <c r="L2581" s="35">
        <f t="shared" si="161"/>
        <v>6</v>
      </c>
      <c r="M2581" s="14">
        <f t="shared" si="162"/>
        <v>0.08</v>
      </c>
      <c r="N2581" s="3">
        <f t="shared" si="163"/>
        <v>10</v>
      </c>
      <c r="O2581" s="33">
        <f>EXP((2.255*(LN('Le calculateur'!N2581))+(1.995*'Le calculateur'!L2581)+(0.645*LN('Le calculateur'!M2581))+(-0.284*(LN('Le calculateur'!N2581)*'Le calculateur'!L2581)-9.898)))</f>
        <v>5.5379777700259689</v>
      </c>
    </row>
    <row r="2582" spans="1:15" x14ac:dyDescent="0.3">
      <c r="A2582" s="4">
        <v>2579</v>
      </c>
      <c r="D2582" s="28"/>
      <c r="E2582" s="28"/>
      <c r="F2582" s="28"/>
      <c r="G2582" s="28"/>
      <c r="H2582" s="18"/>
      <c r="I2582" s="23">
        <f>ROUND('Le calculateur'!O2582,2-(INT(LOG('Le calculateur'!O2582))+1))</f>
        <v>5.5</v>
      </c>
      <c r="J2582" s="10" t="str">
        <f t="shared" si="160"/>
        <v/>
      </c>
      <c r="L2582" s="35">
        <f t="shared" si="161"/>
        <v>6</v>
      </c>
      <c r="M2582" s="14">
        <f t="shared" si="162"/>
        <v>0.08</v>
      </c>
      <c r="N2582" s="3">
        <f t="shared" si="163"/>
        <v>10</v>
      </c>
      <c r="O2582" s="33">
        <f>EXP((2.255*(LN('Le calculateur'!N2582))+(1.995*'Le calculateur'!L2582)+(0.645*LN('Le calculateur'!M2582))+(-0.284*(LN('Le calculateur'!N2582)*'Le calculateur'!L2582)-9.898)))</f>
        <v>5.5379777700259689</v>
      </c>
    </row>
    <row r="2583" spans="1:15" x14ac:dyDescent="0.3">
      <c r="A2583" s="4">
        <v>2580</v>
      </c>
      <c r="D2583" s="28"/>
      <c r="E2583" s="28"/>
      <c r="F2583" s="28"/>
      <c r="G2583" s="28"/>
      <c r="H2583" s="18"/>
      <c r="I2583" s="23">
        <f>ROUND('Le calculateur'!O2583,2-(INT(LOG('Le calculateur'!O2583))+1))</f>
        <v>5.5</v>
      </c>
      <c r="J2583" s="10" t="str">
        <f t="shared" si="160"/>
        <v/>
      </c>
      <c r="L2583" s="35">
        <f t="shared" si="161"/>
        <v>6</v>
      </c>
      <c r="M2583" s="14">
        <f t="shared" si="162"/>
        <v>0.08</v>
      </c>
      <c r="N2583" s="3">
        <f t="shared" si="163"/>
        <v>10</v>
      </c>
      <c r="O2583" s="33">
        <f>EXP((2.255*(LN('Le calculateur'!N2583))+(1.995*'Le calculateur'!L2583)+(0.645*LN('Le calculateur'!M2583))+(-0.284*(LN('Le calculateur'!N2583)*'Le calculateur'!L2583)-9.898)))</f>
        <v>5.5379777700259689</v>
      </c>
    </row>
    <row r="2584" spans="1:15" x14ac:dyDescent="0.3">
      <c r="A2584" s="4">
        <v>2581</v>
      </c>
      <c r="D2584" s="28"/>
      <c r="E2584" s="28"/>
      <c r="F2584" s="28"/>
      <c r="G2584" s="28"/>
      <c r="H2584" s="18"/>
      <c r="I2584" s="23">
        <f>ROUND('Le calculateur'!O2584,2-(INT(LOG('Le calculateur'!O2584))+1))</f>
        <v>5.5</v>
      </c>
      <c r="J2584" s="10" t="str">
        <f t="shared" si="160"/>
        <v/>
      </c>
      <c r="L2584" s="35">
        <f t="shared" si="161"/>
        <v>6</v>
      </c>
      <c r="M2584" s="14">
        <f t="shared" si="162"/>
        <v>0.08</v>
      </c>
      <c r="N2584" s="3">
        <f t="shared" si="163"/>
        <v>10</v>
      </c>
      <c r="O2584" s="33">
        <f>EXP((2.255*(LN('Le calculateur'!N2584))+(1.995*'Le calculateur'!L2584)+(0.645*LN('Le calculateur'!M2584))+(-0.284*(LN('Le calculateur'!N2584)*'Le calculateur'!L2584)-9.898)))</f>
        <v>5.5379777700259689</v>
      </c>
    </row>
    <row r="2585" spans="1:15" x14ac:dyDescent="0.3">
      <c r="A2585" s="4">
        <v>2582</v>
      </c>
      <c r="D2585" s="28"/>
      <c r="E2585" s="28"/>
      <c r="F2585" s="28"/>
      <c r="G2585" s="28"/>
      <c r="H2585" s="18"/>
      <c r="I2585" s="23">
        <f>ROUND('Le calculateur'!O2585,2-(INT(LOG('Le calculateur'!O2585))+1))</f>
        <v>5.5</v>
      </c>
      <c r="J2585" s="10" t="str">
        <f t="shared" si="160"/>
        <v/>
      </c>
      <c r="L2585" s="35">
        <f t="shared" si="161"/>
        <v>6</v>
      </c>
      <c r="M2585" s="14">
        <f t="shared" si="162"/>
        <v>0.08</v>
      </c>
      <c r="N2585" s="3">
        <f t="shared" si="163"/>
        <v>10</v>
      </c>
      <c r="O2585" s="33">
        <f>EXP((2.255*(LN('Le calculateur'!N2585))+(1.995*'Le calculateur'!L2585)+(0.645*LN('Le calculateur'!M2585))+(-0.284*(LN('Le calculateur'!N2585)*'Le calculateur'!L2585)-9.898)))</f>
        <v>5.5379777700259689</v>
      </c>
    </row>
    <row r="2586" spans="1:15" x14ac:dyDescent="0.3">
      <c r="A2586" s="4">
        <v>2583</v>
      </c>
      <c r="D2586" s="28"/>
      <c r="E2586" s="28"/>
      <c r="F2586" s="28"/>
      <c r="G2586" s="28"/>
      <c r="H2586" s="18"/>
      <c r="I2586" s="23">
        <f>ROUND('Le calculateur'!O2586,2-(INT(LOG('Le calculateur'!O2586))+1))</f>
        <v>5.5</v>
      </c>
      <c r="J2586" s="10" t="str">
        <f t="shared" si="160"/>
        <v/>
      </c>
      <c r="L2586" s="35">
        <f t="shared" si="161"/>
        <v>6</v>
      </c>
      <c r="M2586" s="14">
        <f t="shared" si="162"/>
        <v>0.08</v>
      </c>
      <c r="N2586" s="3">
        <f t="shared" si="163"/>
        <v>10</v>
      </c>
      <c r="O2586" s="33">
        <f>EXP((2.255*(LN('Le calculateur'!N2586))+(1.995*'Le calculateur'!L2586)+(0.645*LN('Le calculateur'!M2586))+(-0.284*(LN('Le calculateur'!N2586)*'Le calculateur'!L2586)-9.898)))</f>
        <v>5.5379777700259689</v>
      </c>
    </row>
    <row r="2587" spans="1:15" x14ac:dyDescent="0.3">
      <c r="A2587" s="4">
        <v>2584</v>
      </c>
      <c r="D2587" s="28"/>
      <c r="E2587" s="28"/>
      <c r="F2587" s="28"/>
      <c r="G2587" s="28"/>
      <c r="H2587" s="18"/>
      <c r="I2587" s="23">
        <f>ROUND('Le calculateur'!O2587,2-(INT(LOG('Le calculateur'!O2587))+1))</f>
        <v>5.5</v>
      </c>
      <c r="J2587" s="10" t="str">
        <f t="shared" si="160"/>
        <v/>
      </c>
      <c r="L2587" s="35">
        <f t="shared" si="161"/>
        <v>6</v>
      </c>
      <c r="M2587" s="14">
        <f t="shared" si="162"/>
        <v>0.08</v>
      </c>
      <c r="N2587" s="3">
        <f t="shared" si="163"/>
        <v>10</v>
      </c>
      <c r="O2587" s="33">
        <f>EXP((2.255*(LN('Le calculateur'!N2587))+(1.995*'Le calculateur'!L2587)+(0.645*LN('Le calculateur'!M2587))+(-0.284*(LN('Le calculateur'!N2587)*'Le calculateur'!L2587)-9.898)))</f>
        <v>5.5379777700259689</v>
      </c>
    </row>
    <row r="2588" spans="1:15" x14ac:dyDescent="0.3">
      <c r="A2588" s="4">
        <v>2585</v>
      </c>
      <c r="D2588" s="28"/>
      <c r="E2588" s="28"/>
      <c r="F2588" s="28"/>
      <c r="G2588" s="28"/>
      <c r="H2588" s="18"/>
      <c r="I2588" s="23">
        <f>ROUND('Le calculateur'!O2588,2-(INT(LOG('Le calculateur'!O2588))+1))</f>
        <v>5.5</v>
      </c>
      <c r="J2588" s="10" t="str">
        <f t="shared" si="160"/>
        <v/>
      </c>
      <c r="L2588" s="35">
        <f t="shared" si="161"/>
        <v>6</v>
      </c>
      <c r="M2588" s="14">
        <f t="shared" si="162"/>
        <v>0.08</v>
      </c>
      <c r="N2588" s="3">
        <f t="shared" si="163"/>
        <v>10</v>
      </c>
      <c r="O2588" s="33">
        <f>EXP((2.255*(LN('Le calculateur'!N2588))+(1.995*'Le calculateur'!L2588)+(0.645*LN('Le calculateur'!M2588))+(-0.284*(LN('Le calculateur'!N2588)*'Le calculateur'!L2588)-9.898)))</f>
        <v>5.5379777700259689</v>
      </c>
    </row>
    <row r="2589" spans="1:15" x14ac:dyDescent="0.3">
      <c r="A2589" s="4">
        <v>2586</v>
      </c>
      <c r="D2589" s="28"/>
      <c r="E2589" s="28"/>
      <c r="F2589" s="28"/>
      <c r="G2589" s="28"/>
      <c r="H2589" s="18"/>
      <c r="I2589" s="23">
        <f>ROUND('Le calculateur'!O2589,2-(INT(LOG('Le calculateur'!O2589))+1))</f>
        <v>5.5</v>
      </c>
      <c r="J2589" s="10" t="str">
        <f t="shared" si="160"/>
        <v/>
      </c>
      <c r="L2589" s="35">
        <f t="shared" si="161"/>
        <v>6</v>
      </c>
      <c r="M2589" s="14">
        <f t="shared" si="162"/>
        <v>0.08</v>
      </c>
      <c r="N2589" s="3">
        <f t="shared" si="163"/>
        <v>10</v>
      </c>
      <c r="O2589" s="33">
        <f>EXP((2.255*(LN('Le calculateur'!N2589))+(1.995*'Le calculateur'!L2589)+(0.645*LN('Le calculateur'!M2589))+(-0.284*(LN('Le calculateur'!N2589)*'Le calculateur'!L2589)-9.898)))</f>
        <v>5.5379777700259689</v>
      </c>
    </row>
    <row r="2590" spans="1:15" x14ac:dyDescent="0.3">
      <c r="A2590" s="4">
        <v>2587</v>
      </c>
      <c r="D2590" s="28"/>
      <c r="E2590" s="28"/>
      <c r="F2590" s="28"/>
      <c r="G2590" s="28"/>
      <c r="H2590" s="18"/>
      <c r="I2590" s="23">
        <f>ROUND('Le calculateur'!O2590,2-(INT(LOG('Le calculateur'!O2590))+1))</f>
        <v>5.5</v>
      </c>
      <c r="J2590" s="10" t="str">
        <f t="shared" si="160"/>
        <v/>
      </c>
      <c r="L2590" s="35">
        <f t="shared" si="161"/>
        <v>6</v>
      </c>
      <c r="M2590" s="14">
        <f t="shared" si="162"/>
        <v>0.08</v>
      </c>
      <c r="N2590" s="3">
        <f t="shared" si="163"/>
        <v>10</v>
      </c>
      <c r="O2590" s="33">
        <f>EXP((2.255*(LN('Le calculateur'!N2590))+(1.995*'Le calculateur'!L2590)+(0.645*LN('Le calculateur'!M2590))+(-0.284*(LN('Le calculateur'!N2590)*'Le calculateur'!L2590)-9.898)))</f>
        <v>5.5379777700259689</v>
      </c>
    </row>
    <row r="2591" spans="1:15" x14ac:dyDescent="0.3">
      <c r="A2591" s="4">
        <v>2588</v>
      </c>
      <c r="D2591" s="28"/>
      <c r="E2591" s="28"/>
      <c r="F2591" s="28"/>
      <c r="G2591" s="28"/>
      <c r="H2591" s="18"/>
      <c r="I2591" s="23">
        <f>ROUND('Le calculateur'!O2591,2-(INT(LOG('Le calculateur'!O2591))+1))</f>
        <v>5.5</v>
      </c>
      <c r="J2591" s="10" t="str">
        <f t="shared" si="160"/>
        <v/>
      </c>
      <c r="L2591" s="35">
        <f t="shared" si="161"/>
        <v>6</v>
      </c>
      <c r="M2591" s="14">
        <f t="shared" si="162"/>
        <v>0.08</v>
      </c>
      <c r="N2591" s="3">
        <f t="shared" si="163"/>
        <v>10</v>
      </c>
      <c r="O2591" s="33">
        <f>EXP((2.255*(LN('Le calculateur'!N2591))+(1.995*'Le calculateur'!L2591)+(0.645*LN('Le calculateur'!M2591))+(-0.284*(LN('Le calculateur'!N2591)*'Le calculateur'!L2591)-9.898)))</f>
        <v>5.5379777700259689</v>
      </c>
    </row>
    <row r="2592" spans="1:15" x14ac:dyDescent="0.3">
      <c r="A2592" s="4">
        <v>2589</v>
      </c>
      <c r="D2592" s="28"/>
      <c r="E2592" s="28"/>
      <c r="F2592" s="28"/>
      <c r="G2592" s="28"/>
      <c r="H2592" s="18"/>
      <c r="I2592" s="23">
        <f>ROUND('Le calculateur'!O2592,2-(INT(LOG('Le calculateur'!O2592))+1))</f>
        <v>5.5</v>
      </c>
      <c r="J2592" s="10" t="str">
        <f t="shared" si="160"/>
        <v/>
      </c>
      <c r="L2592" s="35">
        <f t="shared" si="161"/>
        <v>6</v>
      </c>
      <c r="M2592" s="14">
        <f t="shared" si="162"/>
        <v>0.08</v>
      </c>
      <c r="N2592" s="3">
        <f t="shared" si="163"/>
        <v>10</v>
      </c>
      <c r="O2592" s="33">
        <f>EXP((2.255*(LN('Le calculateur'!N2592))+(1.995*'Le calculateur'!L2592)+(0.645*LN('Le calculateur'!M2592))+(-0.284*(LN('Le calculateur'!N2592)*'Le calculateur'!L2592)-9.898)))</f>
        <v>5.5379777700259689</v>
      </c>
    </row>
    <row r="2593" spans="1:15" x14ac:dyDescent="0.3">
      <c r="A2593" s="4">
        <v>2590</v>
      </c>
      <c r="D2593" s="28"/>
      <c r="E2593" s="28"/>
      <c r="F2593" s="28"/>
      <c r="G2593" s="28"/>
      <c r="H2593" s="18"/>
      <c r="I2593" s="23">
        <f>ROUND('Le calculateur'!O2593,2-(INT(LOG('Le calculateur'!O2593))+1))</f>
        <v>5.5</v>
      </c>
      <c r="J2593" s="10" t="str">
        <f t="shared" si="160"/>
        <v/>
      </c>
      <c r="L2593" s="35">
        <f t="shared" si="161"/>
        <v>6</v>
      </c>
      <c r="M2593" s="14">
        <f t="shared" si="162"/>
        <v>0.08</v>
      </c>
      <c r="N2593" s="3">
        <f t="shared" si="163"/>
        <v>10</v>
      </c>
      <c r="O2593" s="33">
        <f>EXP((2.255*(LN('Le calculateur'!N2593))+(1.995*'Le calculateur'!L2593)+(0.645*LN('Le calculateur'!M2593))+(-0.284*(LN('Le calculateur'!N2593)*'Le calculateur'!L2593)-9.898)))</f>
        <v>5.5379777700259689</v>
      </c>
    </row>
    <row r="2594" spans="1:15" x14ac:dyDescent="0.3">
      <c r="A2594" s="4">
        <v>2591</v>
      </c>
      <c r="D2594" s="28"/>
      <c r="E2594" s="28"/>
      <c r="F2594" s="28"/>
      <c r="G2594" s="28"/>
      <c r="H2594" s="18"/>
      <c r="I2594" s="23">
        <f>ROUND('Le calculateur'!O2594,2-(INT(LOG('Le calculateur'!O2594))+1))</f>
        <v>5.5</v>
      </c>
      <c r="J2594" s="10" t="str">
        <f t="shared" si="160"/>
        <v/>
      </c>
      <c r="L2594" s="35">
        <f t="shared" si="161"/>
        <v>6</v>
      </c>
      <c r="M2594" s="14">
        <f t="shared" si="162"/>
        <v>0.08</v>
      </c>
      <c r="N2594" s="3">
        <f t="shared" si="163"/>
        <v>10</v>
      </c>
      <c r="O2594" s="33">
        <f>EXP((2.255*(LN('Le calculateur'!N2594))+(1.995*'Le calculateur'!L2594)+(0.645*LN('Le calculateur'!M2594))+(-0.284*(LN('Le calculateur'!N2594)*'Le calculateur'!L2594)-9.898)))</f>
        <v>5.5379777700259689</v>
      </c>
    </row>
    <row r="2595" spans="1:15" x14ac:dyDescent="0.3">
      <c r="A2595" s="4">
        <v>2592</v>
      </c>
      <c r="D2595" s="28"/>
      <c r="E2595" s="28"/>
      <c r="F2595" s="28"/>
      <c r="G2595" s="28"/>
      <c r="H2595" s="18"/>
      <c r="I2595" s="23">
        <f>ROUND('Le calculateur'!O2595,2-(INT(LOG('Le calculateur'!O2595))+1))</f>
        <v>5.5</v>
      </c>
      <c r="J2595" s="10" t="str">
        <f t="shared" si="160"/>
        <v/>
      </c>
      <c r="L2595" s="35">
        <f t="shared" si="161"/>
        <v>6</v>
      </c>
      <c r="M2595" s="14">
        <f t="shared" si="162"/>
        <v>0.08</v>
      </c>
      <c r="N2595" s="3">
        <f t="shared" si="163"/>
        <v>10</v>
      </c>
      <c r="O2595" s="33">
        <f>EXP((2.255*(LN('Le calculateur'!N2595))+(1.995*'Le calculateur'!L2595)+(0.645*LN('Le calculateur'!M2595))+(-0.284*(LN('Le calculateur'!N2595)*'Le calculateur'!L2595)-9.898)))</f>
        <v>5.5379777700259689</v>
      </c>
    </row>
    <row r="2596" spans="1:15" x14ac:dyDescent="0.3">
      <c r="A2596" s="4">
        <v>2593</v>
      </c>
      <c r="D2596" s="28"/>
      <c r="E2596" s="28"/>
      <c r="F2596" s="28"/>
      <c r="G2596" s="28"/>
      <c r="H2596" s="18"/>
      <c r="I2596" s="23">
        <f>ROUND('Le calculateur'!O2596,2-(INT(LOG('Le calculateur'!O2596))+1))</f>
        <v>5.5</v>
      </c>
      <c r="J2596" s="10" t="str">
        <f t="shared" si="160"/>
        <v/>
      </c>
      <c r="L2596" s="35">
        <f t="shared" si="161"/>
        <v>6</v>
      </c>
      <c r="M2596" s="14">
        <f t="shared" si="162"/>
        <v>0.08</v>
      </c>
      <c r="N2596" s="3">
        <f t="shared" si="163"/>
        <v>10</v>
      </c>
      <c r="O2596" s="33">
        <f>EXP((2.255*(LN('Le calculateur'!N2596))+(1.995*'Le calculateur'!L2596)+(0.645*LN('Le calculateur'!M2596))+(-0.284*(LN('Le calculateur'!N2596)*'Le calculateur'!L2596)-9.898)))</f>
        <v>5.5379777700259689</v>
      </c>
    </row>
    <row r="2597" spans="1:15" x14ac:dyDescent="0.3">
      <c r="A2597" s="4">
        <v>2594</v>
      </c>
      <c r="D2597" s="28"/>
      <c r="E2597" s="28"/>
      <c r="F2597" s="28"/>
      <c r="G2597" s="28"/>
      <c r="H2597" s="18"/>
      <c r="I2597" s="23">
        <f>ROUND('Le calculateur'!O2597,2-(INT(LOG('Le calculateur'!O2597))+1))</f>
        <v>5.5</v>
      </c>
      <c r="J2597" s="10" t="str">
        <f t="shared" si="160"/>
        <v/>
      </c>
      <c r="L2597" s="35">
        <f t="shared" si="161"/>
        <v>6</v>
      </c>
      <c r="M2597" s="14">
        <f t="shared" si="162"/>
        <v>0.08</v>
      </c>
      <c r="N2597" s="3">
        <f t="shared" si="163"/>
        <v>10</v>
      </c>
      <c r="O2597" s="33">
        <f>EXP((2.255*(LN('Le calculateur'!N2597))+(1.995*'Le calculateur'!L2597)+(0.645*LN('Le calculateur'!M2597))+(-0.284*(LN('Le calculateur'!N2597)*'Le calculateur'!L2597)-9.898)))</f>
        <v>5.5379777700259689</v>
      </c>
    </row>
    <row r="2598" spans="1:15" x14ac:dyDescent="0.3">
      <c r="A2598" s="4">
        <v>2595</v>
      </c>
      <c r="D2598" s="28"/>
      <c r="E2598" s="28"/>
      <c r="F2598" s="28"/>
      <c r="G2598" s="28"/>
      <c r="H2598" s="18"/>
      <c r="I2598" s="23">
        <f>ROUND('Le calculateur'!O2598,2-(INT(LOG('Le calculateur'!O2598))+1))</f>
        <v>5.5</v>
      </c>
      <c r="J2598" s="10" t="str">
        <f t="shared" si="160"/>
        <v/>
      </c>
      <c r="L2598" s="35">
        <f t="shared" si="161"/>
        <v>6</v>
      </c>
      <c r="M2598" s="14">
        <f t="shared" si="162"/>
        <v>0.08</v>
      </c>
      <c r="N2598" s="3">
        <f t="shared" si="163"/>
        <v>10</v>
      </c>
      <c r="O2598" s="33">
        <f>EXP((2.255*(LN('Le calculateur'!N2598))+(1.995*'Le calculateur'!L2598)+(0.645*LN('Le calculateur'!M2598))+(-0.284*(LN('Le calculateur'!N2598)*'Le calculateur'!L2598)-9.898)))</f>
        <v>5.5379777700259689</v>
      </c>
    </row>
    <row r="2599" spans="1:15" x14ac:dyDescent="0.3">
      <c r="A2599" s="4">
        <v>2596</v>
      </c>
      <c r="D2599" s="28"/>
      <c r="E2599" s="28"/>
      <c r="F2599" s="28"/>
      <c r="G2599" s="28"/>
      <c r="H2599" s="18"/>
      <c r="I2599" s="23">
        <f>ROUND('Le calculateur'!O2599,2-(INT(LOG('Le calculateur'!O2599))+1))</f>
        <v>5.5</v>
      </c>
      <c r="J2599" s="10" t="str">
        <f t="shared" si="160"/>
        <v/>
      </c>
      <c r="L2599" s="35">
        <f t="shared" si="161"/>
        <v>6</v>
      </c>
      <c r="M2599" s="14">
        <f t="shared" si="162"/>
        <v>0.08</v>
      </c>
      <c r="N2599" s="3">
        <f t="shared" si="163"/>
        <v>10</v>
      </c>
      <c r="O2599" s="33">
        <f>EXP((2.255*(LN('Le calculateur'!N2599))+(1.995*'Le calculateur'!L2599)+(0.645*LN('Le calculateur'!M2599))+(-0.284*(LN('Le calculateur'!N2599)*'Le calculateur'!L2599)-9.898)))</f>
        <v>5.5379777700259689</v>
      </c>
    </row>
    <row r="2600" spans="1:15" x14ac:dyDescent="0.3">
      <c r="A2600" s="4">
        <v>2597</v>
      </c>
      <c r="D2600" s="28"/>
      <c r="E2600" s="28"/>
      <c r="F2600" s="28"/>
      <c r="G2600" s="28"/>
      <c r="H2600" s="18"/>
      <c r="I2600" s="23">
        <f>ROUND('Le calculateur'!O2600,2-(INT(LOG('Le calculateur'!O2600))+1))</f>
        <v>5.5</v>
      </c>
      <c r="J2600" s="10" t="str">
        <f t="shared" si="160"/>
        <v/>
      </c>
      <c r="L2600" s="35">
        <f t="shared" si="161"/>
        <v>6</v>
      </c>
      <c r="M2600" s="14">
        <f t="shared" si="162"/>
        <v>0.08</v>
      </c>
      <c r="N2600" s="3">
        <f t="shared" si="163"/>
        <v>10</v>
      </c>
      <c r="O2600" s="33">
        <f>EXP((2.255*(LN('Le calculateur'!N2600))+(1.995*'Le calculateur'!L2600)+(0.645*LN('Le calculateur'!M2600))+(-0.284*(LN('Le calculateur'!N2600)*'Le calculateur'!L2600)-9.898)))</f>
        <v>5.5379777700259689</v>
      </c>
    </row>
    <row r="2601" spans="1:15" x14ac:dyDescent="0.3">
      <c r="A2601" s="4">
        <v>2598</v>
      </c>
      <c r="D2601" s="28"/>
      <c r="E2601" s="28"/>
      <c r="F2601" s="28"/>
      <c r="G2601" s="28"/>
      <c r="H2601" s="18"/>
      <c r="I2601" s="23">
        <f>ROUND('Le calculateur'!O2601,2-(INT(LOG('Le calculateur'!O2601))+1))</f>
        <v>5.5</v>
      </c>
      <c r="J2601" s="10" t="str">
        <f t="shared" si="160"/>
        <v/>
      </c>
      <c r="L2601" s="35">
        <f t="shared" si="161"/>
        <v>6</v>
      </c>
      <c r="M2601" s="14">
        <f t="shared" si="162"/>
        <v>0.08</v>
      </c>
      <c r="N2601" s="3">
        <f t="shared" si="163"/>
        <v>10</v>
      </c>
      <c r="O2601" s="33">
        <f>EXP((2.255*(LN('Le calculateur'!N2601))+(1.995*'Le calculateur'!L2601)+(0.645*LN('Le calculateur'!M2601))+(-0.284*(LN('Le calculateur'!N2601)*'Le calculateur'!L2601)-9.898)))</f>
        <v>5.5379777700259689</v>
      </c>
    </row>
    <row r="2602" spans="1:15" x14ac:dyDescent="0.3">
      <c r="A2602" s="4">
        <v>2599</v>
      </c>
      <c r="D2602" s="28"/>
      <c r="E2602" s="28"/>
      <c r="F2602" s="28"/>
      <c r="G2602" s="28"/>
      <c r="H2602" s="18"/>
      <c r="I2602" s="23">
        <f>ROUND('Le calculateur'!O2602,2-(INT(LOG('Le calculateur'!O2602))+1))</f>
        <v>5.5</v>
      </c>
      <c r="J2602" s="10" t="str">
        <f t="shared" si="160"/>
        <v/>
      </c>
      <c r="L2602" s="35">
        <f t="shared" si="161"/>
        <v>6</v>
      </c>
      <c r="M2602" s="14">
        <f t="shared" si="162"/>
        <v>0.08</v>
      </c>
      <c r="N2602" s="3">
        <f t="shared" si="163"/>
        <v>10</v>
      </c>
      <c r="O2602" s="33">
        <f>EXP((2.255*(LN('Le calculateur'!N2602))+(1.995*'Le calculateur'!L2602)+(0.645*LN('Le calculateur'!M2602))+(-0.284*(LN('Le calculateur'!N2602)*'Le calculateur'!L2602)-9.898)))</f>
        <v>5.5379777700259689</v>
      </c>
    </row>
    <row r="2603" spans="1:15" x14ac:dyDescent="0.3">
      <c r="A2603" s="4">
        <v>2600</v>
      </c>
      <c r="D2603" s="28"/>
      <c r="E2603" s="28"/>
      <c r="F2603" s="28"/>
      <c r="G2603" s="28"/>
      <c r="H2603" s="18"/>
      <c r="I2603" s="23">
        <f>ROUND('Le calculateur'!O2603,2-(INT(LOG('Le calculateur'!O2603))+1))</f>
        <v>5.5</v>
      </c>
      <c r="J2603" s="10" t="str">
        <f t="shared" si="160"/>
        <v/>
      </c>
      <c r="L2603" s="35">
        <f t="shared" si="161"/>
        <v>6</v>
      </c>
      <c r="M2603" s="14">
        <f t="shared" si="162"/>
        <v>0.08</v>
      </c>
      <c r="N2603" s="3">
        <f t="shared" si="163"/>
        <v>10</v>
      </c>
      <c r="O2603" s="33">
        <f>EXP((2.255*(LN('Le calculateur'!N2603))+(1.995*'Le calculateur'!L2603)+(0.645*LN('Le calculateur'!M2603))+(-0.284*(LN('Le calculateur'!N2603)*'Le calculateur'!L2603)-9.898)))</f>
        <v>5.5379777700259689</v>
      </c>
    </row>
    <row r="2604" spans="1:15" x14ac:dyDescent="0.3">
      <c r="A2604" s="4">
        <v>2601</v>
      </c>
      <c r="D2604" s="28"/>
      <c r="E2604" s="28"/>
      <c r="F2604" s="28"/>
      <c r="G2604" s="28"/>
      <c r="H2604" s="18"/>
      <c r="I2604" s="23">
        <f>ROUND('Le calculateur'!O2604,2-(INT(LOG('Le calculateur'!O2604))+1))</f>
        <v>5.5</v>
      </c>
      <c r="J2604" s="10" t="str">
        <f t="shared" si="160"/>
        <v/>
      </c>
      <c r="L2604" s="35">
        <f t="shared" si="161"/>
        <v>6</v>
      </c>
      <c r="M2604" s="14">
        <f t="shared" si="162"/>
        <v>0.08</v>
      </c>
      <c r="N2604" s="3">
        <f t="shared" si="163"/>
        <v>10</v>
      </c>
      <c r="O2604" s="33">
        <f>EXP((2.255*(LN('Le calculateur'!N2604))+(1.995*'Le calculateur'!L2604)+(0.645*LN('Le calculateur'!M2604))+(-0.284*(LN('Le calculateur'!N2604)*'Le calculateur'!L2604)-9.898)))</f>
        <v>5.5379777700259689</v>
      </c>
    </row>
    <row r="2605" spans="1:15" x14ac:dyDescent="0.3">
      <c r="A2605" s="4">
        <v>2602</v>
      </c>
      <c r="D2605" s="28"/>
      <c r="E2605" s="28"/>
      <c r="F2605" s="28"/>
      <c r="G2605" s="28"/>
      <c r="H2605" s="18"/>
      <c r="I2605" s="23">
        <f>ROUND('Le calculateur'!O2605,2-(INT(LOG('Le calculateur'!O2605))+1))</f>
        <v>5.5</v>
      </c>
      <c r="J2605" s="10" t="str">
        <f t="shared" si="160"/>
        <v/>
      </c>
      <c r="L2605" s="35">
        <f t="shared" si="161"/>
        <v>6</v>
      </c>
      <c r="M2605" s="14">
        <f t="shared" si="162"/>
        <v>0.08</v>
      </c>
      <c r="N2605" s="3">
        <f t="shared" si="163"/>
        <v>10</v>
      </c>
      <c r="O2605" s="33">
        <f>EXP((2.255*(LN('Le calculateur'!N2605))+(1.995*'Le calculateur'!L2605)+(0.645*LN('Le calculateur'!M2605))+(-0.284*(LN('Le calculateur'!N2605)*'Le calculateur'!L2605)-9.898)))</f>
        <v>5.5379777700259689</v>
      </c>
    </row>
    <row r="2606" spans="1:15" x14ac:dyDescent="0.3">
      <c r="A2606" s="4">
        <v>2603</v>
      </c>
      <c r="D2606" s="28"/>
      <c r="E2606" s="28"/>
      <c r="F2606" s="28"/>
      <c r="G2606" s="28"/>
      <c r="H2606" s="18"/>
      <c r="I2606" s="23">
        <f>ROUND('Le calculateur'!O2606,2-(INT(LOG('Le calculateur'!O2606))+1))</f>
        <v>5.5</v>
      </c>
      <c r="J2606" s="10" t="str">
        <f t="shared" si="160"/>
        <v/>
      </c>
      <c r="L2606" s="35">
        <f t="shared" si="161"/>
        <v>6</v>
      </c>
      <c r="M2606" s="14">
        <f t="shared" si="162"/>
        <v>0.08</v>
      </c>
      <c r="N2606" s="3">
        <f t="shared" si="163"/>
        <v>10</v>
      </c>
      <c r="O2606" s="33">
        <f>EXP((2.255*(LN('Le calculateur'!N2606))+(1.995*'Le calculateur'!L2606)+(0.645*LN('Le calculateur'!M2606))+(-0.284*(LN('Le calculateur'!N2606)*'Le calculateur'!L2606)-9.898)))</f>
        <v>5.5379777700259689</v>
      </c>
    </row>
    <row r="2607" spans="1:15" x14ac:dyDescent="0.3">
      <c r="A2607" s="4">
        <v>2604</v>
      </c>
      <c r="D2607" s="28"/>
      <c r="E2607" s="28"/>
      <c r="F2607" s="28"/>
      <c r="G2607" s="28"/>
      <c r="H2607" s="18"/>
      <c r="I2607" s="23">
        <f>ROUND('Le calculateur'!O2607,2-(INT(LOG('Le calculateur'!O2607))+1))</f>
        <v>5.5</v>
      </c>
      <c r="J2607" s="10" t="str">
        <f t="shared" si="160"/>
        <v/>
      </c>
      <c r="L2607" s="35">
        <f t="shared" si="161"/>
        <v>6</v>
      </c>
      <c r="M2607" s="14">
        <f t="shared" si="162"/>
        <v>0.08</v>
      </c>
      <c r="N2607" s="3">
        <f t="shared" si="163"/>
        <v>10</v>
      </c>
      <c r="O2607" s="33">
        <f>EXP((2.255*(LN('Le calculateur'!N2607))+(1.995*'Le calculateur'!L2607)+(0.645*LN('Le calculateur'!M2607))+(-0.284*(LN('Le calculateur'!N2607)*'Le calculateur'!L2607)-9.898)))</f>
        <v>5.5379777700259689</v>
      </c>
    </row>
    <row r="2608" spans="1:15" x14ac:dyDescent="0.3">
      <c r="A2608" s="4">
        <v>2605</v>
      </c>
      <c r="D2608" s="28"/>
      <c r="E2608" s="28"/>
      <c r="F2608" s="28"/>
      <c r="G2608" s="28"/>
      <c r="H2608" s="18"/>
      <c r="I2608" s="23">
        <f>ROUND('Le calculateur'!O2608,2-(INT(LOG('Le calculateur'!O2608))+1))</f>
        <v>5.5</v>
      </c>
      <c r="J2608" s="10" t="str">
        <f t="shared" si="160"/>
        <v/>
      </c>
      <c r="L2608" s="35">
        <f t="shared" si="161"/>
        <v>6</v>
      </c>
      <c r="M2608" s="14">
        <f t="shared" si="162"/>
        <v>0.08</v>
      </c>
      <c r="N2608" s="3">
        <f t="shared" si="163"/>
        <v>10</v>
      </c>
      <c r="O2608" s="33">
        <f>EXP((2.255*(LN('Le calculateur'!N2608))+(1.995*'Le calculateur'!L2608)+(0.645*LN('Le calculateur'!M2608))+(-0.284*(LN('Le calculateur'!N2608)*'Le calculateur'!L2608)-9.898)))</f>
        <v>5.5379777700259689</v>
      </c>
    </row>
    <row r="2609" spans="1:15" x14ac:dyDescent="0.3">
      <c r="A2609" s="4">
        <v>2606</v>
      </c>
      <c r="D2609" s="28"/>
      <c r="E2609" s="28"/>
      <c r="F2609" s="28"/>
      <c r="G2609" s="28"/>
      <c r="H2609" s="18"/>
      <c r="I2609" s="23">
        <f>ROUND('Le calculateur'!O2609,2-(INT(LOG('Le calculateur'!O2609))+1))</f>
        <v>5.5</v>
      </c>
      <c r="J2609" s="10" t="str">
        <f t="shared" si="160"/>
        <v/>
      </c>
      <c r="L2609" s="35">
        <f t="shared" si="161"/>
        <v>6</v>
      </c>
      <c r="M2609" s="14">
        <f t="shared" si="162"/>
        <v>0.08</v>
      </c>
      <c r="N2609" s="3">
        <f t="shared" si="163"/>
        <v>10</v>
      </c>
      <c r="O2609" s="33">
        <f>EXP((2.255*(LN('Le calculateur'!N2609))+(1.995*'Le calculateur'!L2609)+(0.645*LN('Le calculateur'!M2609))+(-0.284*(LN('Le calculateur'!N2609)*'Le calculateur'!L2609)-9.898)))</f>
        <v>5.5379777700259689</v>
      </c>
    </row>
    <row r="2610" spans="1:15" x14ac:dyDescent="0.3">
      <c r="A2610" s="4">
        <v>2607</v>
      </c>
      <c r="D2610" s="28"/>
      <c r="E2610" s="28"/>
      <c r="F2610" s="28"/>
      <c r="G2610" s="28"/>
      <c r="H2610" s="18"/>
      <c r="I2610" s="23">
        <f>ROUND('Le calculateur'!O2610,2-(INT(LOG('Le calculateur'!O2610))+1))</f>
        <v>5.5</v>
      </c>
      <c r="J2610" s="10" t="str">
        <f t="shared" si="160"/>
        <v/>
      </c>
      <c r="L2610" s="35">
        <f t="shared" si="161"/>
        <v>6</v>
      </c>
      <c r="M2610" s="14">
        <f t="shared" si="162"/>
        <v>0.08</v>
      </c>
      <c r="N2610" s="3">
        <f t="shared" si="163"/>
        <v>10</v>
      </c>
      <c r="O2610" s="33">
        <f>EXP((2.255*(LN('Le calculateur'!N2610))+(1.995*'Le calculateur'!L2610)+(0.645*LN('Le calculateur'!M2610))+(-0.284*(LN('Le calculateur'!N2610)*'Le calculateur'!L2610)-9.898)))</f>
        <v>5.5379777700259689</v>
      </c>
    </row>
    <row r="2611" spans="1:15" x14ac:dyDescent="0.3">
      <c r="A2611" s="4">
        <v>2608</v>
      </c>
      <c r="D2611" s="28"/>
      <c r="E2611" s="28"/>
      <c r="F2611" s="28"/>
      <c r="G2611" s="28"/>
      <c r="H2611" s="18"/>
      <c r="I2611" s="23">
        <f>ROUND('Le calculateur'!O2611,2-(INT(LOG('Le calculateur'!O2611))+1))</f>
        <v>5.5</v>
      </c>
      <c r="J2611" s="10" t="str">
        <f t="shared" si="160"/>
        <v/>
      </c>
      <c r="L2611" s="35">
        <f t="shared" si="161"/>
        <v>6</v>
      </c>
      <c r="M2611" s="14">
        <f t="shared" si="162"/>
        <v>0.08</v>
      </c>
      <c r="N2611" s="3">
        <f t="shared" si="163"/>
        <v>10</v>
      </c>
      <c r="O2611" s="33">
        <f>EXP((2.255*(LN('Le calculateur'!N2611))+(1.995*'Le calculateur'!L2611)+(0.645*LN('Le calculateur'!M2611))+(-0.284*(LN('Le calculateur'!N2611)*'Le calculateur'!L2611)-9.898)))</f>
        <v>5.5379777700259689</v>
      </c>
    </row>
    <row r="2612" spans="1:15" x14ac:dyDescent="0.3">
      <c r="A2612" s="4">
        <v>2609</v>
      </c>
      <c r="D2612" s="28"/>
      <c r="E2612" s="28"/>
      <c r="F2612" s="28"/>
      <c r="G2612" s="28"/>
      <c r="H2612" s="18"/>
      <c r="I2612" s="23">
        <f>ROUND('Le calculateur'!O2612,2-(INT(LOG('Le calculateur'!O2612))+1))</f>
        <v>5.5</v>
      </c>
      <c r="J2612" s="10" t="str">
        <f t="shared" si="160"/>
        <v/>
      </c>
      <c r="L2612" s="35">
        <f t="shared" si="161"/>
        <v>6</v>
      </c>
      <c r="M2612" s="14">
        <f t="shared" si="162"/>
        <v>0.08</v>
      </c>
      <c r="N2612" s="3">
        <f t="shared" si="163"/>
        <v>10</v>
      </c>
      <c r="O2612" s="33">
        <f>EXP((2.255*(LN('Le calculateur'!N2612))+(1.995*'Le calculateur'!L2612)+(0.645*LN('Le calculateur'!M2612))+(-0.284*(LN('Le calculateur'!N2612)*'Le calculateur'!L2612)-9.898)))</f>
        <v>5.5379777700259689</v>
      </c>
    </row>
    <row r="2613" spans="1:15" x14ac:dyDescent="0.3">
      <c r="A2613" s="4">
        <v>2610</v>
      </c>
      <c r="D2613" s="28"/>
      <c r="E2613" s="28"/>
      <c r="F2613" s="28"/>
      <c r="G2613" s="28"/>
      <c r="H2613" s="18"/>
      <c r="I2613" s="23">
        <f>ROUND('Le calculateur'!O2613,2-(INT(LOG('Le calculateur'!O2613))+1))</f>
        <v>5.5</v>
      </c>
      <c r="J2613" s="10" t="str">
        <f t="shared" si="160"/>
        <v/>
      </c>
      <c r="L2613" s="35">
        <f t="shared" si="161"/>
        <v>6</v>
      </c>
      <c r="M2613" s="14">
        <f t="shared" si="162"/>
        <v>0.08</v>
      </c>
      <c r="N2613" s="3">
        <f t="shared" si="163"/>
        <v>10</v>
      </c>
      <c r="O2613" s="33">
        <f>EXP((2.255*(LN('Le calculateur'!N2613))+(1.995*'Le calculateur'!L2613)+(0.645*LN('Le calculateur'!M2613))+(-0.284*(LN('Le calculateur'!N2613)*'Le calculateur'!L2613)-9.898)))</f>
        <v>5.5379777700259689</v>
      </c>
    </row>
    <row r="2614" spans="1:15" x14ac:dyDescent="0.3">
      <c r="A2614" s="4">
        <v>2611</v>
      </c>
      <c r="D2614" s="28"/>
      <c r="E2614" s="28"/>
      <c r="F2614" s="28"/>
      <c r="G2614" s="28"/>
      <c r="H2614" s="18"/>
      <c r="I2614" s="23">
        <f>ROUND('Le calculateur'!O2614,2-(INT(LOG('Le calculateur'!O2614))+1))</f>
        <v>5.5</v>
      </c>
      <c r="J2614" s="10" t="str">
        <f t="shared" si="160"/>
        <v/>
      </c>
      <c r="L2614" s="35">
        <f t="shared" si="161"/>
        <v>6</v>
      </c>
      <c r="M2614" s="14">
        <f t="shared" si="162"/>
        <v>0.08</v>
      </c>
      <c r="N2614" s="3">
        <f t="shared" si="163"/>
        <v>10</v>
      </c>
      <c r="O2614" s="33">
        <f>EXP((2.255*(LN('Le calculateur'!N2614))+(1.995*'Le calculateur'!L2614)+(0.645*LN('Le calculateur'!M2614))+(-0.284*(LN('Le calculateur'!N2614)*'Le calculateur'!L2614)-9.898)))</f>
        <v>5.5379777700259689</v>
      </c>
    </row>
    <row r="2615" spans="1:15" x14ac:dyDescent="0.3">
      <c r="A2615" s="4">
        <v>2612</v>
      </c>
      <c r="D2615" s="28"/>
      <c r="E2615" s="28"/>
      <c r="F2615" s="28"/>
      <c r="G2615" s="28"/>
      <c r="H2615" s="18"/>
      <c r="I2615" s="23">
        <f>ROUND('Le calculateur'!O2615,2-(INT(LOG('Le calculateur'!O2615))+1))</f>
        <v>5.5</v>
      </c>
      <c r="J2615" s="10" t="str">
        <f t="shared" si="160"/>
        <v/>
      </c>
      <c r="L2615" s="35">
        <f t="shared" si="161"/>
        <v>6</v>
      </c>
      <c r="M2615" s="14">
        <f t="shared" si="162"/>
        <v>0.08</v>
      </c>
      <c r="N2615" s="3">
        <f t="shared" si="163"/>
        <v>10</v>
      </c>
      <c r="O2615" s="33">
        <f>EXP((2.255*(LN('Le calculateur'!N2615))+(1.995*'Le calculateur'!L2615)+(0.645*LN('Le calculateur'!M2615))+(-0.284*(LN('Le calculateur'!N2615)*'Le calculateur'!L2615)-9.898)))</f>
        <v>5.5379777700259689</v>
      </c>
    </row>
    <row r="2616" spans="1:15" x14ac:dyDescent="0.3">
      <c r="A2616" s="4">
        <v>2613</v>
      </c>
      <c r="D2616" s="28"/>
      <c r="E2616" s="28"/>
      <c r="F2616" s="28"/>
      <c r="G2616" s="28"/>
      <c r="H2616" s="18"/>
      <c r="I2616" s="23">
        <f>ROUND('Le calculateur'!O2616,2-(INT(LOG('Le calculateur'!O2616))+1))</f>
        <v>5.5</v>
      </c>
      <c r="J2616" s="10" t="str">
        <f t="shared" si="160"/>
        <v/>
      </c>
      <c r="L2616" s="35">
        <f t="shared" si="161"/>
        <v>6</v>
      </c>
      <c r="M2616" s="14">
        <f t="shared" si="162"/>
        <v>0.08</v>
      </c>
      <c r="N2616" s="3">
        <f t="shared" si="163"/>
        <v>10</v>
      </c>
      <c r="O2616" s="33">
        <f>EXP((2.255*(LN('Le calculateur'!N2616))+(1.995*'Le calculateur'!L2616)+(0.645*LN('Le calculateur'!M2616))+(-0.284*(LN('Le calculateur'!N2616)*'Le calculateur'!L2616)-9.898)))</f>
        <v>5.5379777700259689</v>
      </c>
    </row>
    <row r="2617" spans="1:15" x14ac:dyDescent="0.3">
      <c r="A2617" s="4">
        <v>2614</v>
      </c>
      <c r="D2617" s="28"/>
      <c r="E2617" s="28"/>
      <c r="F2617" s="28"/>
      <c r="G2617" s="28"/>
      <c r="H2617" s="18"/>
      <c r="I2617" s="23">
        <f>ROUND('Le calculateur'!O2617,2-(INT(LOG('Le calculateur'!O2617))+1))</f>
        <v>5.5</v>
      </c>
      <c r="J2617" s="10" t="str">
        <f t="shared" si="160"/>
        <v/>
      </c>
      <c r="L2617" s="35">
        <f t="shared" si="161"/>
        <v>6</v>
      </c>
      <c r="M2617" s="14">
        <f t="shared" si="162"/>
        <v>0.08</v>
      </c>
      <c r="N2617" s="3">
        <f t="shared" si="163"/>
        <v>10</v>
      </c>
      <c r="O2617" s="33">
        <f>EXP((2.255*(LN('Le calculateur'!N2617))+(1.995*'Le calculateur'!L2617)+(0.645*LN('Le calculateur'!M2617))+(-0.284*(LN('Le calculateur'!N2617)*'Le calculateur'!L2617)-9.898)))</f>
        <v>5.5379777700259689</v>
      </c>
    </row>
    <row r="2618" spans="1:15" x14ac:dyDescent="0.3">
      <c r="A2618" s="4">
        <v>2615</v>
      </c>
      <c r="D2618" s="28"/>
      <c r="E2618" s="28"/>
      <c r="F2618" s="28"/>
      <c r="G2618" s="28"/>
      <c r="H2618" s="18"/>
      <c r="I2618" s="23">
        <f>ROUND('Le calculateur'!O2618,2-(INT(LOG('Le calculateur'!O2618))+1))</f>
        <v>5.5</v>
      </c>
      <c r="J2618" s="10" t="str">
        <f t="shared" si="160"/>
        <v/>
      </c>
      <c r="L2618" s="35">
        <f t="shared" si="161"/>
        <v>6</v>
      </c>
      <c r="M2618" s="14">
        <f t="shared" si="162"/>
        <v>0.08</v>
      </c>
      <c r="N2618" s="3">
        <f t="shared" si="163"/>
        <v>10</v>
      </c>
      <c r="O2618" s="33">
        <f>EXP((2.255*(LN('Le calculateur'!N2618))+(1.995*'Le calculateur'!L2618)+(0.645*LN('Le calculateur'!M2618))+(-0.284*(LN('Le calculateur'!N2618)*'Le calculateur'!L2618)-9.898)))</f>
        <v>5.5379777700259689</v>
      </c>
    </row>
    <row r="2619" spans="1:15" x14ac:dyDescent="0.3">
      <c r="A2619" s="4">
        <v>2616</v>
      </c>
      <c r="D2619" s="28"/>
      <c r="E2619" s="28"/>
      <c r="F2619" s="28"/>
      <c r="G2619" s="28"/>
      <c r="H2619" s="18"/>
      <c r="I2619" s="23">
        <f>ROUND('Le calculateur'!O2619,2-(INT(LOG('Le calculateur'!O2619))+1))</f>
        <v>5.5</v>
      </c>
      <c r="J2619" s="10" t="str">
        <f t="shared" si="160"/>
        <v/>
      </c>
      <c r="L2619" s="35">
        <f t="shared" si="161"/>
        <v>6</v>
      </c>
      <c r="M2619" s="14">
        <f t="shared" si="162"/>
        <v>0.08</v>
      </c>
      <c r="N2619" s="3">
        <f t="shared" si="163"/>
        <v>10</v>
      </c>
      <c r="O2619" s="33">
        <f>EXP((2.255*(LN('Le calculateur'!N2619))+(1.995*'Le calculateur'!L2619)+(0.645*LN('Le calculateur'!M2619))+(-0.284*(LN('Le calculateur'!N2619)*'Le calculateur'!L2619)-9.898)))</f>
        <v>5.5379777700259689</v>
      </c>
    </row>
    <row r="2620" spans="1:15" x14ac:dyDescent="0.3">
      <c r="A2620" s="4">
        <v>2617</v>
      </c>
      <c r="D2620" s="28"/>
      <c r="E2620" s="28"/>
      <c r="F2620" s="28"/>
      <c r="G2620" s="28"/>
      <c r="H2620" s="18"/>
      <c r="I2620" s="23">
        <f>ROUND('Le calculateur'!O2620,2-(INT(LOG('Le calculateur'!O2620))+1))</f>
        <v>5.5</v>
      </c>
      <c r="J2620" s="10" t="str">
        <f t="shared" si="160"/>
        <v/>
      </c>
      <c r="L2620" s="35">
        <f t="shared" si="161"/>
        <v>6</v>
      </c>
      <c r="M2620" s="14">
        <f t="shared" si="162"/>
        <v>0.08</v>
      </c>
      <c r="N2620" s="3">
        <f t="shared" si="163"/>
        <v>10</v>
      </c>
      <c r="O2620" s="33">
        <f>EXP((2.255*(LN('Le calculateur'!N2620))+(1.995*'Le calculateur'!L2620)+(0.645*LN('Le calculateur'!M2620))+(-0.284*(LN('Le calculateur'!N2620)*'Le calculateur'!L2620)-9.898)))</f>
        <v>5.5379777700259689</v>
      </c>
    </row>
    <row r="2621" spans="1:15" x14ac:dyDescent="0.3">
      <c r="A2621" s="4">
        <v>2618</v>
      </c>
      <c r="D2621" s="28"/>
      <c r="E2621" s="28"/>
      <c r="F2621" s="28"/>
      <c r="G2621" s="28"/>
      <c r="H2621" s="18"/>
      <c r="I2621" s="23">
        <f>ROUND('Le calculateur'!O2621,2-(INT(LOG('Le calculateur'!O2621))+1))</f>
        <v>5.5</v>
      </c>
      <c r="J2621" s="10" t="str">
        <f t="shared" si="160"/>
        <v/>
      </c>
      <c r="L2621" s="35">
        <f t="shared" si="161"/>
        <v>6</v>
      </c>
      <c r="M2621" s="14">
        <f t="shared" si="162"/>
        <v>0.08</v>
      </c>
      <c r="N2621" s="3">
        <f t="shared" si="163"/>
        <v>10</v>
      </c>
      <c r="O2621" s="33">
        <f>EXP((2.255*(LN('Le calculateur'!N2621))+(1.995*'Le calculateur'!L2621)+(0.645*LN('Le calculateur'!M2621))+(-0.284*(LN('Le calculateur'!N2621)*'Le calculateur'!L2621)-9.898)))</f>
        <v>5.5379777700259689</v>
      </c>
    </row>
    <row r="2622" spans="1:15" x14ac:dyDescent="0.3">
      <c r="A2622" s="4">
        <v>2619</v>
      </c>
      <c r="D2622" s="28"/>
      <c r="E2622" s="28"/>
      <c r="F2622" s="28"/>
      <c r="G2622" s="28"/>
      <c r="H2622" s="18"/>
      <c r="I2622" s="23">
        <f>ROUND('Le calculateur'!O2622,2-(INT(LOG('Le calculateur'!O2622))+1))</f>
        <v>5.5</v>
      </c>
      <c r="J2622" s="10" t="str">
        <f t="shared" si="160"/>
        <v/>
      </c>
      <c r="L2622" s="35">
        <f t="shared" si="161"/>
        <v>6</v>
      </c>
      <c r="M2622" s="14">
        <f t="shared" si="162"/>
        <v>0.08</v>
      </c>
      <c r="N2622" s="3">
        <f t="shared" si="163"/>
        <v>10</v>
      </c>
      <c r="O2622" s="33">
        <f>EXP((2.255*(LN('Le calculateur'!N2622))+(1.995*'Le calculateur'!L2622)+(0.645*LN('Le calculateur'!M2622))+(-0.284*(LN('Le calculateur'!N2622)*'Le calculateur'!L2622)-9.898)))</f>
        <v>5.5379777700259689</v>
      </c>
    </row>
    <row r="2623" spans="1:15" x14ac:dyDescent="0.3">
      <c r="A2623" s="4">
        <v>2620</v>
      </c>
      <c r="D2623" s="28"/>
      <c r="E2623" s="28"/>
      <c r="F2623" s="28"/>
      <c r="G2623" s="28"/>
      <c r="H2623" s="18"/>
      <c r="I2623" s="23">
        <f>ROUND('Le calculateur'!O2623,2-(INT(LOG('Le calculateur'!O2623))+1))</f>
        <v>5.5</v>
      </c>
      <c r="J2623" s="10" t="str">
        <f t="shared" si="160"/>
        <v/>
      </c>
      <c r="L2623" s="35">
        <f t="shared" si="161"/>
        <v>6</v>
      </c>
      <c r="M2623" s="14">
        <f t="shared" si="162"/>
        <v>0.08</v>
      </c>
      <c r="N2623" s="3">
        <f t="shared" si="163"/>
        <v>10</v>
      </c>
      <c r="O2623" s="33">
        <f>EXP((2.255*(LN('Le calculateur'!N2623))+(1.995*'Le calculateur'!L2623)+(0.645*LN('Le calculateur'!M2623))+(-0.284*(LN('Le calculateur'!N2623)*'Le calculateur'!L2623)-9.898)))</f>
        <v>5.5379777700259689</v>
      </c>
    </row>
    <row r="2624" spans="1:15" x14ac:dyDescent="0.3">
      <c r="A2624" s="4">
        <v>2621</v>
      </c>
      <c r="D2624" s="28"/>
      <c r="E2624" s="28"/>
      <c r="F2624" s="28"/>
      <c r="G2624" s="28"/>
      <c r="H2624" s="18"/>
      <c r="I2624" s="23">
        <f>ROUND('Le calculateur'!O2624,2-(INT(LOG('Le calculateur'!O2624))+1))</f>
        <v>5.5</v>
      </c>
      <c r="J2624" s="10" t="str">
        <f t="shared" si="160"/>
        <v/>
      </c>
      <c r="L2624" s="35">
        <f t="shared" si="161"/>
        <v>6</v>
      </c>
      <c r="M2624" s="14">
        <f t="shared" si="162"/>
        <v>0.08</v>
      </c>
      <c r="N2624" s="3">
        <f t="shared" si="163"/>
        <v>10</v>
      </c>
      <c r="O2624" s="33">
        <f>EXP((2.255*(LN('Le calculateur'!N2624))+(1.995*'Le calculateur'!L2624)+(0.645*LN('Le calculateur'!M2624))+(-0.284*(LN('Le calculateur'!N2624)*'Le calculateur'!L2624)-9.898)))</f>
        <v>5.5379777700259689</v>
      </c>
    </row>
    <row r="2625" spans="1:15" x14ac:dyDescent="0.3">
      <c r="A2625" s="4">
        <v>2622</v>
      </c>
      <c r="D2625" s="28"/>
      <c r="E2625" s="28"/>
      <c r="F2625" s="28"/>
      <c r="G2625" s="28"/>
      <c r="H2625" s="18"/>
      <c r="I2625" s="23">
        <f>ROUND('Le calculateur'!O2625,2-(INT(LOG('Le calculateur'!O2625))+1))</f>
        <v>5.5</v>
      </c>
      <c r="J2625" s="10" t="str">
        <f t="shared" si="160"/>
        <v/>
      </c>
      <c r="L2625" s="35">
        <f t="shared" si="161"/>
        <v>6</v>
      </c>
      <c r="M2625" s="14">
        <f t="shared" si="162"/>
        <v>0.08</v>
      </c>
      <c r="N2625" s="3">
        <f t="shared" si="163"/>
        <v>10</v>
      </c>
      <c r="O2625" s="33">
        <f>EXP((2.255*(LN('Le calculateur'!N2625))+(1.995*'Le calculateur'!L2625)+(0.645*LN('Le calculateur'!M2625))+(-0.284*(LN('Le calculateur'!N2625)*'Le calculateur'!L2625)-9.898)))</f>
        <v>5.5379777700259689</v>
      </c>
    </row>
    <row r="2626" spans="1:15" x14ac:dyDescent="0.3">
      <c r="A2626" s="4">
        <v>2623</v>
      </c>
      <c r="D2626" s="28"/>
      <c r="E2626" s="28"/>
      <c r="F2626" s="28"/>
      <c r="G2626" s="28"/>
      <c r="H2626" s="18"/>
      <c r="I2626" s="23">
        <f>ROUND('Le calculateur'!O2626,2-(INT(LOG('Le calculateur'!O2626))+1))</f>
        <v>5.5</v>
      </c>
      <c r="J2626" s="10" t="str">
        <f t="shared" si="160"/>
        <v/>
      </c>
      <c r="L2626" s="35">
        <f t="shared" si="161"/>
        <v>6</v>
      </c>
      <c r="M2626" s="14">
        <f t="shared" si="162"/>
        <v>0.08</v>
      </c>
      <c r="N2626" s="3">
        <f t="shared" si="163"/>
        <v>10</v>
      </c>
      <c r="O2626" s="33">
        <f>EXP((2.255*(LN('Le calculateur'!N2626))+(1.995*'Le calculateur'!L2626)+(0.645*LN('Le calculateur'!M2626))+(-0.284*(LN('Le calculateur'!N2626)*'Le calculateur'!L2626)-9.898)))</f>
        <v>5.5379777700259689</v>
      </c>
    </row>
    <row r="2627" spans="1:15" x14ac:dyDescent="0.3">
      <c r="A2627" s="4">
        <v>2624</v>
      </c>
      <c r="D2627" s="28"/>
      <c r="E2627" s="28"/>
      <c r="F2627" s="28"/>
      <c r="G2627" s="28"/>
      <c r="H2627" s="18"/>
      <c r="I2627" s="23">
        <f>ROUND('Le calculateur'!O2627,2-(INT(LOG('Le calculateur'!O2627))+1))</f>
        <v>5.5</v>
      </c>
      <c r="J2627" s="10" t="str">
        <f t="shared" si="160"/>
        <v/>
      </c>
      <c r="L2627" s="35">
        <f t="shared" si="161"/>
        <v>6</v>
      </c>
      <c r="M2627" s="14">
        <f t="shared" si="162"/>
        <v>0.08</v>
      </c>
      <c r="N2627" s="3">
        <f t="shared" si="163"/>
        <v>10</v>
      </c>
      <c r="O2627" s="33">
        <f>EXP((2.255*(LN('Le calculateur'!N2627))+(1.995*'Le calculateur'!L2627)+(0.645*LN('Le calculateur'!M2627))+(-0.284*(LN('Le calculateur'!N2627)*'Le calculateur'!L2627)-9.898)))</f>
        <v>5.5379777700259689</v>
      </c>
    </row>
    <row r="2628" spans="1:15" x14ac:dyDescent="0.3">
      <c r="A2628" s="4">
        <v>2625</v>
      </c>
      <c r="D2628" s="28"/>
      <c r="E2628" s="28"/>
      <c r="F2628" s="28"/>
      <c r="G2628" s="28"/>
      <c r="H2628" s="18"/>
      <c r="I2628" s="23">
        <f>ROUND('Le calculateur'!O2628,2-(INT(LOG('Le calculateur'!O2628))+1))</f>
        <v>5.5</v>
      </c>
      <c r="J2628" s="10" t="str">
        <f t="shared" ref="J2628:J2691" si="164">IF(D2628&gt;I2628,"yes","")</f>
        <v/>
      </c>
      <c r="L2628" s="35">
        <f t="shared" ref="L2628:L2691" si="165">IF(E2628="",6,IF(E2628&gt;8.7,8.7,IF(E2628&lt;6,6,E2628)))</f>
        <v>6</v>
      </c>
      <c r="M2628" s="14">
        <f t="shared" ref="M2628:M2691" si="166">IF(F2628="",0.08,IF(F2628&lt;0.08,0.08,IF(F2628&gt;12.3,12.3,F2628)))</f>
        <v>0.08</v>
      </c>
      <c r="N2628" s="3">
        <f t="shared" ref="N2628:N2691" si="167">IF(G2628="",10,IF(G2628&gt;430,430,IF(G2628&lt;10,10,G2628)))</f>
        <v>10</v>
      </c>
      <c r="O2628" s="33">
        <f>EXP((2.255*(LN('Le calculateur'!N2628))+(1.995*'Le calculateur'!L2628)+(0.645*LN('Le calculateur'!M2628))+(-0.284*(LN('Le calculateur'!N2628)*'Le calculateur'!L2628)-9.898)))</f>
        <v>5.5379777700259689</v>
      </c>
    </row>
    <row r="2629" spans="1:15" x14ac:dyDescent="0.3">
      <c r="A2629" s="4">
        <v>2626</v>
      </c>
      <c r="D2629" s="28"/>
      <c r="E2629" s="28"/>
      <c r="F2629" s="28"/>
      <c r="G2629" s="28"/>
      <c r="H2629" s="18"/>
      <c r="I2629" s="23">
        <f>ROUND('Le calculateur'!O2629,2-(INT(LOG('Le calculateur'!O2629))+1))</f>
        <v>5.5</v>
      </c>
      <c r="J2629" s="10" t="str">
        <f t="shared" si="164"/>
        <v/>
      </c>
      <c r="L2629" s="35">
        <f t="shared" si="165"/>
        <v>6</v>
      </c>
      <c r="M2629" s="14">
        <f t="shared" si="166"/>
        <v>0.08</v>
      </c>
      <c r="N2629" s="3">
        <f t="shared" si="167"/>
        <v>10</v>
      </c>
      <c r="O2629" s="33">
        <f>EXP((2.255*(LN('Le calculateur'!N2629))+(1.995*'Le calculateur'!L2629)+(0.645*LN('Le calculateur'!M2629))+(-0.284*(LN('Le calculateur'!N2629)*'Le calculateur'!L2629)-9.898)))</f>
        <v>5.5379777700259689</v>
      </c>
    </row>
    <row r="2630" spans="1:15" x14ac:dyDescent="0.3">
      <c r="A2630" s="4">
        <v>2627</v>
      </c>
      <c r="D2630" s="28"/>
      <c r="E2630" s="28"/>
      <c r="F2630" s="28"/>
      <c r="G2630" s="28"/>
      <c r="H2630" s="18"/>
      <c r="I2630" s="23">
        <f>ROUND('Le calculateur'!O2630,2-(INT(LOG('Le calculateur'!O2630))+1))</f>
        <v>5.5</v>
      </c>
      <c r="J2630" s="10" t="str">
        <f t="shared" si="164"/>
        <v/>
      </c>
      <c r="L2630" s="35">
        <f t="shared" si="165"/>
        <v>6</v>
      </c>
      <c r="M2630" s="14">
        <f t="shared" si="166"/>
        <v>0.08</v>
      </c>
      <c r="N2630" s="3">
        <f t="shared" si="167"/>
        <v>10</v>
      </c>
      <c r="O2630" s="33">
        <f>EXP((2.255*(LN('Le calculateur'!N2630))+(1.995*'Le calculateur'!L2630)+(0.645*LN('Le calculateur'!M2630))+(-0.284*(LN('Le calculateur'!N2630)*'Le calculateur'!L2630)-9.898)))</f>
        <v>5.5379777700259689</v>
      </c>
    </row>
    <row r="2631" spans="1:15" x14ac:dyDescent="0.3">
      <c r="A2631" s="4">
        <v>2628</v>
      </c>
      <c r="D2631" s="28"/>
      <c r="E2631" s="28"/>
      <c r="F2631" s="28"/>
      <c r="G2631" s="28"/>
      <c r="H2631" s="18"/>
      <c r="I2631" s="23">
        <f>ROUND('Le calculateur'!O2631,2-(INT(LOG('Le calculateur'!O2631))+1))</f>
        <v>5.5</v>
      </c>
      <c r="J2631" s="10" t="str">
        <f t="shared" si="164"/>
        <v/>
      </c>
      <c r="L2631" s="35">
        <f t="shared" si="165"/>
        <v>6</v>
      </c>
      <c r="M2631" s="14">
        <f t="shared" si="166"/>
        <v>0.08</v>
      </c>
      <c r="N2631" s="3">
        <f t="shared" si="167"/>
        <v>10</v>
      </c>
      <c r="O2631" s="33">
        <f>EXP((2.255*(LN('Le calculateur'!N2631))+(1.995*'Le calculateur'!L2631)+(0.645*LN('Le calculateur'!M2631))+(-0.284*(LN('Le calculateur'!N2631)*'Le calculateur'!L2631)-9.898)))</f>
        <v>5.5379777700259689</v>
      </c>
    </row>
    <row r="2632" spans="1:15" x14ac:dyDescent="0.3">
      <c r="A2632" s="4">
        <v>2629</v>
      </c>
      <c r="D2632" s="28"/>
      <c r="E2632" s="28"/>
      <c r="F2632" s="28"/>
      <c r="G2632" s="28"/>
      <c r="H2632" s="18"/>
      <c r="I2632" s="23">
        <f>ROUND('Le calculateur'!O2632,2-(INT(LOG('Le calculateur'!O2632))+1))</f>
        <v>5.5</v>
      </c>
      <c r="J2632" s="10" t="str">
        <f t="shared" si="164"/>
        <v/>
      </c>
      <c r="L2632" s="35">
        <f t="shared" si="165"/>
        <v>6</v>
      </c>
      <c r="M2632" s="14">
        <f t="shared" si="166"/>
        <v>0.08</v>
      </c>
      <c r="N2632" s="3">
        <f t="shared" si="167"/>
        <v>10</v>
      </c>
      <c r="O2632" s="33">
        <f>EXP((2.255*(LN('Le calculateur'!N2632))+(1.995*'Le calculateur'!L2632)+(0.645*LN('Le calculateur'!M2632))+(-0.284*(LN('Le calculateur'!N2632)*'Le calculateur'!L2632)-9.898)))</f>
        <v>5.5379777700259689</v>
      </c>
    </row>
    <row r="2633" spans="1:15" x14ac:dyDescent="0.3">
      <c r="A2633" s="4">
        <v>2630</v>
      </c>
      <c r="D2633" s="28"/>
      <c r="E2633" s="28"/>
      <c r="F2633" s="28"/>
      <c r="G2633" s="28"/>
      <c r="H2633" s="18"/>
      <c r="I2633" s="23">
        <f>ROUND('Le calculateur'!O2633,2-(INT(LOG('Le calculateur'!O2633))+1))</f>
        <v>5.5</v>
      </c>
      <c r="J2633" s="10" t="str">
        <f t="shared" si="164"/>
        <v/>
      </c>
      <c r="L2633" s="35">
        <f t="shared" si="165"/>
        <v>6</v>
      </c>
      <c r="M2633" s="14">
        <f t="shared" si="166"/>
        <v>0.08</v>
      </c>
      <c r="N2633" s="3">
        <f t="shared" si="167"/>
        <v>10</v>
      </c>
      <c r="O2633" s="33">
        <f>EXP((2.255*(LN('Le calculateur'!N2633))+(1.995*'Le calculateur'!L2633)+(0.645*LN('Le calculateur'!M2633))+(-0.284*(LN('Le calculateur'!N2633)*'Le calculateur'!L2633)-9.898)))</f>
        <v>5.5379777700259689</v>
      </c>
    </row>
    <row r="2634" spans="1:15" x14ac:dyDescent="0.3">
      <c r="A2634" s="4">
        <v>2631</v>
      </c>
      <c r="D2634" s="28"/>
      <c r="E2634" s="28"/>
      <c r="F2634" s="28"/>
      <c r="G2634" s="28"/>
      <c r="H2634" s="18"/>
      <c r="I2634" s="23">
        <f>ROUND('Le calculateur'!O2634,2-(INT(LOG('Le calculateur'!O2634))+1))</f>
        <v>5.5</v>
      </c>
      <c r="J2634" s="10" t="str">
        <f t="shared" si="164"/>
        <v/>
      </c>
      <c r="L2634" s="35">
        <f t="shared" si="165"/>
        <v>6</v>
      </c>
      <c r="M2634" s="14">
        <f t="shared" si="166"/>
        <v>0.08</v>
      </c>
      <c r="N2634" s="3">
        <f t="shared" si="167"/>
        <v>10</v>
      </c>
      <c r="O2634" s="33">
        <f>EXP((2.255*(LN('Le calculateur'!N2634))+(1.995*'Le calculateur'!L2634)+(0.645*LN('Le calculateur'!M2634))+(-0.284*(LN('Le calculateur'!N2634)*'Le calculateur'!L2634)-9.898)))</f>
        <v>5.5379777700259689</v>
      </c>
    </row>
    <row r="2635" spans="1:15" x14ac:dyDescent="0.3">
      <c r="A2635" s="4">
        <v>2632</v>
      </c>
      <c r="D2635" s="28"/>
      <c r="E2635" s="28"/>
      <c r="F2635" s="28"/>
      <c r="G2635" s="28"/>
      <c r="H2635" s="18"/>
      <c r="I2635" s="23">
        <f>ROUND('Le calculateur'!O2635,2-(INT(LOG('Le calculateur'!O2635))+1))</f>
        <v>5.5</v>
      </c>
      <c r="J2635" s="10" t="str">
        <f t="shared" si="164"/>
        <v/>
      </c>
      <c r="L2635" s="35">
        <f t="shared" si="165"/>
        <v>6</v>
      </c>
      <c r="M2635" s="14">
        <f t="shared" si="166"/>
        <v>0.08</v>
      </c>
      <c r="N2635" s="3">
        <f t="shared" si="167"/>
        <v>10</v>
      </c>
      <c r="O2635" s="33">
        <f>EXP((2.255*(LN('Le calculateur'!N2635))+(1.995*'Le calculateur'!L2635)+(0.645*LN('Le calculateur'!M2635))+(-0.284*(LN('Le calculateur'!N2635)*'Le calculateur'!L2635)-9.898)))</f>
        <v>5.5379777700259689</v>
      </c>
    </row>
    <row r="2636" spans="1:15" x14ac:dyDescent="0.3">
      <c r="A2636" s="4">
        <v>2633</v>
      </c>
      <c r="D2636" s="28"/>
      <c r="E2636" s="28"/>
      <c r="F2636" s="28"/>
      <c r="G2636" s="28"/>
      <c r="H2636" s="18"/>
      <c r="I2636" s="23">
        <f>ROUND('Le calculateur'!O2636,2-(INT(LOG('Le calculateur'!O2636))+1))</f>
        <v>5.5</v>
      </c>
      <c r="J2636" s="10" t="str">
        <f t="shared" si="164"/>
        <v/>
      </c>
      <c r="L2636" s="35">
        <f t="shared" si="165"/>
        <v>6</v>
      </c>
      <c r="M2636" s="14">
        <f t="shared" si="166"/>
        <v>0.08</v>
      </c>
      <c r="N2636" s="3">
        <f t="shared" si="167"/>
        <v>10</v>
      </c>
      <c r="O2636" s="33">
        <f>EXP((2.255*(LN('Le calculateur'!N2636))+(1.995*'Le calculateur'!L2636)+(0.645*LN('Le calculateur'!M2636))+(-0.284*(LN('Le calculateur'!N2636)*'Le calculateur'!L2636)-9.898)))</f>
        <v>5.5379777700259689</v>
      </c>
    </row>
    <row r="2637" spans="1:15" x14ac:dyDescent="0.3">
      <c r="A2637" s="4">
        <v>2634</v>
      </c>
      <c r="D2637" s="28"/>
      <c r="E2637" s="28"/>
      <c r="F2637" s="28"/>
      <c r="G2637" s="28"/>
      <c r="H2637" s="18"/>
      <c r="I2637" s="23">
        <f>ROUND('Le calculateur'!O2637,2-(INT(LOG('Le calculateur'!O2637))+1))</f>
        <v>5.5</v>
      </c>
      <c r="J2637" s="10" t="str">
        <f t="shared" si="164"/>
        <v/>
      </c>
      <c r="L2637" s="35">
        <f t="shared" si="165"/>
        <v>6</v>
      </c>
      <c r="M2637" s="14">
        <f t="shared" si="166"/>
        <v>0.08</v>
      </c>
      <c r="N2637" s="3">
        <f t="shared" si="167"/>
        <v>10</v>
      </c>
      <c r="O2637" s="33">
        <f>EXP((2.255*(LN('Le calculateur'!N2637))+(1.995*'Le calculateur'!L2637)+(0.645*LN('Le calculateur'!M2637))+(-0.284*(LN('Le calculateur'!N2637)*'Le calculateur'!L2637)-9.898)))</f>
        <v>5.5379777700259689</v>
      </c>
    </row>
    <row r="2638" spans="1:15" x14ac:dyDescent="0.3">
      <c r="A2638" s="4">
        <v>2635</v>
      </c>
      <c r="D2638" s="28"/>
      <c r="E2638" s="28"/>
      <c r="F2638" s="28"/>
      <c r="G2638" s="28"/>
      <c r="H2638" s="18"/>
      <c r="I2638" s="23">
        <f>ROUND('Le calculateur'!O2638,2-(INT(LOG('Le calculateur'!O2638))+1))</f>
        <v>5.5</v>
      </c>
      <c r="J2638" s="10" t="str">
        <f t="shared" si="164"/>
        <v/>
      </c>
      <c r="L2638" s="35">
        <f t="shared" si="165"/>
        <v>6</v>
      </c>
      <c r="M2638" s="14">
        <f t="shared" si="166"/>
        <v>0.08</v>
      </c>
      <c r="N2638" s="3">
        <f t="shared" si="167"/>
        <v>10</v>
      </c>
      <c r="O2638" s="33">
        <f>EXP((2.255*(LN('Le calculateur'!N2638))+(1.995*'Le calculateur'!L2638)+(0.645*LN('Le calculateur'!M2638))+(-0.284*(LN('Le calculateur'!N2638)*'Le calculateur'!L2638)-9.898)))</f>
        <v>5.5379777700259689</v>
      </c>
    </row>
    <row r="2639" spans="1:15" x14ac:dyDescent="0.3">
      <c r="A2639" s="4">
        <v>2636</v>
      </c>
      <c r="D2639" s="28"/>
      <c r="E2639" s="28"/>
      <c r="F2639" s="28"/>
      <c r="G2639" s="28"/>
      <c r="H2639" s="18"/>
      <c r="I2639" s="23">
        <f>ROUND('Le calculateur'!O2639,2-(INT(LOG('Le calculateur'!O2639))+1))</f>
        <v>5.5</v>
      </c>
      <c r="J2639" s="10" t="str">
        <f t="shared" si="164"/>
        <v/>
      </c>
      <c r="L2639" s="35">
        <f t="shared" si="165"/>
        <v>6</v>
      </c>
      <c r="M2639" s="14">
        <f t="shared" si="166"/>
        <v>0.08</v>
      </c>
      <c r="N2639" s="3">
        <f t="shared" si="167"/>
        <v>10</v>
      </c>
      <c r="O2639" s="33">
        <f>EXP((2.255*(LN('Le calculateur'!N2639))+(1.995*'Le calculateur'!L2639)+(0.645*LN('Le calculateur'!M2639))+(-0.284*(LN('Le calculateur'!N2639)*'Le calculateur'!L2639)-9.898)))</f>
        <v>5.5379777700259689</v>
      </c>
    </row>
    <row r="2640" spans="1:15" x14ac:dyDescent="0.3">
      <c r="A2640" s="4">
        <v>2637</v>
      </c>
      <c r="D2640" s="28"/>
      <c r="E2640" s="28"/>
      <c r="F2640" s="28"/>
      <c r="G2640" s="28"/>
      <c r="H2640" s="18"/>
      <c r="I2640" s="23">
        <f>ROUND('Le calculateur'!O2640,2-(INT(LOG('Le calculateur'!O2640))+1))</f>
        <v>5.5</v>
      </c>
      <c r="J2640" s="10" t="str">
        <f t="shared" si="164"/>
        <v/>
      </c>
      <c r="L2640" s="35">
        <f t="shared" si="165"/>
        <v>6</v>
      </c>
      <c r="M2640" s="14">
        <f t="shared" si="166"/>
        <v>0.08</v>
      </c>
      <c r="N2640" s="3">
        <f t="shared" si="167"/>
        <v>10</v>
      </c>
      <c r="O2640" s="33">
        <f>EXP((2.255*(LN('Le calculateur'!N2640))+(1.995*'Le calculateur'!L2640)+(0.645*LN('Le calculateur'!M2640))+(-0.284*(LN('Le calculateur'!N2640)*'Le calculateur'!L2640)-9.898)))</f>
        <v>5.5379777700259689</v>
      </c>
    </row>
    <row r="2641" spans="1:15" x14ac:dyDescent="0.3">
      <c r="A2641" s="4">
        <v>2638</v>
      </c>
      <c r="D2641" s="28"/>
      <c r="E2641" s="28"/>
      <c r="F2641" s="28"/>
      <c r="G2641" s="28"/>
      <c r="H2641" s="18"/>
      <c r="I2641" s="23">
        <f>ROUND('Le calculateur'!O2641,2-(INT(LOG('Le calculateur'!O2641))+1))</f>
        <v>5.5</v>
      </c>
      <c r="J2641" s="10" t="str">
        <f t="shared" si="164"/>
        <v/>
      </c>
      <c r="L2641" s="35">
        <f t="shared" si="165"/>
        <v>6</v>
      </c>
      <c r="M2641" s="14">
        <f t="shared" si="166"/>
        <v>0.08</v>
      </c>
      <c r="N2641" s="3">
        <f t="shared" si="167"/>
        <v>10</v>
      </c>
      <c r="O2641" s="33">
        <f>EXP((2.255*(LN('Le calculateur'!N2641))+(1.995*'Le calculateur'!L2641)+(0.645*LN('Le calculateur'!M2641))+(-0.284*(LN('Le calculateur'!N2641)*'Le calculateur'!L2641)-9.898)))</f>
        <v>5.5379777700259689</v>
      </c>
    </row>
    <row r="2642" spans="1:15" x14ac:dyDescent="0.3">
      <c r="A2642" s="4">
        <v>2639</v>
      </c>
      <c r="D2642" s="28"/>
      <c r="E2642" s="28"/>
      <c r="F2642" s="28"/>
      <c r="G2642" s="28"/>
      <c r="H2642" s="18"/>
      <c r="I2642" s="23">
        <f>ROUND('Le calculateur'!O2642,2-(INT(LOG('Le calculateur'!O2642))+1))</f>
        <v>5.5</v>
      </c>
      <c r="J2642" s="10" t="str">
        <f t="shared" si="164"/>
        <v/>
      </c>
      <c r="L2642" s="35">
        <f t="shared" si="165"/>
        <v>6</v>
      </c>
      <c r="M2642" s="14">
        <f t="shared" si="166"/>
        <v>0.08</v>
      </c>
      <c r="N2642" s="3">
        <f t="shared" si="167"/>
        <v>10</v>
      </c>
      <c r="O2642" s="33">
        <f>EXP((2.255*(LN('Le calculateur'!N2642))+(1.995*'Le calculateur'!L2642)+(0.645*LN('Le calculateur'!M2642))+(-0.284*(LN('Le calculateur'!N2642)*'Le calculateur'!L2642)-9.898)))</f>
        <v>5.5379777700259689</v>
      </c>
    </row>
    <row r="2643" spans="1:15" x14ac:dyDescent="0.3">
      <c r="A2643" s="4">
        <v>2640</v>
      </c>
      <c r="D2643" s="28"/>
      <c r="E2643" s="28"/>
      <c r="F2643" s="28"/>
      <c r="G2643" s="28"/>
      <c r="H2643" s="18"/>
      <c r="I2643" s="23">
        <f>ROUND('Le calculateur'!O2643,2-(INT(LOG('Le calculateur'!O2643))+1))</f>
        <v>5.5</v>
      </c>
      <c r="J2643" s="10" t="str">
        <f t="shared" si="164"/>
        <v/>
      </c>
      <c r="L2643" s="35">
        <f t="shared" si="165"/>
        <v>6</v>
      </c>
      <c r="M2643" s="14">
        <f t="shared" si="166"/>
        <v>0.08</v>
      </c>
      <c r="N2643" s="3">
        <f t="shared" si="167"/>
        <v>10</v>
      </c>
      <c r="O2643" s="33">
        <f>EXP((2.255*(LN('Le calculateur'!N2643))+(1.995*'Le calculateur'!L2643)+(0.645*LN('Le calculateur'!M2643))+(-0.284*(LN('Le calculateur'!N2643)*'Le calculateur'!L2643)-9.898)))</f>
        <v>5.5379777700259689</v>
      </c>
    </row>
    <row r="2644" spans="1:15" x14ac:dyDescent="0.3">
      <c r="A2644" s="4">
        <v>2641</v>
      </c>
      <c r="D2644" s="28"/>
      <c r="E2644" s="28"/>
      <c r="F2644" s="28"/>
      <c r="G2644" s="28"/>
      <c r="H2644" s="18"/>
      <c r="I2644" s="23">
        <f>ROUND('Le calculateur'!O2644,2-(INT(LOG('Le calculateur'!O2644))+1))</f>
        <v>5.5</v>
      </c>
      <c r="J2644" s="10" t="str">
        <f t="shared" si="164"/>
        <v/>
      </c>
      <c r="L2644" s="35">
        <f t="shared" si="165"/>
        <v>6</v>
      </c>
      <c r="M2644" s="14">
        <f t="shared" si="166"/>
        <v>0.08</v>
      </c>
      <c r="N2644" s="3">
        <f t="shared" si="167"/>
        <v>10</v>
      </c>
      <c r="O2644" s="33">
        <f>EXP((2.255*(LN('Le calculateur'!N2644))+(1.995*'Le calculateur'!L2644)+(0.645*LN('Le calculateur'!M2644))+(-0.284*(LN('Le calculateur'!N2644)*'Le calculateur'!L2644)-9.898)))</f>
        <v>5.5379777700259689</v>
      </c>
    </row>
    <row r="2645" spans="1:15" x14ac:dyDescent="0.3">
      <c r="A2645" s="4">
        <v>2642</v>
      </c>
      <c r="D2645" s="28"/>
      <c r="E2645" s="28"/>
      <c r="F2645" s="28"/>
      <c r="G2645" s="28"/>
      <c r="H2645" s="18"/>
      <c r="I2645" s="23">
        <f>ROUND('Le calculateur'!O2645,2-(INT(LOG('Le calculateur'!O2645))+1))</f>
        <v>5.5</v>
      </c>
      <c r="J2645" s="10" t="str">
        <f t="shared" si="164"/>
        <v/>
      </c>
      <c r="L2645" s="35">
        <f t="shared" si="165"/>
        <v>6</v>
      </c>
      <c r="M2645" s="14">
        <f t="shared" si="166"/>
        <v>0.08</v>
      </c>
      <c r="N2645" s="3">
        <f t="shared" si="167"/>
        <v>10</v>
      </c>
      <c r="O2645" s="33">
        <f>EXP((2.255*(LN('Le calculateur'!N2645))+(1.995*'Le calculateur'!L2645)+(0.645*LN('Le calculateur'!M2645))+(-0.284*(LN('Le calculateur'!N2645)*'Le calculateur'!L2645)-9.898)))</f>
        <v>5.5379777700259689</v>
      </c>
    </row>
    <row r="2646" spans="1:15" x14ac:dyDescent="0.3">
      <c r="A2646" s="4">
        <v>2643</v>
      </c>
      <c r="D2646" s="28"/>
      <c r="E2646" s="28"/>
      <c r="F2646" s="28"/>
      <c r="G2646" s="28"/>
      <c r="H2646" s="18"/>
      <c r="I2646" s="23">
        <f>ROUND('Le calculateur'!O2646,2-(INT(LOG('Le calculateur'!O2646))+1))</f>
        <v>5.5</v>
      </c>
      <c r="J2646" s="10" t="str">
        <f t="shared" si="164"/>
        <v/>
      </c>
      <c r="L2646" s="35">
        <f t="shared" si="165"/>
        <v>6</v>
      </c>
      <c r="M2646" s="14">
        <f t="shared" si="166"/>
        <v>0.08</v>
      </c>
      <c r="N2646" s="3">
        <f t="shared" si="167"/>
        <v>10</v>
      </c>
      <c r="O2646" s="33">
        <f>EXP((2.255*(LN('Le calculateur'!N2646))+(1.995*'Le calculateur'!L2646)+(0.645*LN('Le calculateur'!M2646))+(-0.284*(LN('Le calculateur'!N2646)*'Le calculateur'!L2646)-9.898)))</f>
        <v>5.5379777700259689</v>
      </c>
    </row>
    <row r="2647" spans="1:15" x14ac:dyDescent="0.3">
      <c r="A2647" s="4">
        <v>2644</v>
      </c>
      <c r="D2647" s="28"/>
      <c r="E2647" s="28"/>
      <c r="F2647" s="28"/>
      <c r="G2647" s="28"/>
      <c r="H2647" s="18"/>
      <c r="I2647" s="23">
        <f>ROUND('Le calculateur'!O2647,2-(INT(LOG('Le calculateur'!O2647))+1))</f>
        <v>5.5</v>
      </c>
      <c r="J2647" s="10" t="str">
        <f t="shared" si="164"/>
        <v/>
      </c>
      <c r="L2647" s="35">
        <f t="shared" si="165"/>
        <v>6</v>
      </c>
      <c r="M2647" s="14">
        <f t="shared" si="166"/>
        <v>0.08</v>
      </c>
      <c r="N2647" s="3">
        <f t="shared" si="167"/>
        <v>10</v>
      </c>
      <c r="O2647" s="33">
        <f>EXP((2.255*(LN('Le calculateur'!N2647))+(1.995*'Le calculateur'!L2647)+(0.645*LN('Le calculateur'!M2647))+(-0.284*(LN('Le calculateur'!N2647)*'Le calculateur'!L2647)-9.898)))</f>
        <v>5.5379777700259689</v>
      </c>
    </row>
    <row r="2648" spans="1:15" x14ac:dyDescent="0.3">
      <c r="A2648" s="4">
        <v>2645</v>
      </c>
      <c r="D2648" s="28"/>
      <c r="E2648" s="28"/>
      <c r="F2648" s="28"/>
      <c r="G2648" s="28"/>
      <c r="H2648" s="18"/>
      <c r="I2648" s="23">
        <f>ROUND('Le calculateur'!O2648,2-(INT(LOG('Le calculateur'!O2648))+1))</f>
        <v>5.5</v>
      </c>
      <c r="J2648" s="10" t="str">
        <f t="shared" si="164"/>
        <v/>
      </c>
      <c r="L2648" s="35">
        <f t="shared" si="165"/>
        <v>6</v>
      </c>
      <c r="M2648" s="14">
        <f t="shared" si="166"/>
        <v>0.08</v>
      </c>
      <c r="N2648" s="3">
        <f t="shared" si="167"/>
        <v>10</v>
      </c>
      <c r="O2648" s="33">
        <f>EXP((2.255*(LN('Le calculateur'!N2648))+(1.995*'Le calculateur'!L2648)+(0.645*LN('Le calculateur'!M2648))+(-0.284*(LN('Le calculateur'!N2648)*'Le calculateur'!L2648)-9.898)))</f>
        <v>5.5379777700259689</v>
      </c>
    </row>
    <row r="2649" spans="1:15" x14ac:dyDescent="0.3">
      <c r="A2649" s="4">
        <v>2646</v>
      </c>
      <c r="D2649" s="28"/>
      <c r="E2649" s="28"/>
      <c r="F2649" s="28"/>
      <c r="G2649" s="28"/>
      <c r="H2649" s="18"/>
      <c r="I2649" s="23">
        <f>ROUND('Le calculateur'!O2649,2-(INT(LOG('Le calculateur'!O2649))+1))</f>
        <v>5.5</v>
      </c>
      <c r="J2649" s="10" t="str">
        <f t="shared" si="164"/>
        <v/>
      </c>
      <c r="L2649" s="35">
        <f t="shared" si="165"/>
        <v>6</v>
      </c>
      <c r="M2649" s="14">
        <f t="shared" si="166"/>
        <v>0.08</v>
      </c>
      <c r="N2649" s="3">
        <f t="shared" si="167"/>
        <v>10</v>
      </c>
      <c r="O2649" s="33">
        <f>EXP((2.255*(LN('Le calculateur'!N2649))+(1.995*'Le calculateur'!L2649)+(0.645*LN('Le calculateur'!M2649))+(-0.284*(LN('Le calculateur'!N2649)*'Le calculateur'!L2649)-9.898)))</f>
        <v>5.5379777700259689</v>
      </c>
    </row>
    <row r="2650" spans="1:15" x14ac:dyDescent="0.3">
      <c r="A2650" s="4">
        <v>2647</v>
      </c>
      <c r="D2650" s="28"/>
      <c r="E2650" s="28"/>
      <c r="F2650" s="28"/>
      <c r="G2650" s="28"/>
      <c r="H2650" s="18"/>
      <c r="I2650" s="23">
        <f>ROUND('Le calculateur'!O2650,2-(INT(LOG('Le calculateur'!O2650))+1))</f>
        <v>5.5</v>
      </c>
      <c r="J2650" s="10" t="str">
        <f t="shared" si="164"/>
        <v/>
      </c>
      <c r="L2650" s="35">
        <f t="shared" si="165"/>
        <v>6</v>
      </c>
      <c r="M2650" s="14">
        <f t="shared" si="166"/>
        <v>0.08</v>
      </c>
      <c r="N2650" s="3">
        <f t="shared" si="167"/>
        <v>10</v>
      </c>
      <c r="O2650" s="33">
        <f>EXP((2.255*(LN('Le calculateur'!N2650))+(1.995*'Le calculateur'!L2650)+(0.645*LN('Le calculateur'!M2650))+(-0.284*(LN('Le calculateur'!N2650)*'Le calculateur'!L2650)-9.898)))</f>
        <v>5.5379777700259689</v>
      </c>
    </row>
    <row r="2651" spans="1:15" x14ac:dyDescent="0.3">
      <c r="A2651" s="4">
        <v>2648</v>
      </c>
      <c r="D2651" s="28"/>
      <c r="E2651" s="28"/>
      <c r="F2651" s="28"/>
      <c r="G2651" s="28"/>
      <c r="H2651" s="18"/>
      <c r="I2651" s="23">
        <f>ROUND('Le calculateur'!O2651,2-(INT(LOG('Le calculateur'!O2651))+1))</f>
        <v>5.5</v>
      </c>
      <c r="J2651" s="10" t="str">
        <f t="shared" si="164"/>
        <v/>
      </c>
      <c r="L2651" s="35">
        <f t="shared" si="165"/>
        <v>6</v>
      </c>
      <c r="M2651" s="14">
        <f t="shared" si="166"/>
        <v>0.08</v>
      </c>
      <c r="N2651" s="3">
        <f t="shared" si="167"/>
        <v>10</v>
      </c>
      <c r="O2651" s="33">
        <f>EXP((2.255*(LN('Le calculateur'!N2651))+(1.995*'Le calculateur'!L2651)+(0.645*LN('Le calculateur'!M2651))+(-0.284*(LN('Le calculateur'!N2651)*'Le calculateur'!L2651)-9.898)))</f>
        <v>5.5379777700259689</v>
      </c>
    </row>
    <row r="2652" spans="1:15" x14ac:dyDescent="0.3">
      <c r="A2652" s="4">
        <v>2649</v>
      </c>
      <c r="D2652" s="28"/>
      <c r="E2652" s="28"/>
      <c r="F2652" s="28"/>
      <c r="G2652" s="28"/>
      <c r="H2652" s="18"/>
      <c r="I2652" s="23">
        <f>ROUND('Le calculateur'!O2652,2-(INT(LOG('Le calculateur'!O2652))+1))</f>
        <v>5.5</v>
      </c>
      <c r="J2652" s="10" t="str">
        <f t="shared" si="164"/>
        <v/>
      </c>
      <c r="L2652" s="35">
        <f t="shared" si="165"/>
        <v>6</v>
      </c>
      <c r="M2652" s="14">
        <f t="shared" si="166"/>
        <v>0.08</v>
      </c>
      <c r="N2652" s="3">
        <f t="shared" si="167"/>
        <v>10</v>
      </c>
      <c r="O2652" s="33">
        <f>EXP((2.255*(LN('Le calculateur'!N2652))+(1.995*'Le calculateur'!L2652)+(0.645*LN('Le calculateur'!M2652))+(-0.284*(LN('Le calculateur'!N2652)*'Le calculateur'!L2652)-9.898)))</f>
        <v>5.5379777700259689</v>
      </c>
    </row>
    <row r="2653" spans="1:15" x14ac:dyDescent="0.3">
      <c r="A2653" s="4">
        <v>2650</v>
      </c>
      <c r="D2653" s="28"/>
      <c r="E2653" s="28"/>
      <c r="F2653" s="28"/>
      <c r="G2653" s="28"/>
      <c r="H2653" s="18"/>
      <c r="I2653" s="23">
        <f>ROUND('Le calculateur'!O2653,2-(INT(LOG('Le calculateur'!O2653))+1))</f>
        <v>5.5</v>
      </c>
      <c r="J2653" s="10" t="str">
        <f t="shared" si="164"/>
        <v/>
      </c>
      <c r="L2653" s="35">
        <f t="shared" si="165"/>
        <v>6</v>
      </c>
      <c r="M2653" s="14">
        <f t="shared" si="166"/>
        <v>0.08</v>
      </c>
      <c r="N2653" s="3">
        <f t="shared" si="167"/>
        <v>10</v>
      </c>
      <c r="O2653" s="33">
        <f>EXP((2.255*(LN('Le calculateur'!N2653))+(1.995*'Le calculateur'!L2653)+(0.645*LN('Le calculateur'!M2653))+(-0.284*(LN('Le calculateur'!N2653)*'Le calculateur'!L2653)-9.898)))</f>
        <v>5.5379777700259689</v>
      </c>
    </row>
    <row r="2654" spans="1:15" x14ac:dyDescent="0.3">
      <c r="A2654" s="4">
        <v>2651</v>
      </c>
      <c r="D2654" s="28"/>
      <c r="E2654" s="28"/>
      <c r="F2654" s="28"/>
      <c r="G2654" s="28"/>
      <c r="H2654" s="18"/>
      <c r="I2654" s="23">
        <f>ROUND('Le calculateur'!O2654,2-(INT(LOG('Le calculateur'!O2654))+1))</f>
        <v>5.5</v>
      </c>
      <c r="J2654" s="10" t="str">
        <f t="shared" si="164"/>
        <v/>
      </c>
      <c r="L2654" s="35">
        <f t="shared" si="165"/>
        <v>6</v>
      </c>
      <c r="M2654" s="14">
        <f t="shared" si="166"/>
        <v>0.08</v>
      </c>
      <c r="N2654" s="3">
        <f t="shared" si="167"/>
        <v>10</v>
      </c>
      <c r="O2654" s="33">
        <f>EXP((2.255*(LN('Le calculateur'!N2654))+(1.995*'Le calculateur'!L2654)+(0.645*LN('Le calculateur'!M2654))+(-0.284*(LN('Le calculateur'!N2654)*'Le calculateur'!L2654)-9.898)))</f>
        <v>5.5379777700259689</v>
      </c>
    </row>
    <row r="2655" spans="1:15" x14ac:dyDescent="0.3">
      <c r="A2655" s="4">
        <v>2652</v>
      </c>
      <c r="D2655" s="28"/>
      <c r="E2655" s="28"/>
      <c r="F2655" s="28"/>
      <c r="G2655" s="28"/>
      <c r="H2655" s="18"/>
      <c r="I2655" s="23">
        <f>ROUND('Le calculateur'!O2655,2-(INT(LOG('Le calculateur'!O2655))+1))</f>
        <v>5.5</v>
      </c>
      <c r="J2655" s="10" t="str">
        <f t="shared" si="164"/>
        <v/>
      </c>
      <c r="L2655" s="35">
        <f t="shared" si="165"/>
        <v>6</v>
      </c>
      <c r="M2655" s="14">
        <f t="shared" si="166"/>
        <v>0.08</v>
      </c>
      <c r="N2655" s="3">
        <f t="shared" si="167"/>
        <v>10</v>
      </c>
      <c r="O2655" s="33">
        <f>EXP((2.255*(LN('Le calculateur'!N2655))+(1.995*'Le calculateur'!L2655)+(0.645*LN('Le calculateur'!M2655))+(-0.284*(LN('Le calculateur'!N2655)*'Le calculateur'!L2655)-9.898)))</f>
        <v>5.5379777700259689</v>
      </c>
    </row>
    <row r="2656" spans="1:15" x14ac:dyDescent="0.3">
      <c r="A2656" s="4">
        <v>2653</v>
      </c>
      <c r="D2656" s="28"/>
      <c r="E2656" s="28"/>
      <c r="F2656" s="28"/>
      <c r="G2656" s="28"/>
      <c r="H2656" s="18"/>
      <c r="I2656" s="23">
        <f>ROUND('Le calculateur'!O2656,2-(INT(LOG('Le calculateur'!O2656))+1))</f>
        <v>5.5</v>
      </c>
      <c r="J2656" s="10" t="str">
        <f t="shared" si="164"/>
        <v/>
      </c>
      <c r="L2656" s="35">
        <f t="shared" si="165"/>
        <v>6</v>
      </c>
      <c r="M2656" s="14">
        <f t="shared" si="166"/>
        <v>0.08</v>
      </c>
      <c r="N2656" s="3">
        <f t="shared" si="167"/>
        <v>10</v>
      </c>
      <c r="O2656" s="33">
        <f>EXP((2.255*(LN('Le calculateur'!N2656))+(1.995*'Le calculateur'!L2656)+(0.645*LN('Le calculateur'!M2656))+(-0.284*(LN('Le calculateur'!N2656)*'Le calculateur'!L2656)-9.898)))</f>
        <v>5.5379777700259689</v>
      </c>
    </row>
    <row r="2657" spans="1:15" x14ac:dyDescent="0.3">
      <c r="A2657" s="4">
        <v>2654</v>
      </c>
      <c r="D2657" s="28"/>
      <c r="E2657" s="28"/>
      <c r="F2657" s="28"/>
      <c r="G2657" s="28"/>
      <c r="H2657" s="18"/>
      <c r="I2657" s="23">
        <f>ROUND('Le calculateur'!O2657,2-(INT(LOG('Le calculateur'!O2657))+1))</f>
        <v>5.5</v>
      </c>
      <c r="J2657" s="10" t="str">
        <f t="shared" si="164"/>
        <v/>
      </c>
      <c r="L2657" s="35">
        <f t="shared" si="165"/>
        <v>6</v>
      </c>
      <c r="M2657" s="14">
        <f t="shared" si="166"/>
        <v>0.08</v>
      </c>
      <c r="N2657" s="3">
        <f t="shared" si="167"/>
        <v>10</v>
      </c>
      <c r="O2657" s="33">
        <f>EXP((2.255*(LN('Le calculateur'!N2657))+(1.995*'Le calculateur'!L2657)+(0.645*LN('Le calculateur'!M2657))+(-0.284*(LN('Le calculateur'!N2657)*'Le calculateur'!L2657)-9.898)))</f>
        <v>5.5379777700259689</v>
      </c>
    </row>
    <row r="2658" spans="1:15" x14ac:dyDescent="0.3">
      <c r="A2658" s="4">
        <v>2655</v>
      </c>
      <c r="D2658" s="28"/>
      <c r="E2658" s="28"/>
      <c r="F2658" s="28"/>
      <c r="G2658" s="28"/>
      <c r="H2658" s="18"/>
      <c r="I2658" s="23">
        <f>ROUND('Le calculateur'!O2658,2-(INT(LOG('Le calculateur'!O2658))+1))</f>
        <v>5.5</v>
      </c>
      <c r="J2658" s="10" t="str">
        <f t="shared" si="164"/>
        <v/>
      </c>
      <c r="L2658" s="35">
        <f t="shared" si="165"/>
        <v>6</v>
      </c>
      <c r="M2658" s="14">
        <f t="shared" si="166"/>
        <v>0.08</v>
      </c>
      <c r="N2658" s="3">
        <f t="shared" si="167"/>
        <v>10</v>
      </c>
      <c r="O2658" s="33">
        <f>EXP((2.255*(LN('Le calculateur'!N2658))+(1.995*'Le calculateur'!L2658)+(0.645*LN('Le calculateur'!M2658))+(-0.284*(LN('Le calculateur'!N2658)*'Le calculateur'!L2658)-9.898)))</f>
        <v>5.5379777700259689</v>
      </c>
    </row>
    <row r="2659" spans="1:15" x14ac:dyDescent="0.3">
      <c r="A2659" s="4">
        <v>2656</v>
      </c>
      <c r="D2659" s="28"/>
      <c r="E2659" s="28"/>
      <c r="F2659" s="28"/>
      <c r="G2659" s="28"/>
      <c r="H2659" s="18"/>
      <c r="I2659" s="23">
        <f>ROUND('Le calculateur'!O2659,2-(INT(LOG('Le calculateur'!O2659))+1))</f>
        <v>5.5</v>
      </c>
      <c r="J2659" s="10" t="str">
        <f t="shared" si="164"/>
        <v/>
      </c>
      <c r="L2659" s="35">
        <f t="shared" si="165"/>
        <v>6</v>
      </c>
      <c r="M2659" s="14">
        <f t="shared" si="166"/>
        <v>0.08</v>
      </c>
      <c r="N2659" s="3">
        <f t="shared" si="167"/>
        <v>10</v>
      </c>
      <c r="O2659" s="33">
        <f>EXP((2.255*(LN('Le calculateur'!N2659))+(1.995*'Le calculateur'!L2659)+(0.645*LN('Le calculateur'!M2659))+(-0.284*(LN('Le calculateur'!N2659)*'Le calculateur'!L2659)-9.898)))</f>
        <v>5.5379777700259689</v>
      </c>
    </row>
    <row r="2660" spans="1:15" x14ac:dyDescent="0.3">
      <c r="A2660" s="4">
        <v>2657</v>
      </c>
      <c r="D2660" s="28"/>
      <c r="E2660" s="28"/>
      <c r="F2660" s="28"/>
      <c r="G2660" s="28"/>
      <c r="H2660" s="18"/>
      <c r="I2660" s="23">
        <f>ROUND('Le calculateur'!O2660,2-(INT(LOG('Le calculateur'!O2660))+1))</f>
        <v>5.5</v>
      </c>
      <c r="J2660" s="10" t="str">
        <f t="shared" si="164"/>
        <v/>
      </c>
      <c r="L2660" s="35">
        <f t="shared" si="165"/>
        <v>6</v>
      </c>
      <c r="M2660" s="14">
        <f t="shared" si="166"/>
        <v>0.08</v>
      </c>
      <c r="N2660" s="3">
        <f t="shared" si="167"/>
        <v>10</v>
      </c>
      <c r="O2660" s="33">
        <f>EXP((2.255*(LN('Le calculateur'!N2660))+(1.995*'Le calculateur'!L2660)+(0.645*LN('Le calculateur'!M2660))+(-0.284*(LN('Le calculateur'!N2660)*'Le calculateur'!L2660)-9.898)))</f>
        <v>5.5379777700259689</v>
      </c>
    </row>
    <row r="2661" spans="1:15" x14ac:dyDescent="0.3">
      <c r="A2661" s="4">
        <v>2658</v>
      </c>
      <c r="D2661" s="28"/>
      <c r="E2661" s="28"/>
      <c r="F2661" s="28"/>
      <c r="G2661" s="28"/>
      <c r="H2661" s="18"/>
      <c r="I2661" s="23">
        <f>ROUND('Le calculateur'!O2661,2-(INT(LOG('Le calculateur'!O2661))+1))</f>
        <v>5.5</v>
      </c>
      <c r="J2661" s="10" t="str">
        <f t="shared" si="164"/>
        <v/>
      </c>
      <c r="L2661" s="35">
        <f t="shared" si="165"/>
        <v>6</v>
      </c>
      <c r="M2661" s="14">
        <f t="shared" si="166"/>
        <v>0.08</v>
      </c>
      <c r="N2661" s="3">
        <f t="shared" si="167"/>
        <v>10</v>
      </c>
      <c r="O2661" s="33">
        <f>EXP((2.255*(LN('Le calculateur'!N2661))+(1.995*'Le calculateur'!L2661)+(0.645*LN('Le calculateur'!M2661))+(-0.284*(LN('Le calculateur'!N2661)*'Le calculateur'!L2661)-9.898)))</f>
        <v>5.5379777700259689</v>
      </c>
    </row>
    <row r="2662" spans="1:15" x14ac:dyDescent="0.3">
      <c r="A2662" s="4">
        <v>2659</v>
      </c>
      <c r="D2662" s="28"/>
      <c r="E2662" s="28"/>
      <c r="F2662" s="28"/>
      <c r="G2662" s="28"/>
      <c r="H2662" s="18"/>
      <c r="I2662" s="23">
        <f>ROUND('Le calculateur'!O2662,2-(INT(LOG('Le calculateur'!O2662))+1))</f>
        <v>5.5</v>
      </c>
      <c r="J2662" s="10" t="str">
        <f t="shared" si="164"/>
        <v/>
      </c>
      <c r="L2662" s="35">
        <f t="shared" si="165"/>
        <v>6</v>
      </c>
      <c r="M2662" s="14">
        <f t="shared" si="166"/>
        <v>0.08</v>
      </c>
      <c r="N2662" s="3">
        <f t="shared" si="167"/>
        <v>10</v>
      </c>
      <c r="O2662" s="33">
        <f>EXP((2.255*(LN('Le calculateur'!N2662))+(1.995*'Le calculateur'!L2662)+(0.645*LN('Le calculateur'!M2662))+(-0.284*(LN('Le calculateur'!N2662)*'Le calculateur'!L2662)-9.898)))</f>
        <v>5.5379777700259689</v>
      </c>
    </row>
    <row r="2663" spans="1:15" x14ac:dyDescent="0.3">
      <c r="A2663" s="4">
        <v>2660</v>
      </c>
      <c r="D2663" s="28"/>
      <c r="E2663" s="28"/>
      <c r="F2663" s="28"/>
      <c r="G2663" s="28"/>
      <c r="H2663" s="18"/>
      <c r="I2663" s="23">
        <f>ROUND('Le calculateur'!O2663,2-(INT(LOG('Le calculateur'!O2663))+1))</f>
        <v>5.5</v>
      </c>
      <c r="J2663" s="10" t="str">
        <f t="shared" si="164"/>
        <v/>
      </c>
      <c r="L2663" s="35">
        <f t="shared" si="165"/>
        <v>6</v>
      </c>
      <c r="M2663" s="14">
        <f t="shared" si="166"/>
        <v>0.08</v>
      </c>
      <c r="N2663" s="3">
        <f t="shared" si="167"/>
        <v>10</v>
      </c>
      <c r="O2663" s="33">
        <f>EXP((2.255*(LN('Le calculateur'!N2663))+(1.995*'Le calculateur'!L2663)+(0.645*LN('Le calculateur'!M2663))+(-0.284*(LN('Le calculateur'!N2663)*'Le calculateur'!L2663)-9.898)))</f>
        <v>5.5379777700259689</v>
      </c>
    </row>
    <row r="2664" spans="1:15" x14ac:dyDescent="0.3">
      <c r="A2664" s="4">
        <v>2661</v>
      </c>
      <c r="D2664" s="28"/>
      <c r="E2664" s="28"/>
      <c r="F2664" s="28"/>
      <c r="G2664" s="28"/>
      <c r="H2664" s="18"/>
      <c r="I2664" s="23">
        <f>ROUND('Le calculateur'!O2664,2-(INT(LOG('Le calculateur'!O2664))+1))</f>
        <v>5.5</v>
      </c>
      <c r="J2664" s="10" t="str">
        <f t="shared" si="164"/>
        <v/>
      </c>
      <c r="L2664" s="35">
        <f t="shared" si="165"/>
        <v>6</v>
      </c>
      <c r="M2664" s="14">
        <f t="shared" si="166"/>
        <v>0.08</v>
      </c>
      <c r="N2664" s="3">
        <f t="shared" si="167"/>
        <v>10</v>
      </c>
      <c r="O2664" s="33">
        <f>EXP((2.255*(LN('Le calculateur'!N2664))+(1.995*'Le calculateur'!L2664)+(0.645*LN('Le calculateur'!M2664))+(-0.284*(LN('Le calculateur'!N2664)*'Le calculateur'!L2664)-9.898)))</f>
        <v>5.5379777700259689</v>
      </c>
    </row>
    <row r="2665" spans="1:15" x14ac:dyDescent="0.3">
      <c r="A2665" s="4">
        <v>2662</v>
      </c>
      <c r="D2665" s="28"/>
      <c r="E2665" s="28"/>
      <c r="F2665" s="28"/>
      <c r="G2665" s="28"/>
      <c r="H2665" s="18"/>
      <c r="I2665" s="23">
        <f>ROUND('Le calculateur'!O2665,2-(INT(LOG('Le calculateur'!O2665))+1))</f>
        <v>5.5</v>
      </c>
      <c r="J2665" s="10" t="str">
        <f t="shared" si="164"/>
        <v/>
      </c>
      <c r="L2665" s="35">
        <f t="shared" si="165"/>
        <v>6</v>
      </c>
      <c r="M2665" s="14">
        <f t="shared" si="166"/>
        <v>0.08</v>
      </c>
      <c r="N2665" s="3">
        <f t="shared" si="167"/>
        <v>10</v>
      </c>
      <c r="O2665" s="33">
        <f>EXP((2.255*(LN('Le calculateur'!N2665))+(1.995*'Le calculateur'!L2665)+(0.645*LN('Le calculateur'!M2665))+(-0.284*(LN('Le calculateur'!N2665)*'Le calculateur'!L2665)-9.898)))</f>
        <v>5.5379777700259689</v>
      </c>
    </row>
    <row r="2666" spans="1:15" x14ac:dyDescent="0.3">
      <c r="A2666" s="4">
        <v>2663</v>
      </c>
      <c r="D2666" s="28"/>
      <c r="E2666" s="28"/>
      <c r="F2666" s="28"/>
      <c r="G2666" s="28"/>
      <c r="H2666" s="18"/>
      <c r="I2666" s="23">
        <f>ROUND('Le calculateur'!O2666,2-(INT(LOG('Le calculateur'!O2666))+1))</f>
        <v>5.5</v>
      </c>
      <c r="J2666" s="10" t="str">
        <f t="shared" si="164"/>
        <v/>
      </c>
      <c r="L2666" s="35">
        <f t="shared" si="165"/>
        <v>6</v>
      </c>
      <c r="M2666" s="14">
        <f t="shared" si="166"/>
        <v>0.08</v>
      </c>
      <c r="N2666" s="3">
        <f t="shared" si="167"/>
        <v>10</v>
      </c>
      <c r="O2666" s="33">
        <f>EXP((2.255*(LN('Le calculateur'!N2666))+(1.995*'Le calculateur'!L2666)+(0.645*LN('Le calculateur'!M2666))+(-0.284*(LN('Le calculateur'!N2666)*'Le calculateur'!L2666)-9.898)))</f>
        <v>5.5379777700259689</v>
      </c>
    </row>
    <row r="2667" spans="1:15" x14ac:dyDescent="0.3">
      <c r="A2667" s="4">
        <v>2664</v>
      </c>
      <c r="D2667" s="28"/>
      <c r="E2667" s="28"/>
      <c r="F2667" s="28"/>
      <c r="G2667" s="28"/>
      <c r="H2667" s="18"/>
      <c r="I2667" s="23">
        <f>ROUND('Le calculateur'!O2667,2-(INT(LOG('Le calculateur'!O2667))+1))</f>
        <v>5.5</v>
      </c>
      <c r="J2667" s="10" t="str">
        <f t="shared" si="164"/>
        <v/>
      </c>
      <c r="L2667" s="35">
        <f t="shared" si="165"/>
        <v>6</v>
      </c>
      <c r="M2667" s="14">
        <f t="shared" si="166"/>
        <v>0.08</v>
      </c>
      <c r="N2667" s="3">
        <f t="shared" si="167"/>
        <v>10</v>
      </c>
      <c r="O2667" s="33">
        <f>EXP((2.255*(LN('Le calculateur'!N2667))+(1.995*'Le calculateur'!L2667)+(0.645*LN('Le calculateur'!M2667))+(-0.284*(LN('Le calculateur'!N2667)*'Le calculateur'!L2667)-9.898)))</f>
        <v>5.5379777700259689</v>
      </c>
    </row>
    <row r="2668" spans="1:15" x14ac:dyDescent="0.3">
      <c r="A2668" s="4">
        <v>2665</v>
      </c>
      <c r="D2668" s="28"/>
      <c r="E2668" s="28"/>
      <c r="F2668" s="28"/>
      <c r="G2668" s="28"/>
      <c r="H2668" s="18"/>
      <c r="I2668" s="23">
        <f>ROUND('Le calculateur'!O2668,2-(INT(LOG('Le calculateur'!O2668))+1))</f>
        <v>5.5</v>
      </c>
      <c r="J2668" s="10" t="str">
        <f t="shared" si="164"/>
        <v/>
      </c>
      <c r="L2668" s="35">
        <f t="shared" si="165"/>
        <v>6</v>
      </c>
      <c r="M2668" s="14">
        <f t="shared" si="166"/>
        <v>0.08</v>
      </c>
      <c r="N2668" s="3">
        <f t="shared" si="167"/>
        <v>10</v>
      </c>
      <c r="O2668" s="33">
        <f>EXP((2.255*(LN('Le calculateur'!N2668))+(1.995*'Le calculateur'!L2668)+(0.645*LN('Le calculateur'!M2668))+(-0.284*(LN('Le calculateur'!N2668)*'Le calculateur'!L2668)-9.898)))</f>
        <v>5.5379777700259689</v>
      </c>
    </row>
    <row r="2669" spans="1:15" x14ac:dyDescent="0.3">
      <c r="A2669" s="4">
        <v>2666</v>
      </c>
      <c r="D2669" s="28"/>
      <c r="E2669" s="28"/>
      <c r="F2669" s="28"/>
      <c r="G2669" s="28"/>
      <c r="H2669" s="18"/>
      <c r="I2669" s="23">
        <f>ROUND('Le calculateur'!O2669,2-(INT(LOG('Le calculateur'!O2669))+1))</f>
        <v>5.5</v>
      </c>
      <c r="J2669" s="10" t="str">
        <f t="shared" si="164"/>
        <v/>
      </c>
      <c r="L2669" s="35">
        <f t="shared" si="165"/>
        <v>6</v>
      </c>
      <c r="M2669" s="14">
        <f t="shared" si="166"/>
        <v>0.08</v>
      </c>
      <c r="N2669" s="3">
        <f t="shared" si="167"/>
        <v>10</v>
      </c>
      <c r="O2669" s="33">
        <f>EXP((2.255*(LN('Le calculateur'!N2669))+(1.995*'Le calculateur'!L2669)+(0.645*LN('Le calculateur'!M2669))+(-0.284*(LN('Le calculateur'!N2669)*'Le calculateur'!L2669)-9.898)))</f>
        <v>5.5379777700259689</v>
      </c>
    </row>
    <row r="2670" spans="1:15" x14ac:dyDescent="0.3">
      <c r="A2670" s="4">
        <v>2667</v>
      </c>
      <c r="D2670" s="28"/>
      <c r="E2670" s="28"/>
      <c r="F2670" s="28"/>
      <c r="G2670" s="28"/>
      <c r="H2670" s="18"/>
      <c r="I2670" s="23">
        <f>ROUND('Le calculateur'!O2670,2-(INT(LOG('Le calculateur'!O2670))+1))</f>
        <v>5.5</v>
      </c>
      <c r="J2670" s="10" t="str">
        <f t="shared" si="164"/>
        <v/>
      </c>
      <c r="L2670" s="35">
        <f t="shared" si="165"/>
        <v>6</v>
      </c>
      <c r="M2670" s="14">
        <f t="shared" si="166"/>
        <v>0.08</v>
      </c>
      <c r="N2670" s="3">
        <f t="shared" si="167"/>
        <v>10</v>
      </c>
      <c r="O2670" s="33">
        <f>EXP((2.255*(LN('Le calculateur'!N2670))+(1.995*'Le calculateur'!L2670)+(0.645*LN('Le calculateur'!M2670))+(-0.284*(LN('Le calculateur'!N2670)*'Le calculateur'!L2670)-9.898)))</f>
        <v>5.5379777700259689</v>
      </c>
    </row>
    <row r="2671" spans="1:15" x14ac:dyDescent="0.3">
      <c r="A2671" s="4">
        <v>2668</v>
      </c>
      <c r="D2671" s="28"/>
      <c r="E2671" s="28"/>
      <c r="F2671" s="28"/>
      <c r="G2671" s="28"/>
      <c r="H2671" s="18"/>
      <c r="I2671" s="23">
        <f>ROUND('Le calculateur'!O2671,2-(INT(LOG('Le calculateur'!O2671))+1))</f>
        <v>5.5</v>
      </c>
      <c r="J2671" s="10" t="str">
        <f t="shared" si="164"/>
        <v/>
      </c>
      <c r="L2671" s="35">
        <f t="shared" si="165"/>
        <v>6</v>
      </c>
      <c r="M2671" s="14">
        <f t="shared" si="166"/>
        <v>0.08</v>
      </c>
      <c r="N2671" s="3">
        <f t="shared" si="167"/>
        <v>10</v>
      </c>
      <c r="O2671" s="33">
        <f>EXP((2.255*(LN('Le calculateur'!N2671))+(1.995*'Le calculateur'!L2671)+(0.645*LN('Le calculateur'!M2671))+(-0.284*(LN('Le calculateur'!N2671)*'Le calculateur'!L2671)-9.898)))</f>
        <v>5.5379777700259689</v>
      </c>
    </row>
    <row r="2672" spans="1:15" x14ac:dyDescent="0.3">
      <c r="A2672" s="4">
        <v>2669</v>
      </c>
      <c r="D2672" s="28"/>
      <c r="E2672" s="28"/>
      <c r="F2672" s="28"/>
      <c r="G2672" s="28"/>
      <c r="H2672" s="18"/>
      <c r="I2672" s="23">
        <f>ROUND('Le calculateur'!O2672,2-(INT(LOG('Le calculateur'!O2672))+1))</f>
        <v>5.5</v>
      </c>
      <c r="J2672" s="10" t="str">
        <f t="shared" si="164"/>
        <v/>
      </c>
      <c r="L2672" s="35">
        <f t="shared" si="165"/>
        <v>6</v>
      </c>
      <c r="M2672" s="14">
        <f t="shared" si="166"/>
        <v>0.08</v>
      </c>
      <c r="N2672" s="3">
        <f t="shared" si="167"/>
        <v>10</v>
      </c>
      <c r="O2672" s="33">
        <f>EXP((2.255*(LN('Le calculateur'!N2672))+(1.995*'Le calculateur'!L2672)+(0.645*LN('Le calculateur'!M2672))+(-0.284*(LN('Le calculateur'!N2672)*'Le calculateur'!L2672)-9.898)))</f>
        <v>5.5379777700259689</v>
      </c>
    </row>
    <row r="2673" spans="1:15" x14ac:dyDescent="0.3">
      <c r="A2673" s="4">
        <v>2670</v>
      </c>
      <c r="D2673" s="28"/>
      <c r="E2673" s="28"/>
      <c r="F2673" s="28"/>
      <c r="G2673" s="28"/>
      <c r="H2673" s="18"/>
      <c r="I2673" s="23">
        <f>ROUND('Le calculateur'!O2673,2-(INT(LOG('Le calculateur'!O2673))+1))</f>
        <v>5.5</v>
      </c>
      <c r="J2673" s="10" t="str">
        <f t="shared" si="164"/>
        <v/>
      </c>
      <c r="L2673" s="35">
        <f t="shared" si="165"/>
        <v>6</v>
      </c>
      <c r="M2673" s="14">
        <f t="shared" si="166"/>
        <v>0.08</v>
      </c>
      <c r="N2673" s="3">
        <f t="shared" si="167"/>
        <v>10</v>
      </c>
      <c r="O2673" s="33">
        <f>EXP((2.255*(LN('Le calculateur'!N2673))+(1.995*'Le calculateur'!L2673)+(0.645*LN('Le calculateur'!M2673))+(-0.284*(LN('Le calculateur'!N2673)*'Le calculateur'!L2673)-9.898)))</f>
        <v>5.5379777700259689</v>
      </c>
    </row>
    <row r="2674" spans="1:15" x14ac:dyDescent="0.3">
      <c r="A2674" s="4">
        <v>2671</v>
      </c>
      <c r="D2674" s="28"/>
      <c r="E2674" s="28"/>
      <c r="F2674" s="28"/>
      <c r="G2674" s="28"/>
      <c r="H2674" s="18"/>
      <c r="I2674" s="23">
        <f>ROUND('Le calculateur'!O2674,2-(INT(LOG('Le calculateur'!O2674))+1))</f>
        <v>5.5</v>
      </c>
      <c r="J2674" s="10" t="str">
        <f t="shared" si="164"/>
        <v/>
      </c>
      <c r="L2674" s="35">
        <f t="shared" si="165"/>
        <v>6</v>
      </c>
      <c r="M2674" s="14">
        <f t="shared" si="166"/>
        <v>0.08</v>
      </c>
      <c r="N2674" s="3">
        <f t="shared" si="167"/>
        <v>10</v>
      </c>
      <c r="O2674" s="33">
        <f>EXP((2.255*(LN('Le calculateur'!N2674))+(1.995*'Le calculateur'!L2674)+(0.645*LN('Le calculateur'!M2674))+(-0.284*(LN('Le calculateur'!N2674)*'Le calculateur'!L2674)-9.898)))</f>
        <v>5.5379777700259689</v>
      </c>
    </row>
    <row r="2675" spans="1:15" x14ac:dyDescent="0.3">
      <c r="A2675" s="4">
        <v>2672</v>
      </c>
      <c r="D2675" s="28"/>
      <c r="E2675" s="28"/>
      <c r="F2675" s="28"/>
      <c r="G2675" s="28"/>
      <c r="H2675" s="18"/>
      <c r="I2675" s="23">
        <f>ROUND('Le calculateur'!O2675,2-(INT(LOG('Le calculateur'!O2675))+1))</f>
        <v>5.5</v>
      </c>
      <c r="J2675" s="10" t="str">
        <f t="shared" si="164"/>
        <v/>
      </c>
      <c r="L2675" s="35">
        <f t="shared" si="165"/>
        <v>6</v>
      </c>
      <c r="M2675" s="14">
        <f t="shared" si="166"/>
        <v>0.08</v>
      </c>
      <c r="N2675" s="3">
        <f t="shared" si="167"/>
        <v>10</v>
      </c>
      <c r="O2675" s="33">
        <f>EXP((2.255*(LN('Le calculateur'!N2675))+(1.995*'Le calculateur'!L2675)+(0.645*LN('Le calculateur'!M2675))+(-0.284*(LN('Le calculateur'!N2675)*'Le calculateur'!L2675)-9.898)))</f>
        <v>5.5379777700259689</v>
      </c>
    </row>
    <row r="2676" spans="1:15" x14ac:dyDescent="0.3">
      <c r="A2676" s="4">
        <v>2673</v>
      </c>
      <c r="D2676" s="28"/>
      <c r="E2676" s="28"/>
      <c r="F2676" s="28"/>
      <c r="G2676" s="28"/>
      <c r="H2676" s="18"/>
      <c r="I2676" s="23">
        <f>ROUND('Le calculateur'!O2676,2-(INT(LOG('Le calculateur'!O2676))+1))</f>
        <v>5.5</v>
      </c>
      <c r="J2676" s="10" t="str">
        <f t="shared" si="164"/>
        <v/>
      </c>
      <c r="L2676" s="35">
        <f t="shared" si="165"/>
        <v>6</v>
      </c>
      <c r="M2676" s="14">
        <f t="shared" si="166"/>
        <v>0.08</v>
      </c>
      <c r="N2676" s="3">
        <f t="shared" si="167"/>
        <v>10</v>
      </c>
      <c r="O2676" s="33">
        <f>EXP((2.255*(LN('Le calculateur'!N2676))+(1.995*'Le calculateur'!L2676)+(0.645*LN('Le calculateur'!M2676))+(-0.284*(LN('Le calculateur'!N2676)*'Le calculateur'!L2676)-9.898)))</f>
        <v>5.5379777700259689</v>
      </c>
    </row>
    <row r="2677" spans="1:15" x14ac:dyDescent="0.3">
      <c r="A2677" s="4">
        <v>2674</v>
      </c>
      <c r="D2677" s="28"/>
      <c r="E2677" s="28"/>
      <c r="F2677" s="28"/>
      <c r="G2677" s="28"/>
      <c r="H2677" s="18"/>
      <c r="I2677" s="23">
        <f>ROUND('Le calculateur'!O2677,2-(INT(LOG('Le calculateur'!O2677))+1))</f>
        <v>5.5</v>
      </c>
      <c r="J2677" s="10" t="str">
        <f t="shared" si="164"/>
        <v/>
      </c>
      <c r="L2677" s="35">
        <f t="shared" si="165"/>
        <v>6</v>
      </c>
      <c r="M2677" s="14">
        <f t="shared" si="166"/>
        <v>0.08</v>
      </c>
      <c r="N2677" s="3">
        <f t="shared" si="167"/>
        <v>10</v>
      </c>
      <c r="O2677" s="33">
        <f>EXP((2.255*(LN('Le calculateur'!N2677))+(1.995*'Le calculateur'!L2677)+(0.645*LN('Le calculateur'!M2677))+(-0.284*(LN('Le calculateur'!N2677)*'Le calculateur'!L2677)-9.898)))</f>
        <v>5.5379777700259689</v>
      </c>
    </row>
    <row r="2678" spans="1:15" x14ac:dyDescent="0.3">
      <c r="A2678" s="4">
        <v>2675</v>
      </c>
      <c r="D2678" s="28"/>
      <c r="E2678" s="28"/>
      <c r="F2678" s="28"/>
      <c r="G2678" s="28"/>
      <c r="H2678" s="18"/>
      <c r="I2678" s="23">
        <f>ROUND('Le calculateur'!O2678,2-(INT(LOG('Le calculateur'!O2678))+1))</f>
        <v>5.5</v>
      </c>
      <c r="J2678" s="10" t="str">
        <f t="shared" si="164"/>
        <v/>
      </c>
      <c r="L2678" s="35">
        <f t="shared" si="165"/>
        <v>6</v>
      </c>
      <c r="M2678" s="14">
        <f t="shared" si="166"/>
        <v>0.08</v>
      </c>
      <c r="N2678" s="3">
        <f t="shared" si="167"/>
        <v>10</v>
      </c>
      <c r="O2678" s="33">
        <f>EXP((2.255*(LN('Le calculateur'!N2678))+(1.995*'Le calculateur'!L2678)+(0.645*LN('Le calculateur'!M2678))+(-0.284*(LN('Le calculateur'!N2678)*'Le calculateur'!L2678)-9.898)))</f>
        <v>5.5379777700259689</v>
      </c>
    </row>
    <row r="2679" spans="1:15" x14ac:dyDescent="0.3">
      <c r="A2679" s="4">
        <v>2676</v>
      </c>
      <c r="D2679" s="28"/>
      <c r="E2679" s="28"/>
      <c r="F2679" s="28"/>
      <c r="G2679" s="28"/>
      <c r="H2679" s="18"/>
      <c r="I2679" s="23">
        <f>ROUND('Le calculateur'!O2679,2-(INT(LOG('Le calculateur'!O2679))+1))</f>
        <v>5.5</v>
      </c>
      <c r="J2679" s="10" t="str">
        <f t="shared" si="164"/>
        <v/>
      </c>
      <c r="L2679" s="35">
        <f t="shared" si="165"/>
        <v>6</v>
      </c>
      <c r="M2679" s="14">
        <f t="shared" si="166"/>
        <v>0.08</v>
      </c>
      <c r="N2679" s="3">
        <f t="shared" si="167"/>
        <v>10</v>
      </c>
      <c r="O2679" s="33">
        <f>EXP((2.255*(LN('Le calculateur'!N2679))+(1.995*'Le calculateur'!L2679)+(0.645*LN('Le calculateur'!M2679))+(-0.284*(LN('Le calculateur'!N2679)*'Le calculateur'!L2679)-9.898)))</f>
        <v>5.5379777700259689</v>
      </c>
    </row>
    <row r="2680" spans="1:15" x14ac:dyDescent="0.3">
      <c r="A2680" s="4">
        <v>2677</v>
      </c>
      <c r="D2680" s="28"/>
      <c r="E2680" s="28"/>
      <c r="F2680" s="28"/>
      <c r="G2680" s="28"/>
      <c r="H2680" s="18"/>
      <c r="I2680" s="23">
        <f>ROUND('Le calculateur'!O2680,2-(INT(LOG('Le calculateur'!O2680))+1))</f>
        <v>5.5</v>
      </c>
      <c r="J2680" s="10" t="str">
        <f t="shared" si="164"/>
        <v/>
      </c>
      <c r="L2680" s="35">
        <f t="shared" si="165"/>
        <v>6</v>
      </c>
      <c r="M2680" s="14">
        <f t="shared" si="166"/>
        <v>0.08</v>
      </c>
      <c r="N2680" s="3">
        <f t="shared" si="167"/>
        <v>10</v>
      </c>
      <c r="O2680" s="33">
        <f>EXP((2.255*(LN('Le calculateur'!N2680))+(1.995*'Le calculateur'!L2680)+(0.645*LN('Le calculateur'!M2680))+(-0.284*(LN('Le calculateur'!N2680)*'Le calculateur'!L2680)-9.898)))</f>
        <v>5.5379777700259689</v>
      </c>
    </row>
    <row r="2681" spans="1:15" x14ac:dyDescent="0.3">
      <c r="A2681" s="4">
        <v>2678</v>
      </c>
      <c r="D2681" s="28"/>
      <c r="E2681" s="28"/>
      <c r="F2681" s="28"/>
      <c r="G2681" s="28"/>
      <c r="H2681" s="18"/>
      <c r="I2681" s="23">
        <f>ROUND('Le calculateur'!O2681,2-(INT(LOG('Le calculateur'!O2681))+1))</f>
        <v>5.5</v>
      </c>
      <c r="J2681" s="10" t="str">
        <f t="shared" si="164"/>
        <v/>
      </c>
      <c r="L2681" s="35">
        <f t="shared" si="165"/>
        <v>6</v>
      </c>
      <c r="M2681" s="14">
        <f t="shared" si="166"/>
        <v>0.08</v>
      </c>
      <c r="N2681" s="3">
        <f t="shared" si="167"/>
        <v>10</v>
      </c>
      <c r="O2681" s="33">
        <f>EXP((2.255*(LN('Le calculateur'!N2681))+(1.995*'Le calculateur'!L2681)+(0.645*LN('Le calculateur'!M2681))+(-0.284*(LN('Le calculateur'!N2681)*'Le calculateur'!L2681)-9.898)))</f>
        <v>5.5379777700259689</v>
      </c>
    </row>
    <row r="2682" spans="1:15" x14ac:dyDescent="0.3">
      <c r="A2682" s="4">
        <v>2679</v>
      </c>
      <c r="D2682" s="28"/>
      <c r="E2682" s="28"/>
      <c r="F2682" s="28"/>
      <c r="G2682" s="28"/>
      <c r="H2682" s="18"/>
      <c r="I2682" s="23">
        <f>ROUND('Le calculateur'!O2682,2-(INT(LOG('Le calculateur'!O2682))+1))</f>
        <v>5.5</v>
      </c>
      <c r="J2682" s="10" t="str">
        <f t="shared" si="164"/>
        <v/>
      </c>
      <c r="L2682" s="35">
        <f t="shared" si="165"/>
        <v>6</v>
      </c>
      <c r="M2682" s="14">
        <f t="shared" si="166"/>
        <v>0.08</v>
      </c>
      <c r="N2682" s="3">
        <f t="shared" si="167"/>
        <v>10</v>
      </c>
      <c r="O2682" s="33">
        <f>EXP((2.255*(LN('Le calculateur'!N2682))+(1.995*'Le calculateur'!L2682)+(0.645*LN('Le calculateur'!M2682))+(-0.284*(LN('Le calculateur'!N2682)*'Le calculateur'!L2682)-9.898)))</f>
        <v>5.5379777700259689</v>
      </c>
    </row>
    <row r="2683" spans="1:15" x14ac:dyDescent="0.3">
      <c r="A2683" s="4">
        <v>2680</v>
      </c>
      <c r="D2683" s="28"/>
      <c r="E2683" s="28"/>
      <c r="F2683" s="28"/>
      <c r="G2683" s="28"/>
      <c r="H2683" s="18"/>
      <c r="I2683" s="23">
        <f>ROUND('Le calculateur'!O2683,2-(INT(LOG('Le calculateur'!O2683))+1))</f>
        <v>5.5</v>
      </c>
      <c r="J2683" s="10" t="str">
        <f t="shared" si="164"/>
        <v/>
      </c>
      <c r="L2683" s="35">
        <f t="shared" si="165"/>
        <v>6</v>
      </c>
      <c r="M2683" s="14">
        <f t="shared" si="166"/>
        <v>0.08</v>
      </c>
      <c r="N2683" s="3">
        <f t="shared" si="167"/>
        <v>10</v>
      </c>
      <c r="O2683" s="33">
        <f>EXP((2.255*(LN('Le calculateur'!N2683))+(1.995*'Le calculateur'!L2683)+(0.645*LN('Le calculateur'!M2683))+(-0.284*(LN('Le calculateur'!N2683)*'Le calculateur'!L2683)-9.898)))</f>
        <v>5.5379777700259689</v>
      </c>
    </row>
    <row r="2684" spans="1:15" x14ac:dyDescent="0.3">
      <c r="A2684" s="4">
        <v>2681</v>
      </c>
      <c r="D2684" s="28"/>
      <c r="E2684" s="28"/>
      <c r="F2684" s="28"/>
      <c r="G2684" s="28"/>
      <c r="H2684" s="18"/>
      <c r="I2684" s="23">
        <f>ROUND('Le calculateur'!O2684,2-(INT(LOG('Le calculateur'!O2684))+1))</f>
        <v>5.5</v>
      </c>
      <c r="J2684" s="10" t="str">
        <f t="shared" si="164"/>
        <v/>
      </c>
      <c r="L2684" s="35">
        <f t="shared" si="165"/>
        <v>6</v>
      </c>
      <c r="M2684" s="14">
        <f t="shared" si="166"/>
        <v>0.08</v>
      </c>
      <c r="N2684" s="3">
        <f t="shared" si="167"/>
        <v>10</v>
      </c>
      <c r="O2684" s="33">
        <f>EXP((2.255*(LN('Le calculateur'!N2684))+(1.995*'Le calculateur'!L2684)+(0.645*LN('Le calculateur'!M2684))+(-0.284*(LN('Le calculateur'!N2684)*'Le calculateur'!L2684)-9.898)))</f>
        <v>5.5379777700259689</v>
      </c>
    </row>
    <row r="2685" spans="1:15" x14ac:dyDescent="0.3">
      <c r="A2685" s="4">
        <v>2682</v>
      </c>
      <c r="D2685" s="28"/>
      <c r="E2685" s="28"/>
      <c r="F2685" s="28"/>
      <c r="G2685" s="28"/>
      <c r="H2685" s="18"/>
      <c r="I2685" s="23">
        <f>ROUND('Le calculateur'!O2685,2-(INT(LOG('Le calculateur'!O2685))+1))</f>
        <v>5.5</v>
      </c>
      <c r="J2685" s="10" t="str">
        <f t="shared" si="164"/>
        <v/>
      </c>
      <c r="L2685" s="35">
        <f t="shared" si="165"/>
        <v>6</v>
      </c>
      <c r="M2685" s="14">
        <f t="shared" si="166"/>
        <v>0.08</v>
      </c>
      <c r="N2685" s="3">
        <f t="shared" si="167"/>
        <v>10</v>
      </c>
      <c r="O2685" s="33">
        <f>EXP((2.255*(LN('Le calculateur'!N2685))+(1.995*'Le calculateur'!L2685)+(0.645*LN('Le calculateur'!M2685))+(-0.284*(LN('Le calculateur'!N2685)*'Le calculateur'!L2685)-9.898)))</f>
        <v>5.5379777700259689</v>
      </c>
    </row>
    <row r="2686" spans="1:15" x14ac:dyDescent="0.3">
      <c r="A2686" s="4">
        <v>2683</v>
      </c>
      <c r="D2686" s="28"/>
      <c r="E2686" s="28"/>
      <c r="F2686" s="28"/>
      <c r="G2686" s="28"/>
      <c r="H2686" s="18"/>
      <c r="I2686" s="23">
        <f>ROUND('Le calculateur'!O2686,2-(INT(LOG('Le calculateur'!O2686))+1))</f>
        <v>5.5</v>
      </c>
      <c r="J2686" s="10" t="str">
        <f t="shared" si="164"/>
        <v/>
      </c>
      <c r="L2686" s="35">
        <f t="shared" si="165"/>
        <v>6</v>
      </c>
      <c r="M2686" s="14">
        <f t="shared" si="166"/>
        <v>0.08</v>
      </c>
      <c r="N2686" s="3">
        <f t="shared" si="167"/>
        <v>10</v>
      </c>
      <c r="O2686" s="33">
        <f>EXP((2.255*(LN('Le calculateur'!N2686))+(1.995*'Le calculateur'!L2686)+(0.645*LN('Le calculateur'!M2686))+(-0.284*(LN('Le calculateur'!N2686)*'Le calculateur'!L2686)-9.898)))</f>
        <v>5.5379777700259689</v>
      </c>
    </row>
    <row r="2687" spans="1:15" x14ac:dyDescent="0.3">
      <c r="A2687" s="4">
        <v>2684</v>
      </c>
      <c r="D2687" s="28"/>
      <c r="E2687" s="28"/>
      <c r="F2687" s="28"/>
      <c r="G2687" s="28"/>
      <c r="H2687" s="18"/>
      <c r="I2687" s="23">
        <f>ROUND('Le calculateur'!O2687,2-(INT(LOG('Le calculateur'!O2687))+1))</f>
        <v>5.5</v>
      </c>
      <c r="J2687" s="10" t="str">
        <f t="shared" si="164"/>
        <v/>
      </c>
      <c r="L2687" s="35">
        <f t="shared" si="165"/>
        <v>6</v>
      </c>
      <c r="M2687" s="14">
        <f t="shared" si="166"/>
        <v>0.08</v>
      </c>
      <c r="N2687" s="3">
        <f t="shared" si="167"/>
        <v>10</v>
      </c>
      <c r="O2687" s="33">
        <f>EXP((2.255*(LN('Le calculateur'!N2687))+(1.995*'Le calculateur'!L2687)+(0.645*LN('Le calculateur'!M2687))+(-0.284*(LN('Le calculateur'!N2687)*'Le calculateur'!L2687)-9.898)))</f>
        <v>5.5379777700259689</v>
      </c>
    </row>
    <row r="2688" spans="1:15" x14ac:dyDescent="0.3">
      <c r="A2688" s="4">
        <v>2685</v>
      </c>
      <c r="D2688" s="28"/>
      <c r="E2688" s="28"/>
      <c r="F2688" s="28"/>
      <c r="G2688" s="28"/>
      <c r="H2688" s="18"/>
      <c r="I2688" s="23">
        <f>ROUND('Le calculateur'!O2688,2-(INT(LOG('Le calculateur'!O2688))+1))</f>
        <v>5.5</v>
      </c>
      <c r="J2688" s="10" t="str">
        <f t="shared" si="164"/>
        <v/>
      </c>
      <c r="L2688" s="35">
        <f t="shared" si="165"/>
        <v>6</v>
      </c>
      <c r="M2688" s="14">
        <f t="shared" si="166"/>
        <v>0.08</v>
      </c>
      <c r="N2688" s="3">
        <f t="shared" si="167"/>
        <v>10</v>
      </c>
      <c r="O2688" s="33">
        <f>EXP((2.255*(LN('Le calculateur'!N2688))+(1.995*'Le calculateur'!L2688)+(0.645*LN('Le calculateur'!M2688))+(-0.284*(LN('Le calculateur'!N2688)*'Le calculateur'!L2688)-9.898)))</f>
        <v>5.5379777700259689</v>
      </c>
    </row>
    <row r="2689" spans="1:15" x14ac:dyDescent="0.3">
      <c r="A2689" s="4">
        <v>2686</v>
      </c>
      <c r="D2689" s="28"/>
      <c r="E2689" s="28"/>
      <c r="F2689" s="28"/>
      <c r="G2689" s="28"/>
      <c r="H2689" s="18"/>
      <c r="I2689" s="23">
        <f>ROUND('Le calculateur'!O2689,2-(INT(LOG('Le calculateur'!O2689))+1))</f>
        <v>5.5</v>
      </c>
      <c r="J2689" s="10" t="str">
        <f t="shared" si="164"/>
        <v/>
      </c>
      <c r="L2689" s="35">
        <f t="shared" si="165"/>
        <v>6</v>
      </c>
      <c r="M2689" s="14">
        <f t="shared" si="166"/>
        <v>0.08</v>
      </c>
      <c r="N2689" s="3">
        <f t="shared" si="167"/>
        <v>10</v>
      </c>
      <c r="O2689" s="33">
        <f>EXP((2.255*(LN('Le calculateur'!N2689))+(1.995*'Le calculateur'!L2689)+(0.645*LN('Le calculateur'!M2689))+(-0.284*(LN('Le calculateur'!N2689)*'Le calculateur'!L2689)-9.898)))</f>
        <v>5.5379777700259689</v>
      </c>
    </row>
    <row r="2690" spans="1:15" x14ac:dyDescent="0.3">
      <c r="A2690" s="4">
        <v>2687</v>
      </c>
      <c r="D2690" s="28"/>
      <c r="E2690" s="28"/>
      <c r="F2690" s="28"/>
      <c r="G2690" s="28"/>
      <c r="H2690" s="18"/>
      <c r="I2690" s="23">
        <f>ROUND('Le calculateur'!O2690,2-(INT(LOG('Le calculateur'!O2690))+1))</f>
        <v>5.5</v>
      </c>
      <c r="J2690" s="10" t="str">
        <f t="shared" si="164"/>
        <v/>
      </c>
      <c r="L2690" s="35">
        <f t="shared" si="165"/>
        <v>6</v>
      </c>
      <c r="M2690" s="14">
        <f t="shared" si="166"/>
        <v>0.08</v>
      </c>
      <c r="N2690" s="3">
        <f t="shared" si="167"/>
        <v>10</v>
      </c>
      <c r="O2690" s="33">
        <f>EXP((2.255*(LN('Le calculateur'!N2690))+(1.995*'Le calculateur'!L2690)+(0.645*LN('Le calculateur'!M2690))+(-0.284*(LN('Le calculateur'!N2690)*'Le calculateur'!L2690)-9.898)))</f>
        <v>5.5379777700259689</v>
      </c>
    </row>
    <row r="2691" spans="1:15" x14ac:dyDescent="0.3">
      <c r="A2691" s="4">
        <v>2688</v>
      </c>
      <c r="D2691" s="28"/>
      <c r="E2691" s="28"/>
      <c r="F2691" s="28"/>
      <c r="G2691" s="28"/>
      <c r="H2691" s="18"/>
      <c r="I2691" s="23">
        <f>ROUND('Le calculateur'!O2691,2-(INT(LOG('Le calculateur'!O2691))+1))</f>
        <v>5.5</v>
      </c>
      <c r="J2691" s="10" t="str">
        <f t="shared" si="164"/>
        <v/>
      </c>
      <c r="L2691" s="35">
        <f t="shared" si="165"/>
        <v>6</v>
      </c>
      <c r="M2691" s="14">
        <f t="shared" si="166"/>
        <v>0.08</v>
      </c>
      <c r="N2691" s="3">
        <f t="shared" si="167"/>
        <v>10</v>
      </c>
      <c r="O2691" s="33">
        <f>EXP((2.255*(LN('Le calculateur'!N2691))+(1.995*'Le calculateur'!L2691)+(0.645*LN('Le calculateur'!M2691))+(-0.284*(LN('Le calculateur'!N2691)*'Le calculateur'!L2691)-9.898)))</f>
        <v>5.5379777700259689</v>
      </c>
    </row>
    <row r="2692" spans="1:15" x14ac:dyDescent="0.3">
      <c r="A2692" s="4">
        <v>2689</v>
      </c>
      <c r="D2692" s="28"/>
      <c r="E2692" s="28"/>
      <c r="F2692" s="28"/>
      <c r="G2692" s="28"/>
      <c r="H2692" s="18"/>
      <c r="I2692" s="23">
        <f>ROUND('Le calculateur'!O2692,2-(INT(LOG('Le calculateur'!O2692))+1))</f>
        <v>5.5</v>
      </c>
      <c r="J2692" s="10" t="str">
        <f t="shared" ref="J2692:J2755" si="168">IF(D2692&gt;I2692,"yes","")</f>
        <v/>
      </c>
      <c r="L2692" s="35">
        <f t="shared" ref="L2692:L2755" si="169">IF(E2692="",6,IF(E2692&gt;8.7,8.7,IF(E2692&lt;6,6,E2692)))</f>
        <v>6</v>
      </c>
      <c r="M2692" s="14">
        <f t="shared" ref="M2692:M2755" si="170">IF(F2692="",0.08,IF(F2692&lt;0.08,0.08,IF(F2692&gt;12.3,12.3,F2692)))</f>
        <v>0.08</v>
      </c>
      <c r="N2692" s="3">
        <f t="shared" ref="N2692:N2755" si="171">IF(G2692="",10,IF(G2692&gt;430,430,IF(G2692&lt;10,10,G2692)))</f>
        <v>10</v>
      </c>
      <c r="O2692" s="33">
        <f>EXP((2.255*(LN('Le calculateur'!N2692))+(1.995*'Le calculateur'!L2692)+(0.645*LN('Le calculateur'!M2692))+(-0.284*(LN('Le calculateur'!N2692)*'Le calculateur'!L2692)-9.898)))</f>
        <v>5.5379777700259689</v>
      </c>
    </row>
    <row r="2693" spans="1:15" x14ac:dyDescent="0.3">
      <c r="A2693" s="4">
        <v>2690</v>
      </c>
      <c r="D2693" s="28"/>
      <c r="E2693" s="28"/>
      <c r="F2693" s="28"/>
      <c r="G2693" s="28"/>
      <c r="H2693" s="18"/>
      <c r="I2693" s="23">
        <f>ROUND('Le calculateur'!O2693,2-(INT(LOG('Le calculateur'!O2693))+1))</f>
        <v>5.5</v>
      </c>
      <c r="J2693" s="10" t="str">
        <f t="shared" si="168"/>
        <v/>
      </c>
      <c r="L2693" s="35">
        <f t="shared" si="169"/>
        <v>6</v>
      </c>
      <c r="M2693" s="14">
        <f t="shared" si="170"/>
        <v>0.08</v>
      </c>
      <c r="N2693" s="3">
        <f t="shared" si="171"/>
        <v>10</v>
      </c>
      <c r="O2693" s="33">
        <f>EXP((2.255*(LN('Le calculateur'!N2693))+(1.995*'Le calculateur'!L2693)+(0.645*LN('Le calculateur'!M2693))+(-0.284*(LN('Le calculateur'!N2693)*'Le calculateur'!L2693)-9.898)))</f>
        <v>5.5379777700259689</v>
      </c>
    </row>
    <row r="2694" spans="1:15" x14ac:dyDescent="0.3">
      <c r="A2694" s="4">
        <v>2691</v>
      </c>
      <c r="D2694" s="28"/>
      <c r="E2694" s="28"/>
      <c r="F2694" s="28"/>
      <c r="G2694" s="28"/>
      <c r="H2694" s="18"/>
      <c r="I2694" s="23">
        <f>ROUND('Le calculateur'!O2694,2-(INT(LOG('Le calculateur'!O2694))+1))</f>
        <v>5.5</v>
      </c>
      <c r="J2694" s="10" t="str">
        <f t="shared" si="168"/>
        <v/>
      </c>
      <c r="L2694" s="35">
        <f t="shared" si="169"/>
        <v>6</v>
      </c>
      <c r="M2694" s="14">
        <f t="shared" si="170"/>
        <v>0.08</v>
      </c>
      <c r="N2694" s="3">
        <f t="shared" si="171"/>
        <v>10</v>
      </c>
      <c r="O2694" s="33">
        <f>EXP((2.255*(LN('Le calculateur'!N2694))+(1.995*'Le calculateur'!L2694)+(0.645*LN('Le calculateur'!M2694))+(-0.284*(LN('Le calculateur'!N2694)*'Le calculateur'!L2694)-9.898)))</f>
        <v>5.5379777700259689</v>
      </c>
    </row>
    <row r="2695" spans="1:15" x14ac:dyDescent="0.3">
      <c r="A2695" s="4">
        <v>2692</v>
      </c>
      <c r="D2695" s="28"/>
      <c r="E2695" s="28"/>
      <c r="F2695" s="28"/>
      <c r="G2695" s="28"/>
      <c r="H2695" s="18"/>
      <c r="I2695" s="23">
        <f>ROUND('Le calculateur'!O2695,2-(INT(LOG('Le calculateur'!O2695))+1))</f>
        <v>5.5</v>
      </c>
      <c r="J2695" s="10" t="str">
        <f t="shared" si="168"/>
        <v/>
      </c>
      <c r="L2695" s="35">
        <f t="shared" si="169"/>
        <v>6</v>
      </c>
      <c r="M2695" s="14">
        <f t="shared" si="170"/>
        <v>0.08</v>
      </c>
      <c r="N2695" s="3">
        <f t="shared" si="171"/>
        <v>10</v>
      </c>
      <c r="O2695" s="33">
        <f>EXP((2.255*(LN('Le calculateur'!N2695))+(1.995*'Le calculateur'!L2695)+(0.645*LN('Le calculateur'!M2695))+(-0.284*(LN('Le calculateur'!N2695)*'Le calculateur'!L2695)-9.898)))</f>
        <v>5.5379777700259689</v>
      </c>
    </row>
    <row r="2696" spans="1:15" x14ac:dyDescent="0.3">
      <c r="A2696" s="4">
        <v>2693</v>
      </c>
      <c r="D2696" s="28"/>
      <c r="E2696" s="28"/>
      <c r="F2696" s="28"/>
      <c r="G2696" s="28"/>
      <c r="H2696" s="18"/>
      <c r="I2696" s="23">
        <f>ROUND('Le calculateur'!O2696,2-(INT(LOG('Le calculateur'!O2696))+1))</f>
        <v>5.5</v>
      </c>
      <c r="J2696" s="10" t="str">
        <f t="shared" si="168"/>
        <v/>
      </c>
      <c r="L2696" s="35">
        <f t="shared" si="169"/>
        <v>6</v>
      </c>
      <c r="M2696" s="14">
        <f t="shared" si="170"/>
        <v>0.08</v>
      </c>
      <c r="N2696" s="3">
        <f t="shared" si="171"/>
        <v>10</v>
      </c>
      <c r="O2696" s="33">
        <f>EXP((2.255*(LN('Le calculateur'!N2696))+(1.995*'Le calculateur'!L2696)+(0.645*LN('Le calculateur'!M2696))+(-0.284*(LN('Le calculateur'!N2696)*'Le calculateur'!L2696)-9.898)))</f>
        <v>5.5379777700259689</v>
      </c>
    </row>
    <row r="2697" spans="1:15" x14ac:dyDescent="0.3">
      <c r="A2697" s="4">
        <v>2694</v>
      </c>
      <c r="D2697" s="28"/>
      <c r="E2697" s="28"/>
      <c r="F2697" s="28"/>
      <c r="G2697" s="28"/>
      <c r="H2697" s="18"/>
      <c r="I2697" s="23">
        <f>ROUND('Le calculateur'!O2697,2-(INT(LOG('Le calculateur'!O2697))+1))</f>
        <v>5.5</v>
      </c>
      <c r="J2697" s="10" t="str">
        <f t="shared" si="168"/>
        <v/>
      </c>
      <c r="L2697" s="35">
        <f t="shared" si="169"/>
        <v>6</v>
      </c>
      <c r="M2697" s="14">
        <f t="shared" si="170"/>
        <v>0.08</v>
      </c>
      <c r="N2697" s="3">
        <f t="shared" si="171"/>
        <v>10</v>
      </c>
      <c r="O2697" s="33">
        <f>EXP((2.255*(LN('Le calculateur'!N2697))+(1.995*'Le calculateur'!L2697)+(0.645*LN('Le calculateur'!M2697))+(-0.284*(LN('Le calculateur'!N2697)*'Le calculateur'!L2697)-9.898)))</f>
        <v>5.5379777700259689</v>
      </c>
    </row>
    <row r="2698" spans="1:15" x14ac:dyDescent="0.3">
      <c r="A2698" s="4">
        <v>2695</v>
      </c>
      <c r="D2698" s="28"/>
      <c r="E2698" s="28"/>
      <c r="F2698" s="28"/>
      <c r="G2698" s="28"/>
      <c r="H2698" s="18"/>
      <c r="I2698" s="23">
        <f>ROUND('Le calculateur'!O2698,2-(INT(LOG('Le calculateur'!O2698))+1))</f>
        <v>5.5</v>
      </c>
      <c r="J2698" s="10" t="str">
        <f t="shared" si="168"/>
        <v/>
      </c>
      <c r="L2698" s="35">
        <f t="shared" si="169"/>
        <v>6</v>
      </c>
      <c r="M2698" s="14">
        <f t="shared" si="170"/>
        <v>0.08</v>
      </c>
      <c r="N2698" s="3">
        <f t="shared" si="171"/>
        <v>10</v>
      </c>
      <c r="O2698" s="33">
        <f>EXP((2.255*(LN('Le calculateur'!N2698))+(1.995*'Le calculateur'!L2698)+(0.645*LN('Le calculateur'!M2698))+(-0.284*(LN('Le calculateur'!N2698)*'Le calculateur'!L2698)-9.898)))</f>
        <v>5.5379777700259689</v>
      </c>
    </row>
    <row r="2699" spans="1:15" x14ac:dyDescent="0.3">
      <c r="A2699" s="4">
        <v>2696</v>
      </c>
      <c r="D2699" s="28"/>
      <c r="E2699" s="28"/>
      <c r="F2699" s="28"/>
      <c r="G2699" s="28"/>
      <c r="H2699" s="18"/>
      <c r="I2699" s="23">
        <f>ROUND('Le calculateur'!O2699,2-(INT(LOG('Le calculateur'!O2699))+1))</f>
        <v>5.5</v>
      </c>
      <c r="J2699" s="10" t="str">
        <f t="shared" si="168"/>
        <v/>
      </c>
      <c r="L2699" s="35">
        <f t="shared" si="169"/>
        <v>6</v>
      </c>
      <c r="M2699" s="14">
        <f t="shared" si="170"/>
        <v>0.08</v>
      </c>
      <c r="N2699" s="3">
        <f t="shared" si="171"/>
        <v>10</v>
      </c>
      <c r="O2699" s="33">
        <f>EXP((2.255*(LN('Le calculateur'!N2699))+(1.995*'Le calculateur'!L2699)+(0.645*LN('Le calculateur'!M2699))+(-0.284*(LN('Le calculateur'!N2699)*'Le calculateur'!L2699)-9.898)))</f>
        <v>5.5379777700259689</v>
      </c>
    </row>
    <row r="2700" spans="1:15" x14ac:dyDescent="0.3">
      <c r="A2700" s="4">
        <v>2697</v>
      </c>
      <c r="D2700" s="28"/>
      <c r="E2700" s="28"/>
      <c r="F2700" s="28"/>
      <c r="G2700" s="28"/>
      <c r="H2700" s="18"/>
      <c r="I2700" s="23">
        <f>ROUND('Le calculateur'!O2700,2-(INT(LOG('Le calculateur'!O2700))+1))</f>
        <v>5.5</v>
      </c>
      <c r="J2700" s="10" t="str">
        <f t="shared" si="168"/>
        <v/>
      </c>
      <c r="L2700" s="35">
        <f t="shared" si="169"/>
        <v>6</v>
      </c>
      <c r="M2700" s="14">
        <f t="shared" si="170"/>
        <v>0.08</v>
      </c>
      <c r="N2700" s="3">
        <f t="shared" si="171"/>
        <v>10</v>
      </c>
      <c r="O2700" s="33">
        <f>EXP((2.255*(LN('Le calculateur'!N2700))+(1.995*'Le calculateur'!L2700)+(0.645*LN('Le calculateur'!M2700))+(-0.284*(LN('Le calculateur'!N2700)*'Le calculateur'!L2700)-9.898)))</f>
        <v>5.5379777700259689</v>
      </c>
    </row>
    <row r="2701" spans="1:15" x14ac:dyDescent="0.3">
      <c r="A2701" s="4">
        <v>2698</v>
      </c>
      <c r="D2701" s="28"/>
      <c r="E2701" s="28"/>
      <c r="F2701" s="28"/>
      <c r="G2701" s="28"/>
      <c r="H2701" s="18"/>
      <c r="I2701" s="23">
        <f>ROUND('Le calculateur'!O2701,2-(INT(LOG('Le calculateur'!O2701))+1))</f>
        <v>5.5</v>
      </c>
      <c r="J2701" s="10" t="str">
        <f t="shared" si="168"/>
        <v/>
      </c>
      <c r="L2701" s="35">
        <f t="shared" si="169"/>
        <v>6</v>
      </c>
      <c r="M2701" s="14">
        <f t="shared" si="170"/>
        <v>0.08</v>
      </c>
      <c r="N2701" s="3">
        <f t="shared" si="171"/>
        <v>10</v>
      </c>
      <c r="O2701" s="33">
        <f>EXP((2.255*(LN('Le calculateur'!N2701))+(1.995*'Le calculateur'!L2701)+(0.645*LN('Le calculateur'!M2701))+(-0.284*(LN('Le calculateur'!N2701)*'Le calculateur'!L2701)-9.898)))</f>
        <v>5.5379777700259689</v>
      </c>
    </row>
    <row r="2702" spans="1:15" x14ac:dyDescent="0.3">
      <c r="A2702" s="4">
        <v>2699</v>
      </c>
      <c r="D2702" s="28"/>
      <c r="E2702" s="28"/>
      <c r="F2702" s="28"/>
      <c r="G2702" s="28"/>
      <c r="H2702" s="18"/>
      <c r="I2702" s="23">
        <f>ROUND('Le calculateur'!O2702,2-(INT(LOG('Le calculateur'!O2702))+1))</f>
        <v>5.5</v>
      </c>
      <c r="J2702" s="10" t="str">
        <f t="shared" si="168"/>
        <v/>
      </c>
      <c r="L2702" s="35">
        <f t="shared" si="169"/>
        <v>6</v>
      </c>
      <c r="M2702" s="14">
        <f t="shared" si="170"/>
        <v>0.08</v>
      </c>
      <c r="N2702" s="3">
        <f t="shared" si="171"/>
        <v>10</v>
      </c>
      <c r="O2702" s="33">
        <f>EXP((2.255*(LN('Le calculateur'!N2702))+(1.995*'Le calculateur'!L2702)+(0.645*LN('Le calculateur'!M2702))+(-0.284*(LN('Le calculateur'!N2702)*'Le calculateur'!L2702)-9.898)))</f>
        <v>5.5379777700259689</v>
      </c>
    </row>
    <row r="2703" spans="1:15" x14ac:dyDescent="0.3">
      <c r="A2703" s="4">
        <v>2700</v>
      </c>
      <c r="D2703" s="28"/>
      <c r="E2703" s="28"/>
      <c r="F2703" s="28"/>
      <c r="G2703" s="28"/>
      <c r="H2703" s="18"/>
      <c r="I2703" s="23">
        <f>ROUND('Le calculateur'!O2703,2-(INT(LOG('Le calculateur'!O2703))+1))</f>
        <v>5.5</v>
      </c>
      <c r="J2703" s="10" t="str">
        <f t="shared" si="168"/>
        <v/>
      </c>
      <c r="L2703" s="35">
        <f t="shared" si="169"/>
        <v>6</v>
      </c>
      <c r="M2703" s="14">
        <f t="shared" si="170"/>
        <v>0.08</v>
      </c>
      <c r="N2703" s="3">
        <f t="shared" si="171"/>
        <v>10</v>
      </c>
      <c r="O2703" s="33">
        <f>EXP((2.255*(LN('Le calculateur'!N2703))+(1.995*'Le calculateur'!L2703)+(0.645*LN('Le calculateur'!M2703))+(-0.284*(LN('Le calculateur'!N2703)*'Le calculateur'!L2703)-9.898)))</f>
        <v>5.5379777700259689</v>
      </c>
    </row>
    <row r="2704" spans="1:15" x14ac:dyDescent="0.3">
      <c r="A2704" s="4">
        <v>2701</v>
      </c>
      <c r="D2704" s="28"/>
      <c r="E2704" s="28"/>
      <c r="F2704" s="28"/>
      <c r="G2704" s="28"/>
      <c r="H2704" s="18"/>
      <c r="I2704" s="23">
        <f>ROUND('Le calculateur'!O2704,2-(INT(LOG('Le calculateur'!O2704))+1))</f>
        <v>5.5</v>
      </c>
      <c r="J2704" s="10" t="str">
        <f t="shared" si="168"/>
        <v/>
      </c>
      <c r="L2704" s="35">
        <f t="shared" si="169"/>
        <v>6</v>
      </c>
      <c r="M2704" s="14">
        <f t="shared" si="170"/>
        <v>0.08</v>
      </c>
      <c r="N2704" s="3">
        <f t="shared" si="171"/>
        <v>10</v>
      </c>
      <c r="O2704" s="33">
        <f>EXP((2.255*(LN('Le calculateur'!N2704))+(1.995*'Le calculateur'!L2704)+(0.645*LN('Le calculateur'!M2704))+(-0.284*(LN('Le calculateur'!N2704)*'Le calculateur'!L2704)-9.898)))</f>
        <v>5.5379777700259689</v>
      </c>
    </row>
    <row r="2705" spans="1:15" x14ac:dyDescent="0.3">
      <c r="A2705" s="4">
        <v>2702</v>
      </c>
      <c r="D2705" s="28"/>
      <c r="E2705" s="28"/>
      <c r="F2705" s="28"/>
      <c r="G2705" s="28"/>
      <c r="H2705" s="18"/>
      <c r="I2705" s="23">
        <f>ROUND('Le calculateur'!O2705,2-(INT(LOG('Le calculateur'!O2705))+1))</f>
        <v>5.5</v>
      </c>
      <c r="J2705" s="10" t="str">
        <f t="shared" si="168"/>
        <v/>
      </c>
      <c r="L2705" s="35">
        <f t="shared" si="169"/>
        <v>6</v>
      </c>
      <c r="M2705" s="14">
        <f t="shared" si="170"/>
        <v>0.08</v>
      </c>
      <c r="N2705" s="3">
        <f t="shared" si="171"/>
        <v>10</v>
      </c>
      <c r="O2705" s="33">
        <f>EXP((2.255*(LN('Le calculateur'!N2705))+(1.995*'Le calculateur'!L2705)+(0.645*LN('Le calculateur'!M2705))+(-0.284*(LN('Le calculateur'!N2705)*'Le calculateur'!L2705)-9.898)))</f>
        <v>5.5379777700259689</v>
      </c>
    </row>
    <row r="2706" spans="1:15" x14ac:dyDescent="0.3">
      <c r="A2706" s="4">
        <v>2703</v>
      </c>
      <c r="D2706" s="28"/>
      <c r="E2706" s="28"/>
      <c r="F2706" s="28"/>
      <c r="G2706" s="28"/>
      <c r="H2706" s="18"/>
      <c r="I2706" s="23">
        <f>ROUND('Le calculateur'!O2706,2-(INT(LOG('Le calculateur'!O2706))+1))</f>
        <v>5.5</v>
      </c>
      <c r="J2706" s="10" t="str">
        <f t="shared" si="168"/>
        <v/>
      </c>
      <c r="L2706" s="35">
        <f t="shared" si="169"/>
        <v>6</v>
      </c>
      <c r="M2706" s="14">
        <f t="shared" si="170"/>
        <v>0.08</v>
      </c>
      <c r="N2706" s="3">
        <f t="shared" si="171"/>
        <v>10</v>
      </c>
      <c r="O2706" s="33">
        <f>EXP((2.255*(LN('Le calculateur'!N2706))+(1.995*'Le calculateur'!L2706)+(0.645*LN('Le calculateur'!M2706))+(-0.284*(LN('Le calculateur'!N2706)*'Le calculateur'!L2706)-9.898)))</f>
        <v>5.5379777700259689</v>
      </c>
    </row>
    <row r="2707" spans="1:15" x14ac:dyDescent="0.3">
      <c r="A2707" s="4">
        <v>2704</v>
      </c>
      <c r="D2707" s="28"/>
      <c r="E2707" s="28"/>
      <c r="F2707" s="28"/>
      <c r="G2707" s="28"/>
      <c r="H2707" s="18"/>
      <c r="I2707" s="23">
        <f>ROUND('Le calculateur'!O2707,2-(INT(LOG('Le calculateur'!O2707))+1))</f>
        <v>5.5</v>
      </c>
      <c r="J2707" s="10" t="str">
        <f t="shared" si="168"/>
        <v/>
      </c>
      <c r="L2707" s="35">
        <f t="shared" si="169"/>
        <v>6</v>
      </c>
      <c r="M2707" s="14">
        <f t="shared" si="170"/>
        <v>0.08</v>
      </c>
      <c r="N2707" s="3">
        <f t="shared" si="171"/>
        <v>10</v>
      </c>
      <c r="O2707" s="33">
        <f>EXP((2.255*(LN('Le calculateur'!N2707))+(1.995*'Le calculateur'!L2707)+(0.645*LN('Le calculateur'!M2707))+(-0.284*(LN('Le calculateur'!N2707)*'Le calculateur'!L2707)-9.898)))</f>
        <v>5.5379777700259689</v>
      </c>
    </row>
    <row r="2708" spans="1:15" x14ac:dyDescent="0.3">
      <c r="A2708" s="4">
        <v>2705</v>
      </c>
      <c r="D2708" s="28"/>
      <c r="E2708" s="28"/>
      <c r="F2708" s="28"/>
      <c r="G2708" s="28"/>
      <c r="H2708" s="18"/>
      <c r="I2708" s="23">
        <f>ROUND('Le calculateur'!O2708,2-(INT(LOG('Le calculateur'!O2708))+1))</f>
        <v>5.5</v>
      </c>
      <c r="J2708" s="10" t="str">
        <f t="shared" si="168"/>
        <v/>
      </c>
      <c r="L2708" s="35">
        <f t="shared" si="169"/>
        <v>6</v>
      </c>
      <c r="M2708" s="14">
        <f t="shared" si="170"/>
        <v>0.08</v>
      </c>
      <c r="N2708" s="3">
        <f t="shared" si="171"/>
        <v>10</v>
      </c>
      <c r="O2708" s="33">
        <f>EXP((2.255*(LN('Le calculateur'!N2708))+(1.995*'Le calculateur'!L2708)+(0.645*LN('Le calculateur'!M2708))+(-0.284*(LN('Le calculateur'!N2708)*'Le calculateur'!L2708)-9.898)))</f>
        <v>5.5379777700259689</v>
      </c>
    </row>
    <row r="2709" spans="1:15" x14ac:dyDescent="0.3">
      <c r="A2709" s="4">
        <v>2706</v>
      </c>
      <c r="D2709" s="28"/>
      <c r="E2709" s="28"/>
      <c r="F2709" s="28"/>
      <c r="G2709" s="28"/>
      <c r="H2709" s="18"/>
      <c r="I2709" s="23">
        <f>ROUND('Le calculateur'!O2709,2-(INT(LOG('Le calculateur'!O2709))+1))</f>
        <v>5.5</v>
      </c>
      <c r="J2709" s="10" t="str">
        <f t="shared" si="168"/>
        <v/>
      </c>
      <c r="L2709" s="35">
        <f t="shared" si="169"/>
        <v>6</v>
      </c>
      <c r="M2709" s="14">
        <f t="shared" si="170"/>
        <v>0.08</v>
      </c>
      <c r="N2709" s="3">
        <f t="shared" si="171"/>
        <v>10</v>
      </c>
      <c r="O2709" s="33">
        <f>EXP((2.255*(LN('Le calculateur'!N2709))+(1.995*'Le calculateur'!L2709)+(0.645*LN('Le calculateur'!M2709))+(-0.284*(LN('Le calculateur'!N2709)*'Le calculateur'!L2709)-9.898)))</f>
        <v>5.5379777700259689</v>
      </c>
    </row>
    <row r="2710" spans="1:15" x14ac:dyDescent="0.3">
      <c r="A2710" s="4">
        <v>2707</v>
      </c>
      <c r="D2710" s="28"/>
      <c r="E2710" s="28"/>
      <c r="F2710" s="28"/>
      <c r="G2710" s="28"/>
      <c r="H2710" s="18"/>
      <c r="I2710" s="23">
        <f>ROUND('Le calculateur'!O2710,2-(INT(LOG('Le calculateur'!O2710))+1))</f>
        <v>5.5</v>
      </c>
      <c r="J2710" s="10" t="str">
        <f t="shared" si="168"/>
        <v/>
      </c>
      <c r="L2710" s="35">
        <f t="shared" si="169"/>
        <v>6</v>
      </c>
      <c r="M2710" s="14">
        <f t="shared" si="170"/>
        <v>0.08</v>
      </c>
      <c r="N2710" s="3">
        <f t="shared" si="171"/>
        <v>10</v>
      </c>
      <c r="O2710" s="33">
        <f>EXP((2.255*(LN('Le calculateur'!N2710))+(1.995*'Le calculateur'!L2710)+(0.645*LN('Le calculateur'!M2710))+(-0.284*(LN('Le calculateur'!N2710)*'Le calculateur'!L2710)-9.898)))</f>
        <v>5.5379777700259689</v>
      </c>
    </row>
    <row r="2711" spans="1:15" x14ac:dyDescent="0.3">
      <c r="A2711" s="4">
        <v>2708</v>
      </c>
      <c r="D2711" s="28"/>
      <c r="E2711" s="28"/>
      <c r="F2711" s="28"/>
      <c r="G2711" s="28"/>
      <c r="H2711" s="18"/>
      <c r="I2711" s="23">
        <f>ROUND('Le calculateur'!O2711,2-(INT(LOG('Le calculateur'!O2711))+1))</f>
        <v>5.5</v>
      </c>
      <c r="J2711" s="10" t="str">
        <f t="shared" si="168"/>
        <v/>
      </c>
      <c r="L2711" s="35">
        <f t="shared" si="169"/>
        <v>6</v>
      </c>
      <c r="M2711" s="14">
        <f t="shared" si="170"/>
        <v>0.08</v>
      </c>
      <c r="N2711" s="3">
        <f t="shared" si="171"/>
        <v>10</v>
      </c>
      <c r="O2711" s="33">
        <f>EXP((2.255*(LN('Le calculateur'!N2711))+(1.995*'Le calculateur'!L2711)+(0.645*LN('Le calculateur'!M2711))+(-0.284*(LN('Le calculateur'!N2711)*'Le calculateur'!L2711)-9.898)))</f>
        <v>5.5379777700259689</v>
      </c>
    </row>
    <row r="2712" spans="1:15" x14ac:dyDescent="0.3">
      <c r="A2712" s="4">
        <v>2709</v>
      </c>
      <c r="D2712" s="28"/>
      <c r="E2712" s="28"/>
      <c r="F2712" s="28"/>
      <c r="G2712" s="28"/>
      <c r="H2712" s="18"/>
      <c r="I2712" s="23">
        <f>ROUND('Le calculateur'!O2712,2-(INT(LOG('Le calculateur'!O2712))+1))</f>
        <v>5.5</v>
      </c>
      <c r="J2712" s="10" t="str">
        <f t="shared" si="168"/>
        <v/>
      </c>
      <c r="L2712" s="35">
        <f t="shared" si="169"/>
        <v>6</v>
      </c>
      <c r="M2712" s="14">
        <f t="shared" si="170"/>
        <v>0.08</v>
      </c>
      <c r="N2712" s="3">
        <f t="shared" si="171"/>
        <v>10</v>
      </c>
      <c r="O2712" s="33">
        <f>EXP((2.255*(LN('Le calculateur'!N2712))+(1.995*'Le calculateur'!L2712)+(0.645*LN('Le calculateur'!M2712))+(-0.284*(LN('Le calculateur'!N2712)*'Le calculateur'!L2712)-9.898)))</f>
        <v>5.5379777700259689</v>
      </c>
    </row>
    <row r="2713" spans="1:15" x14ac:dyDescent="0.3">
      <c r="A2713" s="4">
        <v>2710</v>
      </c>
      <c r="D2713" s="28"/>
      <c r="E2713" s="28"/>
      <c r="F2713" s="28"/>
      <c r="G2713" s="28"/>
      <c r="H2713" s="18"/>
      <c r="I2713" s="23">
        <f>ROUND('Le calculateur'!O2713,2-(INT(LOG('Le calculateur'!O2713))+1))</f>
        <v>5.5</v>
      </c>
      <c r="J2713" s="10" t="str">
        <f t="shared" si="168"/>
        <v/>
      </c>
      <c r="L2713" s="35">
        <f t="shared" si="169"/>
        <v>6</v>
      </c>
      <c r="M2713" s="14">
        <f t="shared" si="170"/>
        <v>0.08</v>
      </c>
      <c r="N2713" s="3">
        <f t="shared" si="171"/>
        <v>10</v>
      </c>
      <c r="O2713" s="33">
        <f>EXP((2.255*(LN('Le calculateur'!N2713))+(1.995*'Le calculateur'!L2713)+(0.645*LN('Le calculateur'!M2713))+(-0.284*(LN('Le calculateur'!N2713)*'Le calculateur'!L2713)-9.898)))</f>
        <v>5.5379777700259689</v>
      </c>
    </row>
    <row r="2714" spans="1:15" x14ac:dyDescent="0.3">
      <c r="A2714" s="4">
        <v>2711</v>
      </c>
      <c r="D2714" s="28"/>
      <c r="E2714" s="28"/>
      <c r="F2714" s="28"/>
      <c r="G2714" s="28"/>
      <c r="H2714" s="18"/>
      <c r="I2714" s="23">
        <f>ROUND('Le calculateur'!O2714,2-(INT(LOG('Le calculateur'!O2714))+1))</f>
        <v>5.5</v>
      </c>
      <c r="J2714" s="10" t="str">
        <f t="shared" si="168"/>
        <v/>
      </c>
      <c r="L2714" s="35">
        <f t="shared" si="169"/>
        <v>6</v>
      </c>
      <c r="M2714" s="14">
        <f t="shared" si="170"/>
        <v>0.08</v>
      </c>
      <c r="N2714" s="3">
        <f t="shared" si="171"/>
        <v>10</v>
      </c>
      <c r="O2714" s="33">
        <f>EXP((2.255*(LN('Le calculateur'!N2714))+(1.995*'Le calculateur'!L2714)+(0.645*LN('Le calculateur'!M2714))+(-0.284*(LN('Le calculateur'!N2714)*'Le calculateur'!L2714)-9.898)))</f>
        <v>5.5379777700259689</v>
      </c>
    </row>
    <row r="2715" spans="1:15" x14ac:dyDescent="0.3">
      <c r="A2715" s="4">
        <v>2712</v>
      </c>
      <c r="D2715" s="28"/>
      <c r="E2715" s="28"/>
      <c r="F2715" s="28"/>
      <c r="G2715" s="28"/>
      <c r="H2715" s="18"/>
      <c r="I2715" s="23">
        <f>ROUND('Le calculateur'!O2715,2-(INT(LOG('Le calculateur'!O2715))+1))</f>
        <v>5.5</v>
      </c>
      <c r="J2715" s="10" t="str">
        <f t="shared" si="168"/>
        <v/>
      </c>
      <c r="L2715" s="35">
        <f t="shared" si="169"/>
        <v>6</v>
      </c>
      <c r="M2715" s="14">
        <f t="shared" si="170"/>
        <v>0.08</v>
      </c>
      <c r="N2715" s="3">
        <f t="shared" si="171"/>
        <v>10</v>
      </c>
      <c r="O2715" s="33">
        <f>EXP((2.255*(LN('Le calculateur'!N2715))+(1.995*'Le calculateur'!L2715)+(0.645*LN('Le calculateur'!M2715))+(-0.284*(LN('Le calculateur'!N2715)*'Le calculateur'!L2715)-9.898)))</f>
        <v>5.5379777700259689</v>
      </c>
    </row>
    <row r="2716" spans="1:15" x14ac:dyDescent="0.3">
      <c r="A2716" s="4">
        <v>2713</v>
      </c>
      <c r="D2716" s="28"/>
      <c r="E2716" s="28"/>
      <c r="F2716" s="28"/>
      <c r="G2716" s="28"/>
      <c r="H2716" s="18"/>
      <c r="I2716" s="23">
        <f>ROUND('Le calculateur'!O2716,2-(INT(LOG('Le calculateur'!O2716))+1))</f>
        <v>5.5</v>
      </c>
      <c r="J2716" s="10" t="str">
        <f t="shared" si="168"/>
        <v/>
      </c>
      <c r="L2716" s="35">
        <f t="shared" si="169"/>
        <v>6</v>
      </c>
      <c r="M2716" s="14">
        <f t="shared" si="170"/>
        <v>0.08</v>
      </c>
      <c r="N2716" s="3">
        <f t="shared" si="171"/>
        <v>10</v>
      </c>
      <c r="O2716" s="33">
        <f>EXP((2.255*(LN('Le calculateur'!N2716))+(1.995*'Le calculateur'!L2716)+(0.645*LN('Le calculateur'!M2716))+(-0.284*(LN('Le calculateur'!N2716)*'Le calculateur'!L2716)-9.898)))</f>
        <v>5.5379777700259689</v>
      </c>
    </row>
    <row r="2717" spans="1:15" x14ac:dyDescent="0.3">
      <c r="A2717" s="4">
        <v>2714</v>
      </c>
      <c r="D2717" s="28"/>
      <c r="E2717" s="28"/>
      <c r="F2717" s="28"/>
      <c r="G2717" s="28"/>
      <c r="H2717" s="18"/>
      <c r="I2717" s="23">
        <f>ROUND('Le calculateur'!O2717,2-(INT(LOG('Le calculateur'!O2717))+1))</f>
        <v>5.5</v>
      </c>
      <c r="J2717" s="10" t="str">
        <f t="shared" si="168"/>
        <v/>
      </c>
      <c r="L2717" s="35">
        <f t="shared" si="169"/>
        <v>6</v>
      </c>
      <c r="M2717" s="14">
        <f t="shared" si="170"/>
        <v>0.08</v>
      </c>
      <c r="N2717" s="3">
        <f t="shared" si="171"/>
        <v>10</v>
      </c>
      <c r="O2717" s="33">
        <f>EXP((2.255*(LN('Le calculateur'!N2717))+(1.995*'Le calculateur'!L2717)+(0.645*LN('Le calculateur'!M2717))+(-0.284*(LN('Le calculateur'!N2717)*'Le calculateur'!L2717)-9.898)))</f>
        <v>5.5379777700259689</v>
      </c>
    </row>
    <row r="2718" spans="1:15" x14ac:dyDescent="0.3">
      <c r="A2718" s="4">
        <v>2715</v>
      </c>
      <c r="D2718" s="28"/>
      <c r="E2718" s="28"/>
      <c r="F2718" s="28"/>
      <c r="G2718" s="28"/>
      <c r="H2718" s="18"/>
      <c r="I2718" s="23">
        <f>ROUND('Le calculateur'!O2718,2-(INT(LOG('Le calculateur'!O2718))+1))</f>
        <v>5.5</v>
      </c>
      <c r="J2718" s="10" t="str">
        <f t="shared" si="168"/>
        <v/>
      </c>
      <c r="L2718" s="35">
        <f t="shared" si="169"/>
        <v>6</v>
      </c>
      <c r="M2718" s="14">
        <f t="shared" si="170"/>
        <v>0.08</v>
      </c>
      <c r="N2718" s="3">
        <f t="shared" si="171"/>
        <v>10</v>
      </c>
      <c r="O2718" s="33">
        <f>EXP((2.255*(LN('Le calculateur'!N2718))+(1.995*'Le calculateur'!L2718)+(0.645*LN('Le calculateur'!M2718))+(-0.284*(LN('Le calculateur'!N2718)*'Le calculateur'!L2718)-9.898)))</f>
        <v>5.5379777700259689</v>
      </c>
    </row>
    <row r="2719" spans="1:15" x14ac:dyDescent="0.3">
      <c r="A2719" s="4">
        <v>2716</v>
      </c>
      <c r="D2719" s="28"/>
      <c r="E2719" s="28"/>
      <c r="F2719" s="28"/>
      <c r="G2719" s="28"/>
      <c r="H2719" s="18"/>
      <c r="I2719" s="23">
        <f>ROUND('Le calculateur'!O2719,2-(INT(LOG('Le calculateur'!O2719))+1))</f>
        <v>5.5</v>
      </c>
      <c r="J2719" s="10" t="str">
        <f t="shared" si="168"/>
        <v/>
      </c>
      <c r="L2719" s="35">
        <f t="shared" si="169"/>
        <v>6</v>
      </c>
      <c r="M2719" s="14">
        <f t="shared" si="170"/>
        <v>0.08</v>
      </c>
      <c r="N2719" s="3">
        <f t="shared" si="171"/>
        <v>10</v>
      </c>
      <c r="O2719" s="33">
        <f>EXP((2.255*(LN('Le calculateur'!N2719))+(1.995*'Le calculateur'!L2719)+(0.645*LN('Le calculateur'!M2719))+(-0.284*(LN('Le calculateur'!N2719)*'Le calculateur'!L2719)-9.898)))</f>
        <v>5.5379777700259689</v>
      </c>
    </row>
    <row r="2720" spans="1:15" x14ac:dyDescent="0.3">
      <c r="A2720" s="4">
        <v>2717</v>
      </c>
      <c r="D2720" s="28"/>
      <c r="E2720" s="28"/>
      <c r="F2720" s="28"/>
      <c r="G2720" s="28"/>
      <c r="H2720" s="18"/>
      <c r="I2720" s="23">
        <f>ROUND('Le calculateur'!O2720,2-(INT(LOG('Le calculateur'!O2720))+1))</f>
        <v>5.5</v>
      </c>
      <c r="J2720" s="10" t="str">
        <f t="shared" si="168"/>
        <v/>
      </c>
      <c r="L2720" s="35">
        <f t="shared" si="169"/>
        <v>6</v>
      </c>
      <c r="M2720" s="14">
        <f t="shared" si="170"/>
        <v>0.08</v>
      </c>
      <c r="N2720" s="3">
        <f t="shared" si="171"/>
        <v>10</v>
      </c>
      <c r="O2720" s="33">
        <f>EXP((2.255*(LN('Le calculateur'!N2720))+(1.995*'Le calculateur'!L2720)+(0.645*LN('Le calculateur'!M2720))+(-0.284*(LN('Le calculateur'!N2720)*'Le calculateur'!L2720)-9.898)))</f>
        <v>5.5379777700259689</v>
      </c>
    </row>
    <row r="2721" spans="1:15" x14ac:dyDescent="0.3">
      <c r="A2721" s="4">
        <v>2718</v>
      </c>
      <c r="D2721" s="28"/>
      <c r="E2721" s="28"/>
      <c r="F2721" s="28"/>
      <c r="G2721" s="28"/>
      <c r="H2721" s="18"/>
      <c r="I2721" s="23">
        <f>ROUND('Le calculateur'!O2721,2-(INT(LOG('Le calculateur'!O2721))+1))</f>
        <v>5.5</v>
      </c>
      <c r="J2721" s="10" t="str">
        <f t="shared" si="168"/>
        <v/>
      </c>
      <c r="L2721" s="35">
        <f t="shared" si="169"/>
        <v>6</v>
      </c>
      <c r="M2721" s="14">
        <f t="shared" si="170"/>
        <v>0.08</v>
      </c>
      <c r="N2721" s="3">
        <f t="shared" si="171"/>
        <v>10</v>
      </c>
      <c r="O2721" s="33">
        <f>EXP((2.255*(LN('Le calculateur'!N2721))+(1.995*'Le calculateur'!L2721)+(0.645*LN('Le calculateur'!M2721))+(-0.284*(LN('Le calculateur'!N2721)*'Le calculateur'!L2721)-9.898)))</f>
        <v>5.5379777700259689</v>
      </c>
    </row>
    <row r="2722" spans="1:15" x14ac:dyDescent="0.3">
      <c r="A2722" s="4">
        <v>2719</v>
      </c>
      <c r="D2722" s="28"/>
      <c r="E2722" s="28"/>
      <c r="F2722" s="28"/>
      <c r="G2722" s="28"/>
      <c r="H2722" s="18"/>
      <c r="I2722" s="23">
        <f>ROUND('Le calculateur'!O2722,2-(INT(LOG('Le calculateur'!O2722))+1))</f>
        <v>5.5</v>
      </c>
      <c r="J2722" s="10" t="str">
        <f t="shared" si="168"/>
        <v/>
      </c>
      <c r="L2722" s="35">
        <f t="shared" si="169"/>
        <v>6</v>
      </c>
      <c r="M2722" s="14">
        <f t="shared" si="170"/>
        <v>0.08</v>
      </c>
      <c r="N2722" s="3">
        <f t="shared" si="171"/>
        <v>10</v>
      </c>
      <c r="O2722" s="33">
        <f>EXP((2.255*(LN('Le calculateur'!N2722))+(1.995*'Le calculateur'!L2722)+(0.645*LN('Le calculateur'!M2722))+(-0.284*(LN('Le calculateur'!N2722)*'Le calculateur'!L2722)-9.898)))</f>
        <v>5.5379777700259689</v>
      </c>
    </row>
    <row r="2723" spans="1:15" x14ac:dyDescent="0.3">
      <c r="A2723" s="4">
        <v>2720</v>
      </c>
      <c r="D2723" s="28"/>
      <c r="E2723" s="28"/>
      <c r="F2723" s="28"/>
      <c r="G2723" s="28"/>
      <c r="H2723" s="18"/>
      <c r="I2723" s="23">
        <f>ROUND('Le calculateur'!O2723,2-(INT(LOG('Le calculateur'!O2723))+1))</f>
        <v>5.5</v>
      </c>
      <c r="J2723" s="10" t="str">
        <f t="shared" si="168"/>
        <v/>
      </c>
      <c r="L2723" s="35">
        <f t="shared" si="169"/>
        <v>6</v>
      </c>
      <c r="M2723" s="14">
        <f t="shared" si="170"/>
        <v>0.08</v>
      </c>
      <c r="N2723" s="3">
        <f t="shared" si="171"/>
        <v>10</v>
      </c>
      <c r="O2723" s="33">
        <f>EXP((2.255*(LN('Le calculateur'!N2723))+(1.995*'Le calculateur'!L2723)+(0.645*LN('Le calculateur'!M2723))+(-0.284*(LN('Le calculateur'!N2723)*'Le calculateur'!L2723)-9.898)))</f>
        <v>5.5379777700259689</v>
      </c>
    </row>
    <row r="2724" spans="1:15" x14ac:dyDescent="0.3">
      <c r="A2724" s="4">
        <v>2721</v>
      </c>
      <c r="D2724" s="28"/>
      <c r="E2724" s="28"/>
      <c r="F2724" s="28"/>
      <c r="G2724" s="28"/>
      <c r="H2724" s="18"/>
      <c r="I2724" s="23">
        <f>ROUND('Le calculateur'!O2724,2-(INT(LOG('Le calculateur'!O2724))+1))</f>
        <v>5.5</v>
      </c>
      <c r="J2724" s="10" t="str">
        <f t="shared" si="168"/>
        <v/>
      </c>
      <c r="L2724" s="35">
        <f t="shared" si="169"/>
        <v>6</v>
      </c>
      <c r="M2724" s="14">
        <f t="shared" si="170"/>
        <v>0.08</v>
      </c>
      <c r="N2724" s="3">
        <f t="shared" si="171"/>
        <v>10</v>
      </c>
      <c r="O2724" s="33">
        <f>EXP((2.255*(LN('Le calculateur'!N2724))+(1.995*'Le calculateur'!L2724)+(0.645*LN('Le calculateur'!M2724))+(-0.284*(LN('Le calculateur'!N2724)*'Le calculateur'!L2724)-9.898)))</f>
        <v>5.5379777700259689</v>
      </c>
    </row>
    <row r="2725" spans="1:15" x14ac:dyDescent="0.3">
      <c r="A2725" s="4">
        <v>2722</v>
      </c>
      <c r="D2725" s="28"/>
      <c r="E2725" s="28"/>
      <c r="F2725" s="28"/>
      <c r="G2725" s="28"/>
      <c r="H2725" s="18"/>
      <c r="I2725" s="23">
        <f>ROUND('Le calculateur'!O2725,2-(INT(LOG('Le calculateur'!O2725))+1))</f>
        <v>5.5</v>
      </c>
      <c r="J2725" s="10" t="str">
        <f t="shared" si="168"/>
        <v/>
      </c>
      <c r="L2725" s="35">
        <f t="shared" si="169"/>
        <v>6</v>
      </c>
      <c r="M2725" s="14">
        <f t="shared" si="170"/>
        <v>0.08</v>
      </c>
      <c r="N2725" s="3">
        <f t="shared" si="171"/>
        <v>10</v>
      </c>
      <c r="O2725" s="33">
        <f>EXP((2.255*(LN('Le calculateur'!N2725))+(1.995*'Le calculateur'!L2725)+(0.645*LN('Le calculateur'!M2725))+(-0.284*(LN('Le calculateur'!N2725)*'Le calculateur'!L2725)-9.898)))</f>
        <v>5.5379777700259689</v>
      </c>
    </row>
    <row r="2726" spans="1:15" x14ac:dyDescent="0.3">
      <c r="A2726" s="4">
        <v>2723</v>
      </c>
      <c r="D2726" s="28"/>
      <c r="E2726" s="28"/>
      <c r="F2726" s="28"/>
      <c r="G2726" s="28"/>
      <c r="H2726" s="18"/>
      <c r="I2726" s="23">
        <f>ROUND('Le calculateur'!O2726,2-(INT(LOG('Le calculateur'!O2726))+1))</f>
        <v>5.5</v>
      </c>
      <c r="J2726" s="10" t="str">
        <f t="shared" si="168"/>
        <v/>
      </c>
      <c r="L2726" s="35">
        <f t="shared" si="169"/>
        <v>6</v>
      </c>
      <c r="M2726" s="14">
        <f t="shared" si="170"/>
        <v>0.08</v>
      </c>
      <c r="N2726" s="3">
        <f t="shared" si="171"/>
        <v>10</v>
      </c>
      <c r="O2726" s="33">
        <f>EXP((2.255*(LN('Le calculateur'!N2726))+(1.995*'Le calculateur'!L2726)+(0.645*LN('Le calculateur'!M2726))+(-0.284*(LN('Le calculateur'!N2726)*'Le calculateur'!L2726)-9.898)))</f>
        <v>5.5379777700259689</v>
      </c>
    </row>
    <row r="2727" spans="1:15" x14ac:dyDescent="0.3">
      <c r="A2727" s="4">
        <v>2724</v>
      </c>
      <c r="D2727" s="28"/>
      <c r="E2727" s="28"/>
      <c r="F2727" s="28"/>
      <c r="G2727" s="28"/>
      <c r="H2727" s="18"/>
      <c r="I2727" s="23">
        <f>ROUND('Le calculateur'!O2727,2-(INT(LOG('Le calculateur'!O2727))+1))</f>
        <v>5.5</v>
      </c>
      <c r="J2727" s="10" t="str">
        <f t="shared" si="168"/>
        <v/>
      </c>
      <c r="L2727" s="35">
        <f t="shared" si="169"/>
        <v>6</v>
      </c>
      <c r="M2727" s="14">
        <f t="shared" si="170"/>
        <v>0.08</v>
      </c>
      <c r="N2727" s="3">
        <f t="shared" si="171"/>
        <v>10</v>
      </c>
      <c r="O2727" s="33">
        <f>EXP((2.255*(LN('Le calculateur'!N2727))+(1.995*'Le calculateur'!L2727)+(0.645*LN('Le calculateur'!M2727))+(-0.284*(LN('Le calculateur'!N2727)*'Le calculateur'!L2727)-9.898)))</f>
        <v>5.5379777700259689</v>
      </c>
    </row>
    <row r="2728" spans="1:15" x14ac:dyDescent="0.3">
      <c r="A2728" s="4">
        <v>2725</v>
      </c>
      <c r="D2728" s="28"/>
      <c r="E2728" s="28"/>
      <c r="F2728" s="28"/>
      <c r="G2728" s="28"/>
      <c r="H2728" s="18"/>
      <c r="I2728" s="23">
        <f>ROUND('Le calculateur'!O2728,2-(INT(LOG('Le calculateur'!O2728))+1))</f>
        <v>5.5</v>
      </c>
      <c r="J2728" s="10" t="str">
        <f t="shared" si="168"/>
        <v/>
      </c>
      <c r="L2728" s="35">
        <f t="shared" si="169"/>
        <v>6</v>
      </c>
      <c r="M2728" s="14">
        <f t="shared" si="170"/>
        <v>0.08</v>
      </c>
      <c r="N2728" s="3">
        <f t="shared" si="171"/>
        <v>10</v>
      </c>
      <c r="O2728" s="33">
        <f>EXP((2.255*(LN('Le calculateur'!N2728))+(1.995*'Le calculateur'!L2728)+(0.645*LN('Le calculateur'!M2728))+(-0.284*(LN('Le calculateur'!N2728)*'Le calculateur'!L2728)-9.898)))</f>
        <v>5.5379777700259689</v>
      </c>
    </row>
    <row r="2729" spans="1:15" x14ac:dyDescent="0.3">
      <c r="A2729" s="4">
        <v>2726</v>
      </c>
      <c r="D2729" s="28"/>
      <c r="E2729" s="28"/>
      <c r="F2729" s="28"/>
      <c r="G2729" s="28"/>
      <c r="H2729" s="18"/>
      <c r="I2729" s="23">
        <f>ROUND('Le calculateur'!O2729,2-(INT(LOG('Le calculateur'!O2729))+1))</f>
        <v>5.5</v>
      </c>
      <c r="J2729" s="10" t="str">
        <f t="shared" si="168"/>
        <v/>
      </c>
      <c r="L2729" s="35">
        <f t="shared" si="169"/>
        <v>6</v>
      </c>
      <c r="M2729" s="14">
        <f t="shared" si="170"/>
        <v>0.08</v>
      </c>
      <c r="N2729" s="3">
        <f t="shared" si="171"/>
        <v>10</v>
      </c>
      <c r="O2729" s="33">
        <f>EXP((2.255*(LN('Le calculateur'!N2729))+(1.995*'Le calculateur'!L2729)+(0.645*LN('Le calculateur'!M2729))+(-0.284*(LN('Le calculateur'!N2729)*'Le calculateur'!L2729)-9.898)))</f>
        <v>5.5379777700259689</v>
      </c>
    </row>
    <row r="2730" spans="1:15" x14ac:dyDescent="0.3">
      <c r="A2730" s="4">
        <v>2727</v>
      </c>
      <c r="D2730" s="28"/>
      <c r="E2730" s="28"/>
      <c r="F2730" s="28"/>
      <c r="G2730" s="28"/>
      <c r="H2730" s="18"/>
      <c r="I2730" s="23">
        <f>ROUND('Le calculateur'!O2730,2-(INT(LOG('Le calculateur'!O2730))+1))</f>
        <v>5.5</v>
      </c>
      <c r="J2730" s="10" t="str">
        <f t="shared" si="168"/>
        <v/>
      </c>
      <c r="L2730" s="35">
        <f t="shared" si="169"/>
        <v>6</v>
      </c>
      <c r="M2730" s="14">
        <f t="shared" si="170"/>
        <v>0.08</v>
      </c>
      <c r="N2730" s="3">
        <f t="shared" si="171"/>
        <v>10</v>
      </c>
      <c r="O2730" s="33">
        <f>EXP((2.255*(LN('Le calculateur'!N2730))+(1.995*'Le calculateur'!L2730)+(0.645*LN('Le calculateur'!M2730))+(-0.284*(LN('Le calculateur'!N2730)*'Le calculateur'!L2730)-9.898)))</f>
        <v>5.5379777700259689</v>
      </c>
    </row>
    <row r="2731" spans="1:15" x14ac:dyDescent="0.3">
      <c r="A2731" s="4">
        <v>2728</v>
      </c>
      <c r="D2731" s="28"/>
      <c r="E2731" s="28"/>
      <c r="F2731" s="28"/>
      <c r="G2731" s="28"/>
      <c r="H2731" s="18"/>
      <c r="I2731" s="23">
        <f>ROUND('Le calculateur'!O2731,2-(INT(LOG('Le calculateur'!O2731))+1))</f>
        <v>5.5</v>
      </c>
      <c r="J2731" s="10" t="str">
        <f t="shared" si="168"/>
        <v/>
      </c>
      <c r="L2731" s="35">
        <f t="shared" si="169"/>
        <v>6</v>
      </c>
      <c r="M2731" s="14">
        <f t="shared" si="170"/>
        <v>0.08</v>
      </c>
      <c r="N2731" s="3">
        <f t="shared" si="171"/>
        <v>10</v>
      </c>
      <c r="O2731" s="33">
        <f>EXP((2.255*(LN('Le calculateur'!N2731))+(1.995*'Le calculateur'!L2731)+(0.645*LN('Le calculateur'!M2731))+(-0.284*(LN('Le calculateur'!N2731)*'Le calculateur'!L2731)-9.898)))</f>
        <v>5.5379777700259689</v>
      </c>
    </row>
    <row r="2732" spans="1:15" x14ac:dyDescent="0.3">
      <c r="A2732" s="4">
        <v>2729</v>
      </c>
      <c r="D2732" s="28"/>
      <c r="E2732" s="28"/>
      <c r="F2732" s="28"/>
      <c r="G2732" s="28"/>
      <c r="H2732" s="18"/>
      <c r="I2732" s="23">
        <f>ROUND('Le calculateur'!O2732,2-(INT(LOG('Le calculateur'!O2732))+1))</f>
        <v>5.5</v>
      </c>
      <c r="J2732" s="10" t="str">
        <f t="shared" si="168"/>
        <v/>
      </c>
      <c r="L2732" s="35">
        <f t="shared" si="169"/>
        <v>6</v>
      </c>
      <c r="M2732" s="14">
        <f t="shared" si="170"/>
        <v>0.08</v>
      </c>
      <c r="N2732" s="3">
        <f t="shared" si="171"/>
        <v>10</v>
      </c>
      <c r="O2732" s="33">
        <f>EXP((2.255*(LN('Le calculateur'!N2732))+(1.995*'Le calculateur'!L2732)+(0.645*LN('Le calculateur'!M2732))+(-0.284*(LN('Le calculateur'!N2732)*'Le calculateur'!L2732)-9.898)))</f>
        <v>5.5379777700259689</v>
      </c>
    </row>
    <row r="2733" spans="1:15" x14ac:dyDescent="0.3">
      <c r="A2733" s="4">
        <v>2730</v>
      </c>
      <c r="D2733" s="28"/>
      <c r="E2733" s="28"/>
      <c r="F2733" s="28"/>
      <c r="G2733" s="28"/>
      <c r="H2733" s="18"/>
      <c r="I2733" s="23">
        <f>ROUND('Le calculateur'!O2733,2-(INT(LOG('Le calculateur'!O2733))+1))</f>
        <v>5.5</v>
      </c>
      <c r="J2733" s="10" t="str">
        <f t="shared" si="168"/>
        <v/>
      </c>
      <c r="L2733" s="35">
        <f t="shared" si="169"/>
        <v>6</v>
      </c>
      <c r="M2733" s="14">
        <f t="shared" si="170"/>
        <v>0.08</v>
      </c>
      <c r="N2733" s="3">
        <f t="shared" si="171"/>
        <v>10</v>
      </c>
      <c r="O2733" s="33">
        <f>EXP((2.255*(LN('Le calculateur'!N2733))+(1.995*'Le calculateur'!L2733)+(0.645*LN('Le calculateur'!M2733))+(-0.284*(LN('Le calculateur'!N2733)*'Le calculateur'!L2733)-9.898)))</f>
        <v>5.5379777700259689</v>
      </c>
    </row>
    <row r="2734" spans="1:15" x14ac:dyDescent="0.3">
      <c r="A2734" s="4">
        <v>2731</v>
      </c>
      <c r="D2734" s="28"/>
      <c r="E2734" s="28"/>
      <c r="F2734" s="28"/>
      <c r="G2734" s="28"/>
      <c r="H2734" s="18"/>
      <c r="I2734" s="23">
        <f>ROUND('Le calculateur'!O2734,2-(INT(LOG('Le calculateur'!O2734))+1))</f>
        <v>5.5</v>
      </c>
      <c r="J2734" s="10" t="str">
        <f t="shared" si="168"/>
        <v/>
      </c>
      <c r="L2734" s="35">
        <f t="shared" si="169"/>
        <v>6</v>
      </c>
      <c r="M2734" s="14">
        <f t="shared" si="170"/>
        <v>0.08</v>
      </c>
      <c r="N2734" s="3">
        <f t="shared" si="171"/>
        <v>10</v>
      </c>
      <c r="O2734" s="33">
        <f>EXP((2.255*(LN('Le calculateur'!N2734))+(1.995*'Le calculateur'!L2734)+(0.645*LN('Le calculateur'!M2734))+(-0.284*(LN('Le calculateur'!N2734)*'Le calculateur'!L2734)-9.898)))</f>
        <v>5.5379777700259689</v>
      </c>
    </row>
    <row r="2735" spans="1:15" x14ac:dyDescent="0.3">
      <c r="A2735" s="4">
        <v>2732</v>
      </c>
      <c r="D2735" s="28"/>
      <c r="E2735" s="28"/>
      <c r="F2735" s="28"/>
      <c r="G2735" s="28"/>
      <c r="H2735" s="18"/>
      <c r="I2735" s="23">
        <f>ROUND('Le calculateur'!O2735,2-(INT(LOG('Le calculateur'!O2735))+1))</f>
        <v>5.5</v>
      </c>
      <c r="J2735" s="10" t="str">
        <f t="shared" si="168"/>
        <v/>
      </c>
      <c r="L2735" s="35">
        <f t="shared" si="169"/>
        <v>6</v>
      </c>
      <c r="M2735" s="14">
        <f t="shared" si="170"/>
        <v>0.08</v>
      </c>
      <c r="N2735" s="3">
        <f t="shared" si="171"/>
        <v>10</v>
      </c>
      <c r="O2735" s="33">
        <f>EXP((2.255*(LN('Le calculateur'!N2735))+(1.995*'Le calculateur'!L2735)+(0.645*LN('Le calculateur'!M2735))+(-0.284*(LN('Le calculateur'!N2735)*'Le calculateur'!L2735)-9.898)))</f>
        <v>5.5379777700259689</v>
      </c>
    </row>
    <row r="2736" spans="1:15" x14ac:dyDescent="0.3">
      <c r="A2736" s="4">
        <v>2733</v>
      </c>
      <c r="D2736" s="28"/>
      <c r="E2736" s="28"/>
      <c r="F2736" s="28"/>
      <c r="G2736" s="28"/>
      <c r="H2736" s="18"/>
      <c r="I2736" s="23">
        <f>ROUND('Le calculateur'!O2736,2-(INT(LOG('Le calculateur'!O2736))+1))</f>
        <v>5.5</v>
      </c>
      <c r="J2736" s="10" t="str">
        <f t="shared" si="168"/>
        <v/>
      </c>
      <c r="L2736" s="35">
        <f t="shared" si="169"/>
        <v>6</v>
      </c>
      <c r="M2736" s="14">
        <f t="shared" si="170"/>
        <v>0.08</v>
      </c>
      <c r="N2736" s="3">
        <f t="shared" si="171"/>
        <v>10</v>
      </c>
      <c r="O2736" s="33">
        <f>EXP((2.255*(LN('Le calculateur'!N2736))+(1.995*'Le calculateur'!L2736)+(0.645*LN('Le calculateur'!M2736))+(-0.284*(LN('Le calculateur'!N2736)*'Le calculateur'!L2736)-9.898)))</f>
        <v>5.5379777700259689</v>
      </c>
    </row>
    <row r="2737" spans="1:15" x14ac:dyDescent="0.3">
      <c r="A2737" s="4">
        <v>2734</v>
      </c>
      <c r="D2737" s="28"/>
      <c r="E2737" s="28"/>
      <c r="F2737" s="28"/>
      <c r="G2737" s="28"/>
      <c r="H2737" s="18"/>
      <c r="I2737" s="23">
        <f>ROUND('Le calculateur'!O2737,2-(INT(LOG('Le calculateur'!O2737))+1))</f>
        <v>5.5</v>
      </c>
      <c r="J2737" s="10" t="str">
        <f t="shared" si="168"/>
        <v/>
      </c>
      <c r="L2737" s="35">
        <f t="shared" si="169"/>
        <v>6</v>
      </c>
      <c r="M2737" s="14">
        <f t="shared" si="170"/>
        <v>0.08</v>
      </c>
      <c r="N2737" s="3">
        <f t="shared" si="171"/>
        <v>10</v>
      </c>
      <c r="O2737" s="33">
        <f>EXP((2.255*(LN('Le calculateur'!N2737))+(1.995*'Le calculateur'!L2737)+(0.645*LN('Le calculateur'!M2737))+(-0.284*(LN('Le calculateur'!N2737)*'Le calculateur'!L2737)-9.898)))</f>
        <v>5.5379777700259689</v>
      </c>
    </row>
    <row r="2738" spans="1:15" x14ac:dyDescent="0.3">
      <c r="A2738" s="4">
        <v>2735</v>
      </c>
      <c r="D2738" s="28"/>
      <c r="E2738" s="28"/>
      <c r="F2738" s="28"/>
      <c r="G2738" s="28"/>
      <c r="H2738" s="18"/>
      <c r="I2738" s="23">
        <f>ROUND('Le calculateur'!O2738,2-(INT(LOG('Le calculateur'!O2738))+1))</f>
        <v>5.5</v>
      </c>
      <c r="J2738" s="10" t="str">
        <f t="shared" si="168"/>
        <v/>
      </c>
      <c r="L2738" s="35">
        <f t="shared" si="169"/>
        <v>6</v>
      </c>
      <c r="M2738" s="14">
        <f t="shared" si="170"/>
        <v>0.08</v>
      </c>
      <c r="N2738" s="3">
        <f t="shared" si="171"/>
        <v>10</v>
      </c>
      <c r="O2738" s="33">
        <f>EXP((2.255*(LN('Le calculateur'!N2738))+(1.995*'Le calculateur'!L2738)+(0.645*LN('Le calculateur'!M2738))+(-0.284*(LN('Le calculateur'!N2738)*'Le calculateur'!L2738)-9.898)))</f>
        <v>5.5379777700259689</v>
      </c>
    </row>
    <row r="2739" spans="1:15" x14ac:dyDescent="0.3">
      <c r="A2739" s="4">
        <v>2736</v>
      </c>
      <c r="D2739" s="28"/>
      <c r="E2739" s="28"/>
      <c r="F2739" s="28"/>
      <c r="G2739" s="28"/>
      <c r="H2739" s="18"/>
      <c r="I2739" s="23">
        <f>ROUND('Le calculateur'!O2739,2-(INT(LOG('Le calculateur'!O2739))+1))</f>
        <v>5.5</v>
      </c>
      <c r="J2739" s="10" t="str">
        <f t="shared" si="168"/>
        <v/>
      </c>
      <c r="L2739" s="35">
        <f t="shared" si="169"/>
        <v>6</v>
      </c>
      <c r="M2739" s="14">
        <f t="shared" si="170"/>
        <v>0.08</v>
      </c>
      <c r="N2739" s="3">
        <f t="shared" si="171"/>
        <v>10</v>
      </c>
      <c r="O2739" s="33">
        <f>EXP((2.255*(LN('Le calculateur'!N2739))+(1.995*'Le calculateur'!L2739)+(0.645*LN('Le calculateur'!M2739))+(-0.284*(LN('Le calculateur'!N2739)*'Le calculateur'!L2739)-9.898)))</f>
        <v>5.5379777700259689</v>
      </c>
    </row>
    <row r="2740" spans="1:15" x14ac:dyDescent="0.3">
      <c r="A2740" s="4">
        <v>2737</v>
      </c>
      <c r="D2740" s="28"/>
      <c r="E2740" s="28"/>
      <c r="F2740" s="28"/>
      <c r="G2740" s="28"/>
      <c r="H2740" s="18"/>
      <c r="I2740" s="23">
        <f>ROUND('Le calculateur'!O2740,2-(INT(LOG('Le calculateur'!O2740))+1))</f>
        <v>5.5</v>
      </c>
      <c r="J2740" s="10" t="str">
        <f t="shared" si="168"/>
        <v/>
      </c>
      <c r="L2740" s="35">
        <f t="shared" si="169"/>
        <v>6</v>
      </c>
      <c r="M2740" s="14">
        <f t="shared" si="170"/>
        <v>0.08</v>
      </c>
      <c r="N2740" s="3">
        <f t="shared" si="171"/>
        <v>10</v>
      </c>
      <c r="O2740" s="33">
        <f>EXP((2.255*(LN('Le calculateur'!N2740))+(1.995*'Le calculateur'!L2740)+(0.645*LN('Le calculateur'!M2740))+(-0.284*(LN('Le calculateur'!N2740)*'Le calculateur'!L2740)-9.898)))</f>
        <v>5.5379777700259689</v>
      </c>
    </row>
    <row r="2741" spans="1:15" x14ac:dyDescent="0.3">
      <c r="A2741" s="4">
        <v>2738</v>
      </c>
      <c r="D2741" s="28"/>
      <c r="E2741" s="28"/>
      <c r="F2741" s="28"/>
      <c r="G2741" s="28"/>
      <c r="H2741" s="18"/>
      <c r="I2741" s="23">
        <f>ROUND('Le calculateur'!O2741,2-(INT(LOG('Le calculateur'!O2741))+1))</f>
        <v>5.5</v>
      </c>
      <c r="J2741" s="10" t="str">
        <f t="shared" si="168"/>
        <v/>
      </c>
      <c r="L2741" s="35">
        <f t="shared" si="169"/>
        <v>6</v>
      </c>
      <c r="M2741" s="14">
        <f t="shared" si="170"/>
        <v>0.08</v>
      </c>
      <c r="N2741" s="3">
        <f t="shared" si="171"/>
        <v>10</v>
      </c>
      <c r="O2741" s="33">
        <f>EXP((2.255*(LN('Le calculateur'!N2741))+(1.995*'Le calculateur'!L2741)+(0.645*LN('Le calculateur'!M2741))+(-0.284*(LN('Le calculateur'!N2741)*'Le calculateur'!L2741)-9.898)))</f>
        <v>5.5379777700259689</v>
      </c>
    </row>
    <row r="2742" spans="1:15" x14ac:dyDescent="0.3">
      <c r="A2742" s="4">
        <v>2739</v>
      </c>
      <c r="D2742" s="28"/>
      <c r="E2742" s="28"/>
      <c r="F2742" s="28"/>
      <c r="G2742" s="28"/>
      <c r="H2742" s="18"/>
      <c r="I2742" s="23">
        <f>ROUND('Le calculateur'!O2742,2-(INT(LOG('Le calculateur'!O2742))+1))</f>
        <v>5.5</v>
      </c>
      <c r="J2742" s="10" t="str">
        <f t="shared" si="168"/>
        <v/>
      </c>
      <c r="L2742" s="35">
        <f t="shared" si="169"/>
        <v>6</v>
      </c>
      <c r="M2742" s="14">
        <f t="shared" si="170"/>
        <v>0.08</v>
      </c>
      <c r="N2742" s="3">
        <f t="shared" si="171"/>
        <v>10</v>
      </c>
      <c r="O2742" s="33">
        <f>EXP((2.255*(LN('Le calculateur'!N2742))+(1.995*'Le calculateur'!L2742)+(0.645*LN('Le calculateur'!M2742))+(-0.284*(LN('Le calculateur'!N2742)*'Le calculateur'!L2742)-9.898)))</f>
        <v>5.5379777700259689</v>
      </c>
    </row>
    <row r="2743" spans="1:15" x14ac:dyDescent="0.3">
      <c r="A2743" s="4">
        <v>2740</v>
      </c>
      <c r="D2743" s="28"/>
      <c r="E2743" s="28"/>
      <c r="F2743" s="28"/>
      <c r="G2743" s="28"/>
      <c r="H2743" s="18"/>
      <c r="I2743" s="23">
        <f>ROUND('Le calculateur'!O2743,2-(INT(LOG('Le calculateur'!O2743))+1))</f>
        <v>5.5</v>
      </c>
      <c r="J2743" s="10" t="str">
        <f t="shared" si="168"/>
        <v/>
      </c>
      <c r="L2743" s="35">
        <f t="shared" si="169"/>
        <v>6</v>
      </c>
      <c r="M2743" s="14">
        <f t="shared" si="170"/>
        <v>0.08</v>
      </c>
      <c r="N2743" s="3">
        <f t="shared" si="171"/>
        <v>10</v>
      </c>
      <c r="O2743" s="33">
        <f>EXP((2.255*(LN('Le calculateur'!N2743))+(1.995*'Le calculateur'!L2743)+(0.645*LN('Le calculateur'!M2743))+(-0.284*(LN('Le calculateur'!N2743)*'Le calculateur'!L2743)-9.898)))</f>
        <v>5.5379777700259689</v>
      </c>
    </row>
    <row r="2744" spans="1:15" x14ac:dyDescent="0.3">
      <c r="A2744" s="4">
        <v>2741</v>
      </c>
      <c r="D2744" s="28"/>
      <c r="E2744" s="28"/>
      <c r="F2744" s="28"/>
      <c r="G2744" s="28"/>
      <c r="H2744" s="18"/>
      <c r="I2744" s="23">
        <f>ROUND('Le calculateur'!O2744,2-(INT(LOG('Le calculateur'!O2744))+1))</f>
        <v>5.5</v>
      </c>
      <c r="J2744" s="10" t="str">
        <f t="shared" si="168"/>
        <v/>
      </c>
      <c r="L2744" s="35">
        <f t="shared" si="169"/>
        <v>6</v>
      </c>
      <c r="M2744" s="14">
        <f t="shared" si="170"/>
        <v>0.08</v>
      </c>
      <c r="N2744" s="3">
        <f t="shared" si="171"/>
        <v>10</v>
      </c>
      <c r="O2744" s="33">
        <f>EXP((2.255*(LN('Le calculateur'!N2744))+(1.995*'Le calculateur'!L2744)+(0.645*LN('Le calculateur'!M2744))+(-0.284*(LN('Le calculateur'!N2744)*'Le calculateur'!L2744)-9.898)))</f>
        <v>5.5379777700259689</v>
      </c>
    </row>
    <row r="2745" spans="1:15" x14ac:dyDescent="0.3">
      <c r="A2745" s="4">
        <v>2742</v>
      </c>
      <c r="D2745" s="28"/>
      <c r="E2745" s="28"/>
      <c r="F2745" s="28"/>
      <c r="G2745" s="28"/>
      <c r="H2745" s="18"/>
      <c r="I2745" s="23">
        <f>ROUND('Le calculateur'!O2745,2-(INT(LOG('Le calculateur'!O2745))+1))</f>
        <v>5.5</v>
      </c>
      <c r="J2745" s="10" t="str">
        <f t="shared" si="168"/>
        <v/>
      </c>
      <c r="L2745" s="35">
        <f t="shared" si="169"/>
        <v>6</v>
      </c>
      <c r="M2745" s="14">
        <f t="shared" si="170"/>
        <v>0.08</v>
      </c>
      <c r="N2745" s="3">
        <f t="shared" si="171"/>
        <v>10</v>
      </c>
      <c r="O2745" s="33">
        <f>EXP((2.255*(LN('Le calculateur'!N2745))+(1.995*'Le calculateur'!L2745)+(0.645*LN('Le calculateur'!M2745))+(-0.284*(LN('Le calculateur'!N2745)*'Le calculateur'!L2745)-9.898)))</f>
        <v>5.5379777700259689</v>
      </c>
    </row>
    <row r="2746" spans="1:15" x14ac:dyDescent="0.3">
      <c r="A2746" s="4">
        <v>2743</v>
      </c>
      <c r="D2746" s="28"/>
      <c r="E2746" s="28"/>
      <c r="F2746" s="28"/>
      <c r="G2746" s="28"/>
      <c r="H2746" s="18"/>
      <c r="I2746" s="23">
        <f>ROUND('Le calculateur'!O2746,2-(INT(LOG('Le calculateur'!O2746))+1))</f>
        <v>5.5</v>
      </c>
      <c r="J2746" s="10" t="str">
        <f t="shared" si="168"/>
        <v/>
      </c>
      <c r="L2746" s="35">
        <f t="shared" si="169"/>
        <v>6</v>
      </c>
      <c r="M2746" s="14">
        <f t="shared" si="170"/>
        <v>0.08</v>
      </c>
      <c r="N2746" s="3">
        <f t="shared" si="171"/>
        <v>10</v>
      </c>
      <c r="O2746" s="33">
        <f>EXP((2.255*(LN('Le calculateur'!N2746))+(1.995*'Le calculateur'!L2746)+(0.645*LN('Le calculateur'!M2746))+(-0.284*(LN('Le calculateur'!N2746)*'Le calculateur'!L2746)-9.898)))</f>
        <v>5.5379777700259689</v>
      </c>
    </row>
    <row r="2747" spans="1:15" x14ac:dyDescent="0.3">
      <c r="A2747" s="4">
        <v>2744</v>
      </c>
      <c r="D2747" s="28"/>
      <c r="E2747" s="28"/>
      <c r="F2747" s="28"/>
      <c r="G2747" s="28"/>
      <c r="H2747" s="18"/>
      <c r="I2747" s="23">
        <f>ROUND('Le calculateur'!O2747,2-(INT(LOG('Le calculateur'!O2747))+1))</f>
        <v>5.5</v>
      </c>
      <c r="J2747" s="10" t="str">
        <f t="shared" si="168"/>
        <v/>
      </c>
      <c r="L2747" s="35">
        <f t="shared" si="169"/>
        <v>6</v>
      </c>
      <c r="M2747" s="14">
        <f t="shared" si="170"/>
        <v>0.08</v>
      </c>
      <c r="N2747" s="3">
        <f t="shared" si="171"/>
        <v>10</v>
      </c>
      <c r="O2747" s="33">
        <f>EXP((2.255*(LN('Le calculateur'!N2747))+(1.995*'Le calculateur'!L2747)+(0.645*LN('Le calculateur'!M2747))+(-0.284*(LN('Le calculateur'!N2747)*'Le calculateur'!L2747)-9.898)))</f>
        <v>5.5379777700259689</v>
      </c>
    </row>
    <row r="2748" spans="1:15" x14ac:dyDescent="0.3">
      <c r="A2748" s="4">
        <v>2745</v>
      </c>
      <c r="D2748" s="28"/>
      <c r="E2748" s="28"/>
      <c r="F2748" s="28"/>
      <c r="G2748" s="28"/>
      <c r="H2748" s="18"/>
      <c r="I2748" s="23">
        <f>ROUND('Le calculateur'!O2748,2-(INT(LOG('Le calculateur'!O2748))+1))</f>
        <v>5.5</v>
      </c>
      <c r="J2748" s="10" t="str">
        <f t="shared" si="168"/>
        <v/>
      </c>
      <c r="L2748" s="35">
        <f t="shared" si="169"/>
        <v>6</v>
      </c>
      <c r="M2748" s="14">
        <f t="shared" si="170"/>
        <v>0.08</v>
      </c>
      <c r="N2748" s="3">
        <f t="shared" si="171"/>
        <v>10</v>
      </c>
      <c r="O2748" s="33">
        <f>EXP((2.255*(LN('Le calculateur'!N2748))+(1.995*'Le calculateur'!L2748)+(0.645*LN('Le calculateur'!M2748))+(-0.284*(LN('Le calculateur'!N2748)*'Le calculateur'!L2748)-9.898)))</f>
        <v>5.5379777700259689</v>
      </c>
    </row>
    <row r="2749" spans="1:15" x14ac:dyDescent="0.3">
      <c r="A2749" s="4">
        <v>2746</v>
      </c>
      <c r="D2749" s="28"/>
      <c r="E2749" s="28"/>
      <c r="F2749" s="28"/>
      <c r="G2749" s="28"/>
      <c r="H2749" s="18"/>
      <c r="I2749" s="23">
        <f>ROUND('Le calculateur'!O2749,2-(INT(LOG('Le calculateur'!O2749))+1))</f>
        <v>5.5</v>
      </c>
      <c r="J2749" s="10" t="str">
        <f t="shared" si="168"/>
        <v/>
      </c>
      <c r="L2749" s="35">
        <f t="shared" si="169"/>
        <v>6</v>
      </c>
      <c r="M2749" s="14">
        <f t="shared" si="170"/>
        <v>0.08</v>
      </c>
      <c r="N2749" s="3">
        <f t="shared" si="171"/>
        <v>10</v>
      </c>
      <c r="O2749" s="33">
        <f>EXP((2.255*(LN('Le calculateur'!N2749))+(1.995*'Le calculateur'!L2749)+(0.645*LN('Le calculateur'!M2749))+(-0.284*(LN('Le calculateur'!N2749)*'Le calculateur'!L2749)-9.898)))</f>
        <v>5.5379777700259689</v>
      </c>
    </row>
    <row r="2750" spans="1:15" x14ac:dyDescent="0.3">
      <c r="A2750" s="4">
        <v>2747</v>
      </c>
      <c r="D2750" s="28"/>
      <c r="E2750" s="28"/>
      <c r="F2750" s="28"/>
      <c r="G2750" s="28"/>
      <c r="H2750" s="18"/>
      <c r="I2750" s="23">
        <f>ROUND('Le calculateur'!O2750,2-(INT(LOG('Le calculateur'!O2750))+1))</f>
        <v>5.5</v>
      </c>
      <c r="J2750" s="10" t="str">
        <f t="shared" si="168"/>
        <v/>
      </c>
      <c r="L2750" s="35">
        <f t="shared" si="169"/>
        <v>6</v>
      </c>
      <c r="M2750" s="14">
        <f t="shared" si="170"/>
        <v>0.08</v>
      </c>
      <c r="N2750" s="3">
        <f t="shared" si="171"/>
        <v>10</v>
      </c>
      <c r="O2750" s="33">
        <f>EXP((2.255*(LN('Le calculateur'!N2750))+(1.995*'Le calculateur'!L2750)+(0.645*LN('Le calculateur'!M2750))+(-0.284*(LN('Le calculateur'!N2750)*'Le calculateur'!L2750)-9.898)))</f>
        <v>5.5379777700259689</v>
      </c>
    </row>
    <row r="2751" spans="1:15" x14ac:dyDescent="0.3">
      <c r="A2751" s="4">
        <v>2748</v>
      </c>
      <c r="D2751" s="28"/>
      <c r="E2751" s="28"/>
      <c r="F2751" s="28"/>
      <c r="G2751" s="28"/>
      <c r="H2751" s="18"/>
      <c r="I2751" s="23">
        <f>ROUND('Le calculateur'!O2751,2-(INT(LOG('Le calculateur'!O2751))+1))</f>
        <v>5.5</v>
      </c>
      <c r="J2751" s="10" t="str">
        <f t="shared" si="168"/>
        <v/>
      </c>
      <c r="L2751" s="35">
        <f t="shared" si="169"/>
        <v>6</v>
      </c>
      <c r="M2751" s="14">
        <f t="shared" si="170"/>
        <v>0.08</v>
      </c>
      <c r="N2751" s="3">
        <f t="shared" si="171"/>
        <v>10</v>
      </c>
      <c r="O2751" s="33">
        <f>EXP((2.255*(LN('Le calculateur'!N2751))+(1.995*'Le calculateur'!L2751)+(0.645*LN('Le calculateur'!M2751))+(-0.284*(LN('Le calculateur'!N2751)*'Le calculateur'!L2751)-9.898)))</f>
        <v>5.5379777700259689</v>
      </c>
    </row>
    <row r="2752" spans="1:15" x14ac:dyDescent="0.3">
      <c r="A2752" s="4">
        <v>2749</v>
      </c>
      <c r="D2752" s="28"/>
      <c r="E2752" s="28"/>
      <c r="F2752" s="28"/>
      <c r="G2752" s="28"/>
      <c r="H2752" s="18"/>
      <c r="I2752" s="23">
        <f>ROUND('Le calculateur'!O2752,2-(INT(LOG('Le calculateur'!O2752))+1))</f>
        <v>5.5</v>
      </c>
      <c r="J2752" s="10" t="str">
        <f t="shared" si="168"/>
        <v/>
      </c>
      <c r="L2752" s="35">
        <f t="shared" si="169"/>
        <v>6</v>
      </c>
      <c r="M2752" s="14">
        <f t="shared" si="170"/>
        <v>0.08</v>
      </c>
      <c r="N2752" s="3">
        <f t="shared" si="171"/>
        <v>10</v>
      </c>
      <c r="O2752" s="33">
        <f>EXP((2.255*(LN('Le calculateur'!N2752))+(1.995*'Le calculateur'!L2752)+(0.645*LN('Le calculateur'!M2752))+(-0.284*(LN('Le calculateur'!N2752)*'Le calculateur'!L2752)-9.898)))</f>
        <v>5.5379777700259689</v>
      </c>
    </row>
    <row r="2753" spans="1:15" x14ac:dyDescent="0.3">
      <c r="A2753" s="4">
        <v>2750</v>
      </c>
      <c r="D2753" s="28"/>
      <c r="E2753" s="28"/>
      <c r="F2753" s="28"/>
      <c r="G2753" s="28"/>
      <c r="H2753" s="18"/>
      <c r="I2753" s="23">
        <f>ROUND('Le calculateur'!O2753,2-(INT(LOG('Le calculateur'!O2753))+1))</f>
        <v>5.5</v>
      </c>
      <c r="J2753" s="10" t="str">
        <f t="shared" si="168"/>
        <v/>
      </c>
      <c r="L2753" s="35">
        <f t="shared" si="169"/>
        <v>6</v>
      </c>
      <c r="M2753" s="14">
        <f t="shared" si="170"/>
        <v>0.08</v>
      </c>
      <c r="N2753" s="3">
        <f t="shared" si="171"/>
        <v>10</v>
      </c>
      <c r="O2753" s="33">
        <f>EXP((2.255*(LN('Le calculateur'!N2753))+(1.995*'Le calculateur'!L2753)+(0.645*LN('Le calculateur'!M2753))+(-0.284*(LN('Le calculateur'!N2753)*'Le calculateur'!L2753)-9.898)))</f>
        <v>5.5379777700259689</v>
      </c>
    </row>
    <row r="2754" spans="1:15" x14ac:dyDescent="0.3">
      <c r="A2754" s="4">
        <v>2751</v>
      </c>
      <c r="D2754" s="28"/>
      <c r="E2754" s="28"/>
      <c r="F2754" s="28"/>
      <c r="G2754" s="28"/>
      <c r="H2754" s="18"/>
      <c r="I2754" s="23">
        <f>ROUND('Le calculateur'!O2754,2-(INT(LOG('Le calculateur'!O2754))+1))</f>
        <v>5.5</v>
      </c>
      <c r="J2754" s="10" t="str">
        <f t="shared" si="168"/>
        <v/>
      </c>
      <c r="L2754" s="35">
        <f t="shared" si="169"/>
        <v>6</v>
      </c>
      <c r="M2754" s="14">
        <f t="shared" si="170"/>
        <v>0.08</v>
      </c>
      <c r="N2754" s="3">
        <f t="shared" si="171"/>
        <v>10</v>
      </c>
      <c r="O2754" s="33">
        <f>EXP((2.255*(LN('Le calculateur'!N2754))+(1.995*'Le calculateur'!L2754)+(0.645*LN('Le calculateur'!M2754))+(-0.284*(LN('Le calculateur'!N2754)*'Le calculateur'!L2754)-9.898)))</f>
        <v>5.5379777700259689</v>
      </c>
    </row>
    <row r="2755" spans="1:15" x14ac:dyDescent="0.3">
      <c r="A2755" s="4">
        <v>2752</v>
      </c>
      <c r="D2755" s="28"/>
      <c r="E2755" s="28"/>
      <c r="F2755" s="28"/>
      <c r="G2755" s="28"/>
      <c r="H2755" s="18"/>
      <c r="I2755" s="23">
        <f>ROUND('Le calculateur'!O2755,2-(INT(LOG('Le calculateur'!O2755))+1))</f>
        <v>5.5</v>
      </c>
      <c r="J2755" s="10" t="str">
        <f t="shared" si="168"/>
        <v/>
      </c>
      <c r="L2755" s="35">
        <f t="shared" si="169"/>
        <v>6</v>
      </c>
      <c r="M2755" s="14">
        <f t="shared" si="170"/>
        <v>0.08</v>
      </c>
      <c r="N2755" s="3">
        <f t="shared" si="171"/>
        <v>10</v>
      </c>
      <c r="O2755" s="33">
        <f>EXP((2.255*(LN('Le calculateur'!N2755))+(1.995*'Le calculateur'!L2755)+(0.645*LN('Le calculateur'!M2755))+(-0.284*(LN('Le calculateur'!N2755)*'Le calculateur'!L2755)-9.898)))</f>
        <v>5.5379777700259689</v>
      </c>
    </row>
    <row r="2756" spans="1:15" x14ac:dyDescent="0.3">
      <c r="A2756" s="4">
        <v>2753</v>
      </c>
      <c r="D2756" s="28"/>
      <c r="E2756" s="28"/>
      <c r="F2756" s="28"/>
      <c r="G2756" s="28"/>
      <c r="H2756" s="18"/>
      <c r="I2756" s="23">
        <f>ROUND('Le calculateur'!O2756,2-(INT(LOG('Le calculateur'!O2756))+1))</f>
        <v>5.5</v>
      </c>
      <c r="J2756" s="10" t="str">
        <f t="shared" ref="J2756:J2819" si="172">IF(D2756&gt;I2756,"yes","")</f>
        <v/>
      </c>
      <c r="L2756" s="35">
        <f t="shared" ref="L2756:L2819" si="173">IF(E2756="",6,IF(E2756&gt;8.7,8.7,IF(E2756&lt;6,6,E2756)))</f>
        <v>6</v>
      </c>
      <c r="M2756" s="14">
        <f t="shared" ref="M2756:M2819" si="174">IF(F2756="",0.08,IF(F2756&lt;0.08,0.08,IF(F2756&gt;12.3,12.3,F2756)))</f>
        <v>0.08</v>
      </c>
      <c r="N2756" s="3">
        <f t="shared" ref="N2756:N2819" si="175">IF(G2756="",10,IF(G2756&gt;430,430,IF(G2756&lt;10,10,G2756)))</f>
        <v>10</v>
      </c>
      <c r="O2756" s="33">
        <f>EXP((2.255*(LN('Le calculateur'!N2756))+(1.995*'Le calculateur'!L2756)+(0.645*LN('Le calculateur'!M2756))+(-0.284*(LN('Le calculateur'!N2756)*'Le calculateur'!L2756)-9.898)))</f>
        <v>5.5379777700259689</v>
      </c>
    </row>
    <row r="2757" spans="1:15" x14ac:dyDescent="0.3">
      <c r="A2757" s="4">
        <v>2754</v>
      </c>
      <c r="D2757" s="28"/>
      <c r="E2757" s="28"/>
      <c r="F2757" s="28"/>
      <c r="G2757" s="28"/>
      <c r="H2757" s="18"/>
      <c r="I2757" s="23">
        <f>ROUND('Le calculateur'!O2757,2-(INT(LOG('Le calculateur'!O2757))+1))</f>
        <v>5.5</v>
      </c>
      <c r="J2757" s="10" t="str">
        <f t="shared" si="172"/>
        <v/>
      </c>
      <c r="L2757" s="35">
        <f t="shared" si="173"/>
        <v>6</v>
      </c>
      <c r="M2757" s="14">
        <f t="shared" si="174"/>
        <v>0.08</v>
      </c>
      <c r="N2757" s="3">
        <f t="shared" si="175"/>
        <v>10</v>
      </c>
      <c r="O2757" s="33">
        <f>EXP((2.255*(LN('Le calculateur'!N2757))+(1.995*'Le calculateur'!L2757)+(0.645*LN('Le calculateur'!M2757))+(-0.284*(LN('Le calculateur'!N2757)*'Le calculateur'!L2757)-9.898)))</f>
        <v>5.5379777700259689</v>
      </c>
    </row>
    <row r="2758" spans="1:15" x14ac:dyDescent="0.3">
      <c r="A2758" s="4">
        <v>2755</v>
      </c>
      <c r="D2758" s="28"/>
      <c r="E2758" s="28"/>
      <c r="F2758" s="28"/>
      <c r="G2758" s="28"/>
      <c r="H2758" s="18"/>
      <c r="I2758" s="23">
        <f>ROUND('Le calculateur'!O2758,2-(INT(LOG('Le calculateur'!O2758))+1))</f>
        <v>5.5</v>
      </c>
      <c r="J2758" s="10" t="str">
        <f t="shared" si="172"/>
        <v/>
      </c>
      <c r="L2758" s="35">
        <f t="shared" si="173"/>
        <v>6</v>
      </c>
      <c r="M2758" s="14">
        <f t="shared" si="174"/>
        <v>0.08</v>
      </c>
      <c r="N2758" s="3">
        <f t="shared" si="175"/>
        <v>10</v>
      </c>
      <c r="O2758" s="33">
        <f>EXP((2.255*(LN('Le calculateur'!N2758))+(1.995*'Le calculateur'!L2758)+(0.645*LN('Le calculateur'!M2758))+(-0.284*(LN('Le calculateur'!N2758)*'Le calculateur'!L2758)-9.898)))</f>
        <v>5.5379777700259689</v>
      </c>
    </row>
    <row r="2759" spans="1:15" x14ac:dyDescent="0.3">
      <c r="A2759" s="4">
        <v>2756</v>
      </c>
      <c r="D2759" s="28"/>
      <c r="E2759" s="28"/>
      <c r="F2759" s="28"/>
      <c r="G2759" s="28"/>
      <c r="H2759" s="18"/>
      <c r="I2759" s="23">
        <f>ROUND('Le calculateur'!O2759,2-(INT(LOG('Le calculateur'!O2759))+1))</f>
        <v>5.5</v>
      </c>
      <c r="J2759" s="10" t="str">
        <f t="shared" si="172"/>
        <v/>
      </c>
      <c r="L2759" s="35">
        <f t="shared" si="173"/>
        <v>6</v>
      </c>
      <c r="M2759" s="14">
        <f t="shared" si="174"/>
        <v>0.08</v>
      </c>
      <c r="N2759" s="3">
        <f t="shared" si="175"/>
        <v>10</v>
      </c>
      <c r="O2759" s="33">
        <f>EXP((2.255*(LN('Le calculateur'!N2759))+(1.995*'Le calculateur'!L2759)+(0.645*LN('Le calculateur'!M2759))+(-0.284*(LN('Le calculateur'!N2759)*'Le calculateur'!L2759)-9.898)))</f>
        <v>5.5379777700259689</v>
      </c>
    </row>
    <row r="2760" spans="1:15" x14ac:dyDescent="0.3">
      <c r="A2760" s="4">
        <v>2757</v>
      </c>
      <c r="D2760" s="28"/>
      <c r="E2760" s="28"/>
      <c r="F2760" s="28"/>
      <c r="G2760" s="28"/>
      <c r="H2760" s="18"/>
      <c r="I2760" s="23">
        <f>ROUND('Le calculateur'!O2760,2-(INT(LOG('Le calculateur'!O2760))+1))</f>
        <v>5.5</v>
      </c>
      <c r="J2760" s="10" t="str">
        <f t="shared" si="172"/>
        <v/>
      </c>
      <c r="L2760" s="35">
        <f t="shared" si="173"/>
        <v>6</v>
      </c>
      <c r="M2760" s="14">
        <f t="shared" si="174"/>
        <v>0.08</v>
      </c>
      <c r="N2760" s="3">
        <f t="shared" si="175"/>
        <v>10</v>
      </c>
      <c r="O2760" s="33">
        <f>EXP((2.255*(LN('Le calculateur'!N2760))+(1.995*'Le calculateur'!L2760)+(0.645*LN('Le calculateur'!M2760))+(-0.284*(LN('Le calculateur'!N2760)*'Le calculateur'!L2760)-9.898)))</f>
        <v>5.5379777700259689</v>
      </c>
    </row>
    <row r="2761" spans="1:15" x14ac:dyDescent="0.3">
      <c r="A2761" s="4">
        <v>2758</v>
      </c>
      <c r="D2761" s="28"/>
      <c r="E2761" s="28"/>
      <c r="F2761" s="28"/>
      <c r="G2761" s="28"/>
      <c r="H2761" s="18"/>
      <c r="I2761" s="23">
        <f>ROUND('Le calculateur'!O2761,2-(INT(LOG('Le calculateur'!O2761))+1))</f>
        <v>5.5</v>
      </c>
      <c r="J2761" s="10" t="str">
        <f t="shared" si="172"/>
        <v/>
      </c>
      <c r="L2761" s="35">
        <f t="shared" si="173"/>
        <v>6</v>
      </c>
      <c r="M2761" s="14">
        <f t="shared" si="174"/>
        <v>0.08</v>
      </c>
      <c r="N2761" s="3">
        <f t="shared" si="175"/>
        <v>10</v>
      </c>
      <c r="O2761" s="33">
        <f>EXP((2.255*(LN('Le calculateur'!N2761))+(1.995*'Le calculateur'!L2761)+(0.645*LN('Le calculateur'!M2761))+(-0.284*(LN('Le calculateur'!N2761)*'Le calculateur'!L2761)-9.898)))</f>
        <v>5.5379777700259689</v>
      </c>
    </row>
    <row r="2762" spans="1:15" x14ac:dyDescent="0.3">
      <c r="A2762" s="4">
        <v>2759</v>
      </c>
      <c r="D2762" s="28"/>
      <c r="E2762" s="28"/>
      <c r="F2762" s="28"/>
      <c r="G2762" s="28"/>
      <c r="H2762" s="18"/>
      <c r="I2762" s="23">
        <f>ROUND('Le calculateur'!O2762,2-(INT(LOG('Le calculateur'!O2762))+1))</f>
        <v>5.5</v>
      </c>
      <c r="J2762" s="10" t="str">
        <f t="shared" si="172"/>
        <v/>
      </c>
      <c r="L2762" s="35">
        <f t="shared" si="173"/>
        <v>6</v>
      </c>
      <c r="M2762" s="14">
        <f t="shared" si="174"/>
        <v>0.08</v>
      </c>
      <c r="N2762" s="3">
        <f t="shared" si="175"/>
        <v>10</v>
      </c>
      <c r="O2762" s="33">
        <f>EXP((2.255*(LN('Le calculateur'!N2762))+(1.995*'Le calculateur'!L2762)+(0.645*LN('Le calculateur'!M2762))+(-0.284*(LN('Le calculateur'!N2762)*'Le calculateur'!L2762)-9.898)))</f>
        <v>5.5379777700259689</v>
      </c>
    </row>
    <row r="2763" spans="1:15" x14ac:dyDescent="0.3">
      <c r="A2763" s="4">
        <v>2760</v>
      </c>
      <c r="D2763" s="28"/>
      <c r="E2763" s="28"/>
      <c r="F2763" s="28"/>
      <c r="G2763" s="28"/>
      <c r="H2763" s="18"/>
      <c r="I2763" s="23">
        <f>ROUND('Le calculateur'!O2763,2-(INT(LOG('Le calculateur'!O2763))+1))</f>
        <v>5.5</v>
      </c>
      <c r="J2763" s="10" t="str">
        <f t="shared" si="172"/>
        <v/>
      </c>
      <c r="L2763" s="35">
        <f t="shared" si="173"/>
        <v>6</v>
      </c>
      <c r="M2763" s="14">
        <f t="shared" si="174"/>
        <v>0.08</v>
      </c>
      <c r="N2763" s="3">
        <f t="shared" si="175"/>
        <v>10</v>
      </c>
      <c r="O2763" s="33">
        <f>EXP((2.255*(LN('Le calculateur'!N2763))+(1.995*'Le calculateur'!L2763)+(0.645*LN('Le calculateur'!M2763))+(-0.284*(LN('Le calculateur'!N2763)*'Le calculateur'!L2763)-9.898)))</f>
        <v>5.5379777700259689</v>
      </c>
    </row>
    <row r="2764" spans="1:15" x14ac:dyDescent="0.3">
      <c r="A2764" s="4">
        <v>2761</v>
      </c>
      <c r="D2764" s="28"/>
      <c r="E2764" s="28"/>
      <c r="F2764" s="28"/>
      <c r="G2764" s="28"/>
      <c r="H2764" s="18"/>
      <c r="I2764" s="23">
        <f>ROUND('Le calculateur'!O2764,2-(INT(LOG('Le calculateur'!O2764))+1))</f>
        <v>5.5</v>
      </c>
      <c r="J2764" s="10" t="str">
        <f t="shared" si="172"/>
        <v/>
      </c>
      <c r="L2764" s="35">
        <f t="shared" si="173"/>
        <v>6</v>
      </c>
      <c r="M2764" s="14">
        <f t="shared" si="174"/>
        <v>0.08</v>
      </c>
      <c r="N2764" s="3">
        <f t="shared" si="175"/>
        <v>10</v>
      </c>
      <c r="O2764" s="33">
        <f>EXP((2.255*(LN('Le calculateur'!N2764))+(1.995*'Le calculateur'!L2764)+(0.645*LN('Le calculateur'!M2764))+(-0.284*(LN('Le calculateur'!N2764)*'Le calculateur'!L2764)-9.898)))</f>
        <v>5.5379777700259689</v>
      </c>
    </row>
    <row r="2765" spans="1:15" x14ac:dyDescent="0.3">
      <c r="A2765" s="4">
        <v>2762</v>
      </c>
      <c r="D2765" s="28"/>
      <c r="E2765" s="28"/>
      <c r="F2765" s="28"/>
      <c r="G2765" s="28"/>
      <c r="H2765" s="18"/>
      <c r="I2765" s="23">
        <f>ROUND('Le calculateur'!O2765,2-(INT(LOG('Le calculateur'!O2765))+1))</f>
        <v>5.5</v>
      </c>
      <c r="J2765" s="10" t="str">
        <f t="shared" si="172"/>
        <v/>
      </c>
      <c r="L2765" s="35">
        <f t="shared" si="173"/>
        <v>6</v>
      </c>
      <c r="M2765" s="14">
        <f t="shared" si="174"/>
        <v>0.08</v>
      </c>
      <c r="N2765" s="3">
        <f t="shared" si="175"/>
        <v>10</v>
      </c>
      <c r="O2765" s="33">
        <f>EXP((2.255*(LN('Le calculateur'!N2765))+(1.995*'Le calculateur'!L2765)+(0.645*LN('Le calculateur'!M2765))+(-0.284*(LN('Le calculateur'!N2765)*'Le calculateur'!L2765)-9.898)))</f>
        <v>5.5379777700259689</v>
      </c>
    </row>
    <row r="2766" spans="1:15" x14ac:dyDescent="0.3">
      <c r="A2766" s="4">
        <v>2763</v>
      </c>
      <c r="D2766" s="28"/>
      <c r="E2766" s="28"/>
      <c r="F2766" s="28"/>
      <c r="G2766" s="28"/>
      <c r="H2766" s="18"/>
      <c r="I2766" s="23">
        <f>ROUND('Le calculateur'!O2766,2-(INT(LOG('Le calculateur'!O2766))+1))</f>
        <v>5.5</v>
      </c>
      <c r="J2766" s="10" t="str">
        <f t="shared" si="172"/>
        <v/>
      </c>
      <c r="L2766" s="35">
        <f t="shared" si="173"/>
        <v>6</v>
      </c>
      <c r="M2766" s="14">
        <f t="shared" si="174"/>
        <v>0.08</v>
      </c>
      <c r="N2766" s="3">
        <f t="shared" si="175"/>
        <v>10</v>
      </c>
      <c r="O2766" s="33">
        <f>EXP((2.255*(LN('Le calculateur'!N2766))+(1.995*'Le calculateur'!L2766)+(0.645*LN('Le calculateur'!M2766))+(-0.284*(LN('Le calculateur'!N2766)*'Le calculateur'!L2766)-9.898)))</f>
        <v>5.5379777700259689</v>
      </c>
    </row>
    <row r="2767" spans="1:15" x14ac:dyDescent="0.3">
      <c r="A2767" s="4">
        <v>2764</v>
      </c>
      <c r="D2767" s="28"/>
      <c r="E2767" s="28"/>
      <c r="F2767" s="28"/>
      <c r="G2767" s="28"/>
      <c r="H2767" s="18"/>
      <c r="I2767" s="23">
        <f>ROUND('Le calculateur'!O2767,2-(INT(LOG('Le calculateur'!O2767))+1))</f>
        <v>5.5</v>
      </c>
      <c r="J2767" s="10" t="str">
        <f t="shared" si="172"/>
        <v/>
      </c>
      <c r="L2767" s="35">
        <f t="shared" si="173"/>
        <v>6</v>
      </c>
      <c r="M2767" s="14">
        <f t="shared" si="174"/>
        <v>0.08</v>
      </c>
      <c r="N2767" s="3">
        <f t="shared" si="175"/>
        <v>10</v>
      </c>
      <c r="O2767" s="33">
        <f>EXP((2.255*(LN('Le calculateur'!N2767))+(1.995*'Le calculateur'!L2767)+(0.645*LN('Le calculateur'!M2767))+(-0.284*(LN('Le calculateur'!N2767)*'Le calculateur'!L2767)-9.898)))</f>
        <v>5.5379777700259689</v>
      </c>
    </row>
    <row r="2768" spans="1:15" x14ac:dyDescent="0.3">
      <c r="A2768" s="4">
        <v>2765</v>
      </c>
      <c r="D2768" s="28"/>
      <c r="E2768" s="28"/>
      <c r="F2768" s="28"/>
      <c r="G2768" s="28"/>
      <c r="H2768" s="18"/>
      <c r="I2768" s="23">
        <f>ROUND('Le calculateur'!O2768,2-(INT(LOG('Le calculateur'!O2768))+1))</f>
        <v>5.5</v>
      </c>
      <c r="J2768" s="10" t="str">
        <f t="shared" si="172"/>
        <v/>
      </c>
      <c r="L2768" s="35">
        <f t="shared" si="173"/>
        <v>6</v>
      </c>
      <c r="M2768" s="14">
        <f t="shared" si="174"/>
        <v>0.08</v>
      </c>
      <c r="N2768" s="3">
        <f t="shared" si="175"/>
        <v>10</v>
      </c>
      <c r="O2768" s="33">
        <f>EXP((2.255*(LN('Le calculateur'!N2768))+(1.995*'Le calculateur'!L2768)+(0.645*LN('Le calculateur'!M2768))+(-0.284*(LN('Le calculateur'!N2768)*'Le calculateur'!L2768)-9.898)))</f>
        <v>5.5379777700259689</v>
      </c>
    </row>
    <row r="2769" spans="1:15" x14ac:dyDescent="0.3">
      <c r="A2769" s="4">
        <v>2766</v>
      </c>
      <c r="D2769" s="28"/>
      <c r="E2769" s="28"/>
      <c r="F2769" s="28"/>
      <c r="G2769" s="28"/>
      <c r="H2769" s="18"/>
      <c r="I2769" s="23">
        <f>ROUND('Le calculateur'!O2769,2-(INT(LOG('Le calculateur'!O2769))+1))</f>
        <v>5.5</v>
      </c>
      <c r="J2769" s="10" t="str">
        <f t="shared" si="172"/>
        <v/>
      </c>
      <c r="L2769" s="35">
        <f t="shared" si="173"/>
        <v>6</v>
      </c>
      <c r="M2769" s="14">
        <f t="shared" si="174"/>
        <v>0.08</v>
      </c>
      <c r="N2769" s="3">
        <f t="shared" si="175"/>
        <v>10</v>
      </c>
      <c r="O2769" s="33">
        <f>EXP((2.255*(LN('Le calculateur'!N2769))+(1.995*'Le calculateur'!L2769)+(0.645*LN('Le calculateur'!M2769))+(-0.284*(LN('Le calculateur'!N2769)*'Le calculateur'!L2769)-9.898)))</f>
        <v>5.5379777700259689</v>
      </c>
    </row>
    <row r="2770" spans="1:15" x14ac:dyDescent="0.3">
      <c r="A2770" s="4">
        <v>2767</v>
      </c>
      <c r="D2770" s="28"/>
      <c r="E2770" s="28"/>
      <c r="F2770" s="28"/>
      <c r="G2770" s="28"/>
      <c r="H2770" s="18"/>
      <c r="I2770" s="23">
        <f>ROUND('Le calculateur'!O2770,2-(INT(LOG('Le calculateur'!O2770))+1))</f>
        <v>5.5</v>
      </c>
      <c r="J2770" s="10" t="str">
        <f t="shared" si="172"/>
        <v/>
      </c>
      <c r="L2770" s="35">
        <f t="shared" si="173"/>
        <v>6</v>
      </c>
      <c r="M2770" s="14">
        <f t="shared" si="174"/>
        <v>0.08</v>
      </c>
      <c r="N2770" s="3">
        <f t="shared" si="175"/>
        <v>10</v>
      </c>
      <c r="O2770" s="33">
        <f>EXP((2.255*(LN('Le calculateur'!N2770))+(1.995*'Le calculateur'!L2770)+(0.645*LN('Le calculateur'!M2770))+(-0.284*(LN('Le calculateur'!N2770)*'Le calculateur'!L2770)-9.898)))</f>
        <v>5.5379777700259689</v>
      </c>
    </row>
    <row r="2771" spans="1:15" x14ac:dyDescent="0.3">
      <c r="A2771" s="4">
        <v>2768</v>
      </c>
      <c r="D2771" s="28"/>
      <c r="E2771" s="28"/>
      <c r="F2771" s="28"/>
      <c r="G2771" s="28"/>
      <c r="H2771" s="18"/>
      <c r="I2771" s="23">
        <f>ROUND('Le calculateur'!O2771,2-(INT(LOG('Le calculateur'!O2771))+1))</f>
        <v>5.5</v>
      </c>
      <c r="J2771" s="10" t="str">
        <f t="shared" si="172"/>
        <v/>
      </c>
      <c r="L2771" s="35">
        <f t="shared" si="173"/>
        <v>6</v>
      </c>
      <c r="M2771" s="14">
        <f t="shared" si="174"/>
        <v>0.08</v>
      </c>
      <c r="N2771" s="3">
        <f t="shared" si="175"/>
        <v>10</v>
      </c>
      <c r="O2771" s="33">
        <f>EXP((2.255*(LN('Le calculateur'!N2771))+(1.995*'Le calculateur'!L2771)+(0.645*LN('Le calculateur'!M2771))+(-0.284*(LN('Le calculateur'!N2771)*'Le calculateur'!L2771)-9.898)))</f>
        <v>5.5379777700259689</v>
      </c>
    </row>
    <row r="2772" spans="1:15" x14ac:dyDescent="0.3">
      <c r="A2772" s="4">
        <v>2769</v>
      </c>
      <c r="D2772" s="28"/>
      <c r="E2772" s="28"/>
      <c r="F2772" s="28"/>
      <c r="G2772" s="28"/>
      <c r="H2772" s="18"/>
      <c r="I2772" s="23">
        <f>ROUND('Le calculateur'!O2772,2-(INT(LOG('Le calculateur'!O2772))+1))</f>
        <v>5.5</v>
      </c>
      <c r="J2772" s="10" t="str">
        <f t="shared" si="172"/>
        <v/>
      </c>
      <c r="L2772" s="35">
        <f t="shared" si="173"/>
        <v>6</v>
      </c>
      <c r="M2772" s="14">
        <f t="shared" si="174"/>
        <v>0.08</v>
      </c>
      <c r="N2772" s="3">
        <f t="shared" si="175"/>
        <v>10</v>
      </c>
      <c r="O2772" s="33">
        <f>EXP((2.255*(LN('Le calculateur'!N2772))+(1.995*'Le calculateur'!L2772)+(0.645*LN('Le calculateur'!M2772))+(-0.284*(LN('Le calculateur'!N2772)*'Le calculateur'!L2772)-9.898)))</f>
        <v>5.5379777700259689</v>
      </c>
    </row>
    <row r="2773" spans="1:15" x14ac:dyDescent="0.3">
      <c r="A2773" s="4">
        <v>2770</v>
      </c>
      <c r="D2773" s="28"/>
      <c r="E2773" s="28"/>
      <c r="F2773" s="28"/>
      <c r="G2773" s="28"/>
      <c r="H2773" s="18"/>
      <c r="I2773" s="23">
        <f>ROUND('Le calculateur'!O2773,2-(INT(LOG('Le calculateur'!O2773))+1))</f>
        <v>5.5</v>
      </c>
      <c r="J2773" s="10" t="str">
        <f t="shared" si="172"/>
        <v/>
      </c>
      <c r="L2773" s="35">
        <f t="shared" si="173"/>
        <v>6</v>
      </c>
      <c r="M2773" s="14">
        <f t="shared" si="174"/>
        <v>0.08</v>
      </c>
      <c r="N2773" s="3">
        <f t="shared" si="175"/>
        <v>10</v>
      </c>
      <c r="O2773" s="33">
        <f>EXP((2.255*(LN('Le calculateur'!N2773))+(1.995*'Le calculateur'!L2773)+(0.645*LN('Le calculateur'!M2773))+(-0.284*(LN('Le calculateur'!N2773)*'Le calculateur'!L2773)-9.898)))</f>
        <v>5.5379777700259689</v>
      </c>
    </row>
    <row r="2774" spans="1:15" x14ac:dyDescent="0.3">
      <c r="A2774" s="4">
        <v>2771</v>
      </c>
      <c r="D2774" s="28"/>
      <c r="E2774" s="28"/>
      <c r="F2774" s="28"/>
      <c r="G2774" s="28"/>
      <c r="H2774" s="18"/>
      <c r="I2774" s="23">
        <f>ROUND('Le calculateur'!O2774,2-(INT(LOG('Le calculateur'!O2774))+1))</f>
        <v>5.5</v>
      </c>
      <c r="J2774" s="10" t="str">
        <f t="shared" si="172"/>
        <v/>
      </c>
      <c r="L2774" s="35">
        <f t="shared" si="173"/>
        <v>6</v>
      </c>
      <c r="M2774" s="14">
        <f t="shared" si="174"/>
        <v>0.08</v>
      </c>
      <c r="N2774" s="3">
        <f t="shared" si="175"/>
        <v>10</v>
      </c>
      <c r="O2774" s="33">
        <f>EXP((2.255*(LN('Le calculateur'!N2774))+(1.995*'Le calculateur'!L2774)+(0.645*LN('Le calculateur'!M2774))+(-0.284*(LN('Le calculateur'!N2774)*'Le calculateur'!L2774)-9.898)))</f>
        <v>5.5379777700259689</v>
      </c>
    </row>
    <row r="2775" spans="1:15" x14ac:dyDescent="0.3">
      <c r="A2775" s="4">
        <v>2772</v>
      </c>
      <c r="D2775" s="28"/>
      <c r="E2775" s="28"/>
      <c r="F2775" s="28"/>
      <c r="G2775" s="28"/>
      <c r="H2775" s="18"/>
      <c r="I2775" s="23">
        <f>ROUND('Le calculateur'!O2775,2-(INT(LOG('Le calculateur'!O2775))+1))</f>
        <v>5.5</v>
      </c>
      <c r="J2775" s="10" t="str">
        <f t="shared" si="172"/>
        <v/>
      </c>
      <c r="L2775" s="35">
        <f t="shared" si="173"/>
        <v>6</v>
      </c>
      <c r="M2775" s="14">
        <f t="shared" si="174"/>
        <v>0.08</v>
      </c>
      <c r="N2775" s="3">
        <f t="shared" si="175"/>
        <v>10</v>
      </c>
      <c r="O2775" s="33">
        <f>EXP((2.255*(LN('Le calculateur'!N2775))+(1.995*'Le calculateur'!L2775)+(0.645*LN('Le calculateur'!M2775))+(-0.284*(LN('Le calculateur'!N2775)*'Le calculateur'!L2775)-9.898)))</f>
        <v>5.5379777700259689</v>
      </c>
    </row>
    <row r="2776" spans="1:15" x14ac:dyDescent="0.3">
      <c r="A2776" s="4">
        <v>2773</v>
      </c>
      <c r="D2776" s="28"/>
      <c r="E2776" s="28"/>
      <c r="F2776" s="28"/>
      <c r="G2776" s="28"/>
      <c r="H2776" s="18"/>
      <c r="I2776" s="23">
        <f>ROUND('Le calculateur'!O2776,2-(INT(LOG('Le calculateur'!O2776))+1))</f>
        <v>5.5</v>
      </c>
      <c r="J2776" s="10" t="str">
        <f t="shared" si="172"/>
        <v/>
      </c>
      <c r="L2776" s="35">
        <f t="shared" si="173"/>
        <v>6</v>
      </c>
      <c r="M2776" s="14">
        <f t="shared" si="174"/>
        <v>0.08</v>
      </c>
      <c r="N2776" s="3">
        <f t="shared" si="175"/>
        <v>10</v>
      </c>
      <c r="O2776" s="33">
        <f>EXP((2.255*(LN('Le calculateur'!N2776))+(1.995*'Le calculateur'!L2776)+(0.645*LN('Le calculateur'!M2776))+(-0.284*(LN('Le calculateur'!N2776)*'Le calculateur'!L2776)-9.898)))</f>
        <v>5.5379777700259689</v>
      </c>
    </row>
    <row r="2777" spans="1:15" x14ac:dyDescent="0.3">
      <c r="A2777" s="4">
        <v>2774</v>
      </c>
      <c r="D2777" s="28"/>
      <c r="E2777" s="28"/>
      <c r="F2777" s="28"/>
      <c r="G2777" s="28"/>
      <c r="H2777" s="18"/>
      <c r="I2777" s="23">
        <f>ROUND('Le calculateur'!O2777,2-(INT(LOG('Le calculateur'!O2777))+1))</f>
        <v>5.5</v>
      </c>
      <c r="J2777" s="10" t="str">
        <f t="shared" si="172"/>
        <v/>
      </c>
      <c r="L2777" s="35">
        <f t="shared" si="173"/>
        <v>6</v>
      </c>
      <c r="M2777" s="14">
        <f t="shared" si="174"/>
        <v>0.08</v>
      </c>
      <c r="N2777" s="3">
        <f t="shared" si="175"/>
        <v>10</v>
      </c>
      <c r="O2777" s="33">
        <f>EXP((2.255*(LN('Le calculateur'!N2777))+(1.995*'Le calculateur'!L2777)+(0.645*LN('Le calculateur'!M2777))+(-0.284*(LN('Le calculateur'!N2777)*'Le calculateur'!L2777)-9.898)))</f>
        <v>5.5379777700259689</v>
      </c>
    </row>
    <row r="2778" spans="1:15" x14ac:dyDescent="0.3">
      <c r="A2778" s="4">
        <v>2775</v>
      </c>
      <c r="D2778" s="28"/>
      <c r="E2778" s="28"/>
      <c r="F2778" s="28"/>
      <c r="G2778" s="28"/>
      <c r="H2778" s="18"/>
      <c r="I2778" s="23">
        <f>ROUND('Le calculateur'!O2778,2-(INT(LOG('Le calculateur'!O2778))+1))</f>
        <v>5.5</v>
      </c>
      <c r="J2778" s="10" t="str">
        <f t="shared" si="172"/>
        <v/>
      </c>
      <c r="L2778" s="35">
        <f t="shared" si="173"/>
        <v>6</v>
      </c>
      <c r="M2778" s="14">
        <f t="shared" si="174"/>
        <v>0.08</v>
      </c>
      <c r="N2778" s="3">
        <f t="shared" si="175"/>
        <v>10</v>
      </c>
      <c r="O2778" s="33">
        <f>EXP((2.255*(LN('Le calculateur'!N2778))+(1.995*'Le calculateur'!L2778)+(0.645*LN('Le calculateur'!M2778))+(-0.284*(LN('Le calculateur'!N2778)*'Le calculateur'!L2778)-9.898)))</f>
        <v>5.5379777700259689</v>
      </c>
    </row>
    <row r="2779" spans="1:15" x14ac:dyDescent="0.3">
      <c r="A2779" s="4">
        <v>2776</v>
      </c>
      <c r="D2779" s="28"/>
      <c r="E2779" s="28"/>
      <c r="F2779" s="28"/>
      <c r="G2779" s="28"/>
      <c r="H2779" s="18"/>
      <c r="I2779" s="23">
        <f>ROUND('Le calculateur'!O2779,2-(INT(LOG('Le calculateur'!O2779))+1))</f>
        <v>5.5</v>
      </c>
      <c r="J2779" s="10" t="str">
        <f t="shared" si="172"/>
        <v/>
      </c>
      <c r="L2779" s="35">
        <f t="shared" si="173"/>
        <v>6</v>
      </c>
      <c r="M2779" s="14">
        <f t="shared" si="174"/>
        <v>0.08</v>
      </c>
      <c r="N2779" s="3">
        <f t="shared" si="175"/>
        <v>10</v>
      </c>
      <c r="O2779" s="33">
        <f>EXP((2.255*(LN('Le calculateur'!N2779))+(1.995*'Le calculateur'!L2779)+(0.645*LN('Le calculateur'!M2779))+(-0.284*(LN('Le calculateur'!N2779)*'Le calculateur'!L2779)-9.898)))</f>
        <v>5.5379777700259689</v>
      </c>
    </row>
    <row r="2780" spans="1:15" x14ac:dyDescent="0.3">
      <c r="A2780" s="4">
        <v>2777</v>
      </c>
      <c r="D2780" s="28"/>
      <c r="E2780" s="28"/>
      <c r="F2780" s="28"/>
      <c r="G2780" s="28"/>
      <c r="H2780" s="18"/>
      <c r="I2780" s="23">
        <f>ROUND('Le calculateur'!O2780,2-(INT(LOG('Le calculateur'!O2780))+1))</f>
        <v>5.5</v>
      </c>
      <c r="J2780" s="10" t="str">
        <f t="shared" si="172"/>
        <v/>
      </c>
      <c r="L2780" s="35">
        <f t="shared" si="173"/>
        <v>6</v>
      </c>
      <c r="M2780" s="14">
        <f t="shared" si="174"/>
        <v>0.08</v>
      </c>
      <c r="N2780" s="3">
        <f t="shared" si="175"/>
        <v>10</v>
      </c>
      <c r="O2780" s="33">
        <f>EXP((2.255*(LN('Le calculateur'!N2780))+(1.995*'Le calculateur'!L2780)+(0.645*LN('Le calculateur'!M2780))+(-0.284*(LN('Le calculateur'!N2780)*'Le calculateur'!L2780)-9.898)))</f>
        <v>5.5379777700259689</v>
      </c>
    </row>
    <row r="2781" spans="1:15" x14ac:dyDescent="0.3">
      <c r="A2781" s="4">
        <v>2778</v>
      </c>
      <c r="D2781" s="28"/>
      <c r="E2781" s="28"/>
      <c r="F2781" s="28"/>
      <c r="G2781" s="28"/>
      <c r="H2781" s="18"/>
      <c r="I2781" s="23">
        <f>ROUND('Le calculateur'!O2781,2-(INT(LOG('Le calculateur'!O2781))+1))</f>
        <v>5.5</v>
      </c>
      <c r="J2781" s="10" t="str">
        <f t="shared" si="172"/>
        <v/>
      </c>
      <c r="L2781" s="35">
        <f t="shared" si="173"/>
        <v>6</v>
      </c>
      <c r="M2781" s="14">
        <f t="shared" si="174"/>
        <v>0.08</v>
      </c>
      <c r="N2781" s="3">
        <f t="shared" si="175"/>
        <v>10</v>
      </c>
      <c r="O2781" s="33">
        <f>EXP((2.255*(LN('Le calculateur'!N2781))+(1.995*'Le calculateur'!L2781)+(0.645*LN('Le calculateur'!M2781))+(-0.284*(LN('Le calculateur'!N2781)*'Le calculateur'!L2781)-9.898)))</f>
        <v>5.5379777700259689</v>
      </c>
    </row>
    <row r="2782" spans="1:15" x14ac:dyDescent="0.3">
      <c r="A2782" s="4">
        <v>2779</v>
      </c>
      <c r="D2782" s="28"/>
      <c r="E2782" s="28"/>
      <c r="F2782" s="28"/>
      <c r="G2782" s="28"/>
      <c r="H2782" s="18"/>
      <c r="I2782" s="23">
        <f>ROUND('Le calculateur'!O2782,2-(INT(LOG('Le calculateur'!O2782))+1))</f>
        <v>5.5</v>
      </c>
      <c r="J2782" s="10" t="str">
        <f t="shared" si="172"/>
        <v/>
      </c>
      <c r="L2782" s="35">
        <f t="shared" si="173"/>
        <v>6</v>
      </c>
      <c r="M2782" s="14">
        <f t="shared" si="174"/>
        <v>0.08</v>
      </c>
      <c r="N2782" s="3">
        <f t="shared" si="175"/>
        <v>10</v>
      </c>
      <c r="O2782" s="33">
        <f>EXP((2.255*(LN('Le calculateur'!N2782))+(1.995*'Le calculateur'!L2782)+(0.645*LN('Le calculateur'!M2782))+(-0.284*(LN('Le calculateur'!N2782)*'Le calculateur'!L2782)-9.898)))</f>
        <v>5.5379777700259689</v>
      </c>
    </row>
    <row r="2783" spans="1:15" x14ac:dyDescent="0.3">
      <c r="A2783" s="4">
        <v>2780</v>
      </c>
      <c r="D2783" s="28"/>
      <c r="E2783" s="28"/>
      <c r="F2783" s="28"/>
      <c r="G2783" s="28"/>
      <c r="H2783" s="18"/>
      <c r="I2783" s="23">
        <f>ROUND('Le calculateur'!O2783,2-(INT(LOG('Le calculateur'!O2783))+1))</f>
        <v>5.5</v>
      </c>
      <c r="J2783" s="10" t="str">
        <f t="shared" si="172"/>
        <v/>
      </c>
      <c r="L2783" s="35">
        <f t="shared" si="173"/>
        <v>6</v>
      </c>
      <c r="M2783" s="14">
        <f t="shared" si="174"/>
        <v>0.08</v>
      </c>
      <c r="N2783" s="3">
        <f t="shared" si="175"/>
        <v>10</v>
      </c>
      <c r="O2783" s="33">
        <f>EXP((2.255*(LN('Le calculateur'!N2783))+(1.995*'Le calculateur'!L2783)+(0.645*LN('Le calculateur'!M2783))+(-0.284*(LN('Le calculateur'!N2783)*'Le calculateur'!L2783)-9.898)))</f>
        <v>5.5379777700259689</v>
      </c>
    </row>
    <row r="2784" spans="1:15" x14ac:dyDescent="0.3">
      <c r="A2784" s="4">
        <v>2781</v>
      </c>
      <c r="D2784" s="28"/>
      <c r="E2784" s="28"/>
      <c r="F2784" s="28"/>
      <c r="G2784" s="28"/>
      <c r="H2784" s="18"/>
      <c r="I2784" s="23">
        <f>ROUND('Le calculateur'!O2784,2-(INT(LOG('Le calculateur'!O2784))+1))</f>
        <v>5.5</v>
      </c>
      <c r="J2784" s="10" t="str">
        <f t="shared" si="172"/>
        <v/>
      </c>
      <c r="L2784" s="35">
        <f t="shared" si="173"/>
        <v>6</v>
      </c>
      <c r="M2784" s="14">
        <f t="shared" si="174"/>
        <v>0.08</v>
      </c>
      <c r="N2784" s="3">
        <f t="shared" si="175"/>
        <v>10</v>
      </c>
      <c r="O2784" s="33">
        <f>EXP((2.255*(LN('Le calculateur'!N2784))+(1.995*'Le calculateur'!L2784)+(0.645*LN('Le calculateur'!M2784))+(-0.284*(LN('Le calculateur'!N2784)*'Le calculateur'!L2784)-9.898)))</f>
        <v>5.5379777700259689</v>
      </c>
    </row>
    <row r="2785" spans="1:15" x14ac:dyDescent="0.3">
      <c r="A2785" s="4">
        <v>2782</v>
      </c>
      <c r="D2785" s="28"/>
      <c r="E2785" s="28"/>
      <c r="F2785" s="28"/>
      <c r="G2785" s="28"/>
      <c r="H2785" s="18"/>
      <c r="I2785" s="23">
        <f>ROUND('Le calculateur'!O2785,2-(INT(LOG('Le calculateur'!O2785))+1))</f>
        <v>5.5</v>
      </c>
      <c r="J2785" s="10" t="str">
        <f t="shared" si="172"/>
        <v/>
      </c>
      <c r="L2785" s="35">
        <f t="shared" si="173"/>
        <v>6</v>
      </c>
      <c r="M2785" s="14">
        <f t="shared" si="174"/>
        <v>0.08</v>
      </c>
      <c r="N2785" s="3">
        <f t="shared" si="175"/>
        <v>10</v>
      </c>
      <c r="O2785" s="33">
        <f>EXP((2.255*(LN('Le calculateur'!N2785))+(1.995*'Le calculateur'!L2785)+(0.645*LN('Le calculateur'!M2785))+(-0.284*(LN('Le calculateur'!N2785)*'Le calculateur'!L2785)-9.898)))</f>
        <v>5.5379777700259689</v>
      </c>
    </row>
    <row r="2786" spans="1:15" x14ac:dyDescent="0.3">
      <c r="A2786" s="4">
        <v>2783</v>
      </c>
      <c r="D2786" s="28"/>
      <c r="E2786" s="28"/>
      <c r="F2786" s="28"/>
      <c r="G2786" s="28"/>
      <c r="H2786" s="18"/>
      <c r="I2786" s="23">
        <f>ROUND('Le calculateur'!O2786,2-(INT(LOG('Le calculateur'!O2786))+1))</f>
        <v>5.5</v>
      </c>
      <c r="J2786" s="10" t="str">
        <f t="shared" si="172"/>
        <v/>
      </c>
      <c r="L2786" s="35">
        <f t="shared" si="173"/>
        <v>6</v>
      </c>
      <c r="M2786" s="14">
        <f t="shared" si="174"/>
        <v>0.08</v>
      </c>
      <c r="N2786" s="3">
        <f t="shared" si="175"/>
        <v>10</v>
      </c>
      <c r="O2786" s="33">
        <f>EXP((2.255*(LN('Le calculateur'!N2786))+(1.995*'Le calculateur'!L2786)+(0.645*LN('Le calculateur'!M2786))+(-0.284*(LN('Le calculateur'!N2786)*'Le calculateur'!L2786)-9.898)))</f>
        <v>5.5379777700259689</v>
      </c>
    </row>
    <row r="2787" spans="1:15" x14ac:dyDescent="0.3">
      <c r="A2787" s="4">
        <v>2784</v>
      </c>
      <c r="D2787" s="28"/>
      <c r="E2787" s="28"/>
      <c r="F2787" s="28"/>
      <c r="G2787" s="28"/>
      <c r="H2787" s="18"/>
      <c r="I2787" s="23">
        <f>ROUND('Le calculateur'!O2787,2-(INT(LOG('Le calculateur'!O2787))+1))</f>
        <v>5.5</v>
      </c>
      <c r="J2787" s="10" t="str">
        <f t="shared" si="172"/>
        <v/>
      </c>
      <c r="L2787" s="35">
        <f t="shared" si="173"/>
        <v>6</v>
      </c>
      <c r="M2787" s="14">
        <f t="shared" si="174"/>
        <v>0.08</v>
      </c>
      <c r="N2787" s="3">
        <f t="shared" si="175"/>
        <v>10</v>
      </c>
      <c r="O2787" s="33">
        <f>EXP((2.255*(LN('Le calculateur'!N2787))+(1.995*'Le calculateur'!L2787)+(0.645*LN('Le calculateur'!M2787))+(-0.284*(LN('Le calculateur'!N2787)*'Le calculateur'!L2787)-9.898)))</f>
        <v>5.5379777700259689</v>
      </c>
    </row>
    <row r="2788" spans="1:15" x14ac:dyDescent="0.3">
      <c r="A2788" s="4">
        <v>2785</v>
      </c>
      <c r="D2788" s="28"/>
      <c r="E2788" s="28"/>
      <c r="F2788" s="28"/>
      <c r="G2788" s="28"/>
      <c r="H2788" s="18"/>
      <c r="I2788" s="23">
        <f>ROUND('Le calculateur'!O2788,2-(INT(LOG('Le calculateur'!O2788))+1))</f>
        <v>5.5</v>
      </c>
      <c r="J2788" s="10" t="str">
        <f t="shared" si="172"/>
        <v/>
      </c>
      <c r="L2788" s="35">
        <f t="shared" si="173"/>
        <v>6</v>
      </c>
      <c r="M2788" s="14">
        <f t="shared" si="174"/>
        <v>0.08</v>
      </c>
      <c r="N2788" s="3">
        <f t="shared" si="175"/>
        <v>10</v>
      </c>
      <c r="O2788" s="33">
        <f>EXP((2.255*(LN('Le calculateur'!N2788))+(1.995*'Le calculateur'!L2788)+(0.645*LN('Le calculateur'!M2788))+(-0.284*(LN('Le calculateur'!N2788)*'Le calculateur'!L2788)-9.898)))</f>
        <v>5.5379777700259689</v>
      </c>
    </row>
    <row r="2789" spans="1:15" x14ac:dyDescent="0.3">
      <c r="A2789" s="4">
        <v>2786</v>
      </c>
      <c r="D2789" s="28"/>
      <c r="E2789" s="28"/>
      <c r="F2789" s="28"/>
      <c r="G2789" s="28"/>
      <c r="H2789" s="18"/>
      <c r="I2789" s="23">
        <f>ROUND('Le calculateur'!O2789,2-(INT(LOG('Le calculateur'!O2789))+1))</f>
        <v>5.5</v>
      </c>
      <c r="J2789" s="10" t="str">
        <f t="shared" si="172"/>
        <v/>
      </c>
      <c r="L2789" s="35">
        <f t="shared" si="173"/>
        <v>6</v>
      </c>
      <c r="M2789" s="14">
        <f t="shared" si="174"/>
        <v>0.08</v>
      </c>
      <c r="N2789" s="3">
        <f t="shared" si="175"/>
        <v>10</v>
      </c>
      <c r="O2789" s="33">
        <f>EXP((2.255*(LN('Le calculateur'!N2789))+(1.995*'Le calculateur'!L2789)+(0.645*LN('Le calculateur'!M2789))+(-0.284*(LN('Le calculateur'!N2789)*'Le calculateur'!L2789)-9.898)))</f>
        <v>5.5379777700259689</v>
      </c>
    </row>
    <row r="2790" spans="1:15" x14ac:dyDescent="0.3">
      <c r="A2790" s="4">
        <v>2787</v>
      </c>
      <c r="D2790" s="28"/>
      <c r="E2790" s="28"/>
      <c r="F2790" s="28"/>
      <c r="G2790" s="28"/>
      <c r="H2790" s="18"/>
      <c r="I2790" s="23">
        <f>ROUND('Le calculateur'!O2790,2-(INT(LOG('Le calculateur'!O2790))+1))</f>
        <v>5.5</v>
      </c>
      <c r="J2790" s="10" t="str">
        <f t="shared" si="172"/>
        <v/>
      </c>
      <c r="L2790" s="35">
        <f t="shared" si="173"/>
        <v>6</v>
      </c>
      <c r="M2790" s="14">
        <f t="shared" si="174"/>
        <v>0.08</v>
      </c>
      <c r="N2790" s="3">
        <f t="shared" si="175"/>
        <v>10</v>
      </c>
      <c r="O2790" s="33">
        <f>EXP((2.255*(LN('Le calculateur'!N2790))+(1.995*'Le calculateur'!L2790)+(0.645*LN('Le calculateur'!M2790))+(-0.284*(LN('Le calculateur'!N2790)*'Le calculateur'!L2790)-9.898)))</f>
        <v>5.5379777700259689</v>
      </c>
    </row>
    <row r="2791" spans="1:15" x14ac:dyDescent="0.3">
      <c r="A2791" s="4">
        <v>2788</v>
      </c>
      <c r="D2791" s="28"/>
      <c r="E2791" s="28"/>
      <c r="F2791" s="28"/>
      <c r="G2791" s="28"/>
      <c r="H2791" s="18"/>
      <c r="I2791" s="23">
        <f>ROUND('Le calculateur'!O2791,2-(INT(LOG('Le calculateur'!O2791))+1))</f>
        <v>5.5</v>
      </c>
      <c r="J2791" s="10" t="str">
        <f t="shared" si="172"/>
        <v/>
      </c>
      <c r="L2791" s="35">
        <f t="shared" si="173"/>
        <v>6</v>
      </c>
      <c r="M2791" s="14">
        <f t="shared" si="174"/>
        <v>0.08</v>
      </c>
      <c r="N2791" s="3">
        <f t="shared" si="175"/>
        <v>10</v>
      </c>
      <c r="O2791" s="33">
        <f>EXP((2.255*(LN('Le calculateur'!N2791))+(1.995*'Le calculateur'!L2791)+(0.645*LN('Le calculateur'!M2791))+(-0.284*(LN('Le calculateur'!N2791)*'Le calculateur'!L2791)-9.898)))</f>
        <v>5.5379777700259689</v>
      </c>
    </row>
    <row r="2792" spans="1:15" x14ac:dyDescent="0.3">
      <c r="A2792" s="4">
        <v>2789</v>
      </c>
      <c r="D2792" s="28"/>
      <c r="E2792" s="28"/>
      <c r="F2792" s="28"/>
      <c r="G2792" s="28"/>
      <c r="H2792" s="18"/>
      <c r="I2792" s="23">
        <f>ROUND('Le calculateur'!O2792,2-(INT(LOG('Le calculateur'!O2792))+1))</f>
        <v>5.5</v>
      </c>
      <c r="J2792" s="10" t="str">
        <f t="shared" si="172"/>
        <v/>
      </c>
      <c r="L2792" s="35">
        <f t="shared" si="173"/>
        <v>6</v>
      </c>
      <c r="M2792" s="14">
        <f t="shared" si="174"/>
        <v>0.08</v>
      </c>
      <c r="N2792" s="3">
        <f t="shared" si="175"/>
        <v>10</v>
      </c>
      <c r="O2792" s="33">
        <f>EXP((2.255*(LN('Le calculateur'!N2792))+(1.995*'Le calculateur'!L2792)+(0.645*LN('Le calculateur'!M2792))+(-0.284*(LN('Le calculateur'!N2792)*'Le calculateur'!L2792)-9.898)))</f>
        <v>5.5379777700259689</v>
      </c>
    </row>
    <row r="2793" spans="1:15" x14ac:dyDescent="0.3">
      <c r="A2793" s="4">
        <v>2790</v>
      </c>
      <c r="D2793" s="28"/>
      <c r="E2793" s="28"/>
      <c r="F2793" s="28"/>
      <c r="G2793" s="28"/>
      <c r="H2793" s="18"/>
      <c r="I2793" s="23">
        <f>ROUND('Le calculateur'!O2793,2-(INT(LOG('Le calculateur'!O2793))+1))</f>
        <v>5.5</v>
      </c>
      <c r="J2793" s="10" t="str">
        <f t="shared" si="172"/>
        <v/>
      </c>
      <c r="L2793" s="35">
        <f t="shared" si="173"/>
        <v>6</v>
      </c>
      <c r="M2793" s="14">
        <f t="shared" si="174"/>
        <v>0.08</v>
      </c>
      <c r="N2793" s="3">
        <f t="shared" si="175"/>
        <v>10</v>
      </c>
      <c r="O2793" s="33">
        <f>EXP((2.255*(LN('Le calculateur'!N2793))+(1.995*'Le calculateur'!L2793)+(0.645*LN('Le calculateur'!M2793))+(-0.284*(LN('Le calculateur'!N2793)*'Le calculateur'!L2793)-9.898)))</f>
        <v>5.5379777700259689</v>
      </c>
    </row>
    <row r="2794" spans="1:15" x14ac:dyDescent="0.3">
      <c r="A2794" s="4">
        <v>2791</v>
      </c>
      <c r="D2794" s="28"/>
      <c r="E2794" s="28"/>
      <c r="F2794" s="28"/>
      <c r="G2794" s="28"/>
      <c r="H2794" s="18"/>
      <c r="I2794" s="23">
        <f>ROUND('Le calculateur'!O2794,2-(INT(LOG('Le calculateur'!O2794))+1))</f>
        <v>5.5</v>
      </c>
      <c r="J2794" s="10" t="str">
        <f t="shared" si="172"/>
        <v/>
      </c>
      <c r="L2794" s="35">
        <f t="shared" si="173"/>
        <v>6</v>
      </c>
      <c r="M2794" s="14">
        <f t="shared" si="174"/>
        <v>0.08</v>
      </c>
      <c r="N2794" s="3">
        <f t="shared" si="175"/>
        <v>10</v>
      </c>
      <c r="O2794" s="33">
        <f>EXP((2.255*(LN('Le calculateur'!N2794))+(1.995*'Le calculateur'!L2794)+(0.645*LN('Le calculateur'!M2794))+(-0.284*(LN('Le calculateur'!N2794)*'Le calculateur'!L2794)-9.898)))</f>
        <v>5.5379777700259689</v>
      </c>
    </row>
    <row r="2795" spans="1:15" x14ac:dyDescent="0.3">
      <c r="A2795" s="4">
        <v>2792</v>
      </c>
      <c r="D2795" s="28"/>
      <c r="E2795" s="28"/>
      <c r="F2795" s="28"/>
      <c r="G2795" s="28"/>
      <c r="H2795" s="18"/>
      <c r="I2795" s="23">
        <f>ROUND('Le calculateur'!O2795,2-(INT(LOG('Le calculateur'!O2795))+1))</f>
        <v>5.5</v>
      </c>
      <c r="J2795" s="10" t="str">
        <f t="shared" si="172"/>
        <v/>
      </c>
      <c r="L2795" s="35">
        <f t="shared" si="173"/>
        <v>6</v>
      </c>
      <c r="M2795" s="14">
        <f t="shared" si="174"/>
        <v>0.08</v>
      </c>
      <c r="N2795" s="3">
        <f t="shared" si="175"/>
        <v>10</v>
      </c>
      <c r="O2795" s="33">
        <f>EXP((2.255*(LN('Le calculateur'!N2795))+(1.995*'Le calculateur'!L2795)+(0.645*LN('Le calculateur'!M2795))+(-0.284*(LN('Le calculateur'!N2795)*'Le calculateur'!L2795)-9.898)))</f>
        <v>5.5379777700259689</v>
      </c>
    </row>
    <row r="2796" spans="1:15" x14ac:dyDescent="0.3">
      <c r="A2796" s="4">
        <v>2793</v>
      </c>
      <c r="D2796" s="28"/>
      <c r="E2796" s="28"/>
      <c r="F2796" s="28"/>
      <c r="G2796" s="28"/>
      <c r="H2796" s="18"/>
      <c r="I2796" s="23">
        <f>ROUND('Le calculateur'!O2796,2-(INT(LOG('Le calculateur'!O2796))+1))</f>
        <v>5.5</v>
      </c>
      <c r="J2796" s="10" t="str">
        <f t="shared" si="172"/>
        <v/>
      </c>
      <c r="L2796" s="35">
        <f t="shared" si="173"/>
        <v>6</v>
      </c>
      <c r="M2796" s="14">
        <f t="shared" si="174"/>
        <v>0.08</v>
      </c>
      <c r="N2796" s="3">
        <f t="shared" si="175"/>
        <v>10</v>
      </c>
      <c r="O2796" s="33">
        <f>EXP((2.255*(LN('Le calculateur'!N2796))+(1.995*'Le calculateur'!L2796)+(0.645*LN('Le calculateur'!M2796))+(-0.284*(LN('Le calculateur'!N2796)*'Le calculateur'!L2796)-9.898)))</f>
        <v>5.5379777700259689</v>
      </c>
    </row>
    <row r="2797" spans="1:15" x14ac:dyDescent="0.3">
      <c r="A2797" s="4">
        <v>2794</v>
      </c>
      <c r="D2797" s="28"/>
      <c r="E2797" s="28"/>
      <c r="F2797" s="28"/>
      <c r="G2797" s="28"/>
      <c r="H2797" s="18"/>
      <c r="I2797" s="23">
        <f>ROUND('Le calculateur'!O2797,2-(INT(LOG('Le calculateur'!O2797))+1))</f>
        <v>5.5</v>
      </c>
      <c r="J2797" s="10" t="str">
        <f t="shared" si="172"/>
        <v/>
      </c>
      <c r="L2797" s="35">
        <f t="shared" si="173"/>
        <v>6</v>
      </c>
      <c r="M2797" s="14">
        <f t="shared" si="174"/>
        <v>0.08</v>
      </c>
      <c r="N2797" s="3">
        <f t="shared" si="175"/>
        <v>10</v>
      </c>
      <c r="O2797" s="33">
        <f>EXP((2.255*(LN('Le calculateur'!N2797))+(1.995*'Le calculateur'!L2797)+(0.645*LN('Le calculateur'!M2797))+(-0.284*(LN('Le calculateur'!N2797)*'Le calculateur'!L2797)-9.898)))</f>
        <v>5.5379777700259689</v>
      </c>
    </row>
    <row r="2798" spans="1:15" x14ac:dyDescent="0.3">
      <c r="A2798" s="4">
        <v>2795</v>
      </c>
      <c r="D2798" s="28"/>
      <c r="E2798" s="28"/>
      <c r="F2798" s="28"/>
      <c r="G2798" s="28"/>
      <c r="H2798" s="18"/>
      <c r="I2798" s="23">
        <f>ROUND('Le calculateur'!O2798,2-(INT(LOG('Le calculateur'!O2798))+1))</f>
        <v>5.5</v>
      </c>
      <c r="J2798" s="10" t="str">
        <f t="shared" si="172"/>
        <v/>
      </c>
      <c r="L2798" s="35">
        <f t="shared" si="173"/>
        <v>6</v>
      </c>
      <c r="M2798" s="14">
        <f t="shared" si="174"/>
        <v>0.08</v>
      </c>
      <c r="N2798" s="3">
        <f t="shared" si="175"/>
        <v>10</v>
      </c>
      <c r="O2798" s="33">
        <f>EXP((2.255*(LN('Le calculateur'!N2798))+(1.995*'Le calculateur'!L2798)+(0.645*LN('Le calculateur'!M2798))+(-0.284*(LN('Le calculateur'!N2798)*'Le calculateur'!L2798)-9.898)))</f>
        <v>5.5379777700259689</v>
      </c>
    </row>
    <row r="2799" spans="1:15" x14ac:dyDescent="0.3">
      <c r="A2799" s="4">
        <v>2796</v>
      </c>
      <c r="D2799" s="28"/>
      <c r="E2799" s="28"/>
      <c r="F2799" s="28"/>
      <c r="G2799" s="28"/>
      <c r="H2799" s="18"/>
      <c r="I2799" s="23">
        <f>ROUND('Le calculateur'!O2799,2-(INT(LOG('Le calculateur'!O2799))+1))</f>
        <v>5.5</v>
      </c>
      <c r="J2799" s="10" t="str">
        <f t="shared" si="172"/>
        <v/>
      </c>
      <c r="L2799" s="35">
        <f t="shared" si="173"/>
        <v>6</v>
      </c>
      <c r="M2799" s="14">
        <f t="shared" si="174"/>
        <v>0.08</v>
      </c>
      <c r="N2799" s="3">
        <f t="shared" si="175"/>
        <v>10</v>
      </c>
      <c r="O2799" s="33">
        <f>EXP((2.255*(LN('Le calculateur'!N2799))+(1.995*'Le calculateur'!L2799)+(0.645*LN('Le calculateur'!M2799))+(-0.284*(LN('Le calculateur'!N2799)*'Le calculateur'!L2799)-9.898)))</f>
        <v>5.5379777700259689</v>
      </c>
    </row>
    <row r="2800" spans="1:15" x14ac:dyDescent="0.3">
      <c r="A2800" s="4">
        <v>2797</v>
      </c>
      <c r="D2800" s="28"/>
      <c r="E2800" s="28"/>
      <c r="F2800" s="28"/>
      <c r="G2800" s="28"/>
      <c r="H2800" s="18"/>
      <c r="I2800" s="23">
        <f>ROUND('Le calculateur'!O2800,2-(INT(LOG('Le calculateur'!O2800))+1))</f>
        <v>5.5</v>
      </c>
      <c r="J2800" s="10" t="str">
        <f t="shared" si="172"/>
        <v/>
      </c>
      <c r="L2800" s="35">
        <f t="shared" si="173"/>
        <v>6</v>
      </c>
      <c r="M2800" s="14">
        <f t="shared" si="174"/>
        <v>0.08</v>
      </c>
      <c r="N2800" s="3">
        <f t="shared" si="175"/>
        <v>10</v>
      </c>
      <c r="O2800" s="33">
        <f>EXP((2.255*(LN('Le calculateur'!N2800))+(1.995*'Le calculateur'!L2800)+(0.645*LN('Le calculateur'!M2800))+(-0.284*(LN('Le calculateur'!N2800)*'Le calculateur'!L2800)-9.898)))</f>
        <v>5.5379777700259689</v>
      </c>
    </row>
    <row r="2801" spans="1:15" x14ac:dyDescent="0.3">
      <c r="A2801" s="4">
        <v>2798</v>
      </c>
      <c r="D2801" s="28"/>
      <c r="E2801" s="28"/>
      <c r="F2801" s="28"/>
      <c r="G2801" s="28"/>
      <c r="H2801" s="18"/>
      <c r="I2801" s="23">
        <f>ROUND('Le calculateur'!O2801,2-(INT(LOG('Le calculateur'!O2801))+1))</f>
        <v>5.5</v>
      </c>
      <c r="J2801" s="10" t="str">
        <f t="shared" si="172"/>
        <v/>
      </c>
      <c r="L2801" s="35">
        <f t="shared" si="173"/>
        <v>6</v>
      </c>
      <c r="M2801" s="14">
        <f t="shared" si="174"/>
        <v>0.08</v>
      </c>
      <c r="N2801" s="3">
        <f t="shared" si="175"/>
        <v>10</v>
      </c>
      <c r="O2801" s="33">
        <f>EXP((2.255*(LN('Le calculateur'!N2801))+(1.995*'Le calculateur'!L2801)+(0.645*LN('Le calculateur'!M2801))+(-0.284*(LN('Le calculateur'!N2801)*'Le calculateur'!L2801)-9.898)))</f>
        <v>5.5379777700259689</v>
      </c>
    </row>
    <row r="2802" spans="1:15" x14ac:dyDescent="0.3">
      <c r="A2802" s="4">
        <v>2799</v>
      </c>
      <c r="D2802" s="28"/>
      <c r="E2802" s="28"/>
      <c r="F2802" s="28"/>
      <c r="G2802" s="28"/>
      <c r="H2802" s="18"/>
      <c r="I2802" s="23">
        <f>ROUND('Le calculateur'!O2802,2-(INT(LOG('Le calculateur'!O2802))+1))</f>
        <v>5.5</v>
      </c>
      <c r="J2802" s="10" t="str">
        <f t="shared" si="172"/>
        <v/>
      </c>
      <c r="L2802" s="35">
        <f t="shared" si="173"/>
        <v>6</v>
      </c>
      <c r="M2802" s="14">
        <f t="shared" si="174"/>
        <v>0.08</v>
      </c>
      <c r="N2802" s="3">
        <f t="shared" si="175"/>
        <v>10</v>
      </c>
      <c r="O2802" s="33">
        <f>EXP((2.255*(LN('Le calculateur'!N2802))+(1.995*'Le calculateur'!L2802)+(0.645*LN('Le calculateur'!M2802))+(-0.284*(LN('Le calculateur'!N2802)*'Le calculateur'!L2802)-9.898)))</f>
        <v>5.5379777700259689</v>
      </c>
    </row>
    <row r="2803" spans="1:15" x14ac:dyDescent="0.3">
      <c r="A2803" s="4">
        <v>2800</v>
      </c>
      <c r="D2803" s="28"/>
      <c r="E2803" s="28"/>
      <c r="F2803" s="28"/>
      <c r="G2803" s="28"/>
      <c r="H2803" s="18"/>
      <c r="I2803" s="23">
        <f>ROUND('Le calculateur'!O2803,2-(INT(LOG('Le calculateur'!O2803))+1))</f>
        <v>5.5</v>
      </c>
      <c r="J2803" s="10" t="str">
        <f t="shared" si="172"/>
        <v/>
      </c>
      <c r="L2803" s="35">
        <f t="shared" si="173"/>
        <v>6</v>
      </c>
      <c r="M2803" s="14">
        <f t="shared" si="174"/>
        <v>0.08</v>
      </c>
      <c r="N2803" s="3">
        <f t="shared" si="175"/>
        <v>10</v>
      </c>
      <c r="O2803" s="33">
        <f>EXP((2.255*(LN('Le calculateur'!N2803))+(1.995*'Le calculateur'!L2803)+(0.645*LN('Le calculateur'!M2803))+(-0.284*(LN('Le calculateur'!N2803)*'Le calculateur'!L2803)-9.898)))</f>
        <v>5.5379777700259689</v>
      </c>
    </row>
    <row r="2804" spans="1:15" x14ac:dyDescent="0.3">
      <c r="A2804" s="4">
        <v>2801</v>
      </c>
      <c r="D2804" s="28"/>
      <c r="E2804" s="28"/>
      <c r="F2804" s="28"/>
      <c r="G2804" s="28"/>
      <c r="H2804" s="18"/>
      <c r="I2804" s="23">
        <f>ROUND('Le calculateur'!O2804,2-(INT(LOG('Le calculateur'!O2804))+1))</f>
        <v>5.5</v>
      </c>
      <c r="J2804" s="10" t="str">
        <f t="shared" si="172"/>
        <v/>
      </c>
      <c r="L2804" s="35">
        <f t="shared" si="173"/>
        <v>6</v>
      </c>
      <c r="M2804" s="14">
        <f t="shared" si="174"/>
        <v>0.08</v>
      </c>
      <c r="N2804" s="3">
        <f t="shared" si="175"/>
        <v>10</v>
      </c>
      <c r="O2804" s="33">
        <f>EXP((2.255*(LN('Le calculateur'!N2804))+(1.995*'Le calculateur'!L2804)+(0.645*LN('Le calculateur'!M2804))+(-0.284*(LN('Le calculateur'!N2804)*'Le calculateur'!L2804)-9.898)))</f>
        <v>5.5379777700259689</v>
      </c>
    </row>
    <row r="2805" spans="1:15" x14ac:dyDescent="0.3">
      <c r="A2805" s="4">
        <v>2802</v>
      </c>
      <c r="D2805" s="28"/>
      <c r="E2805" s="28"/>
      <c r="F2805" s="28"/>
      <c r="G2805" s="28"/>
      <c r="H2805" s="18"/>
      <c r="I2805" s="23">
        <f>ROUND('Le calculateur'!O2805,2-(INT(LOG('Le calculateur'!O2805))+1))</f>
        <v>5.5</v>
      </c>
      <c r="J2805" s="10" t="str">
        <f t="shared" si="172"/>
        <v/>
      </c>
      <c r="L2805" s="35">
        <f t="shared" si="173"/>
        <v>6</v>
      </c>
      <c r="M2805" s="14">
        <f t="shared" si="174"/>
        <v>0.08</v>
      </c>
      <c r="N2805" s="3">
        <f t="shared" si="175"/>
        <v>10</v>
      </c>
      <c r="O2805" s="33">
        <f>EXP((2.255*(LN('Le calculateur'!N2805))+(1.995*'Le calculateur'!L2805)+(0.645*LN('Le calculateur'!M2805))+(-0.284*(LN('Le calculateur'!N2805)*'Le calculateur'!L2805)-9.898)))</f>
        <v>5.5379777700259689</v>
      </c>
    </row>
    <row r="2806" spans="1:15" x14ac:dyDescent="0.3">
      <c r="A2806" s="4">
        <v>2803</v>
      </c>
      <c r="D2806" s="28"/>
      <c r="E2806" s="28"/>
      <c r="F2806" s="28"/>
      <c r="G2806" s="28"/>
      <c r="H2806" s="18"/>
      <c r="I2806" s="23">
        <f>ROUND('Le calculateur'!O2806,2-(INT(LOG('Le calculateur'!O2806))+1))</f>
        <v>5.5</v>
      </c>
      <c r="J2806" s="10" t="str">
        <f t="shared" si="172"/>
        <v/>
      </c>
      <c r="L2806" s="35">
        <f t="shared" si="173"/>
        <v>6</v>
      </c>
      <c r="M2806" s="14">
        <f t="shared" si="174"/>
        <v>0.08</v>
      </c>
      <c r="N2806" s="3">
        <f t="shared" si="175"/>
        <v>10</v>
      </c>
      <c r="O2806" s="33">
        <f>EXP((2.255*(LN('Le calculateur'!N2806))+(1.995*'Le calculateur'!L2806)+(0.645*LN('Le calculateur'!M2806))+(-0.284*(LN('Le calculateur'!N2806)*'Le calculateur'!L2806)-9.898)))</f>
        <v>5.5379777700259689</v>
      </c>
    </row>
    <row r="2807" spans="1:15" x14ac:dyDescent="0.3">
      <c r="A2807" s="4">
        <v>2804</v>
      </c>
      <c r="D2807" s="28"/>
      <c r="E2807" s="28"/>
      <c r="F2807" s="28"/>
      <c r="G2807" s="28"/>
      <c r="H2807" s="18"/>
      <c r="I2807" s="23">
        <f>ROUND('Le calculateur'!O2807,2-(INT(LOG('Le calculateur'!O2807))+1))</f>
        <v>5.5</v>
      </c>
      <c r="J2807" s="10" t="str">
        <f t="shared" si="172"/>
        <v/>
      </c>
      <c r="L2807" s="35">
        <f t="shared" si="173"/>
        <v>6</v>
      </c>
      <c r="M2807" s="14">
        <f t="shared" si="174"/>
        <v>0.08</v>
      </c>
      <c r="N2807" s="3">
        <f t="shared" si="175"/>
        <v>10</v>
      </c>
      <c r="O2807" s="33">
        <f>EXP((2.255*(LN('Le calculateur'!N2807))+(1.995*'Le calculateur'!L2807)+(0.645*LN('Le calculateur'!M2807))+(-0.284*(LN('Le calculateur'!N2807)*'Le calculateur'!L2807)-9.898)))</f>
        <v>5.5379777700259689</v>
      </c>
    </row>
    <row r="2808" spans="1:15" x14ac:dyDescent="0.3">
      <c r="A2808" s="4">
        <v>2805</v>
      </c>
      <c r="D2808" s="28"/>
      <c r="E2808" s="28"/>
      <c r="F2808" s="28"/>
      <c r="G2808" s="28"/>
      <c r="H2808" s="18"/>
      <c r="I2808" s="23">
        <f>ROUND('Le calculateur'!O2808,2-(INT(LOG('Le calculateur'!O2808))+1))</f>
        <v>5.5</v>
      </c>
      <c r="J2808" s="10" t="str">
        <f t="shared" si="172"/>
        <v/>
      </c>
      <c r="L2808" s="35">
        <f t="shared" si="173"/>
        <v>6</v>
      </c>
      <c r="M2808" s="14">
        <f t="shared" si="174"/>
        <v>0.08</v>
      </c>
      <c r="N2808" s="3">
        <f t="shared" si="175"/>
        <v>10</v>
      </c>
      <c r="O2808" s="33">
        <f>EXP((2.255*(LN('Le calculateur'!N2808))+(1.995*'Le calculateur'!L2808)+(0.645*LN('Le calculateur'!M2808))+(-0.284*(LN('Le calculateur'!N2808)*'Le calculateur'!L2808)-9.898)))</f>
        <v>5.5379777700259689</v>
      </c>
    </row>
    <row r="2809" spans="1:15" x14ac:dyDescent="0.3">
      <c r="A2809" s="4">
        <v>2806</v>
      </c>
      <c r="D2809" s="28"/>
      <c r="E2809" s="28"/>
      <c r="F2809" s="28"/>
      <c r="G2809" s="28"/>
      <c r="H2809" s="18"/>
      <c r="I2809" s="23">
        <f>ROUND('Le calculateur'!O2809,2-(INT(LOG('Le calculateur'!O2809))+1))</f>
        <v>5.5</v>
      </c>
      <c r="J2809" s="10" t="str">
        <f t="shared" si="172"/>
        <v/>
      </c>
      <c r="L2809" s="35">
        <f t="shared" si="173"/>
        <v>6</v>
      </c>
      <c r="M2809" s="14">
        <f t="shared" si="174"/>
        <v>0.08</v>
      </c>
      <c r="N2809" s="3">
        <f t="shared" si="175"/>
        <v>10</v>
      </c>
      <c r="O2809" s="33">
        <f>EXP((2.255*(LN('Le calculateur'!N2809))+(1.995*'Le calculateur'!L2809)+(0.645*LN('Le calculateur'!M2809))+(-0.284*(LN('Le calculateur'!N2809)*'Le calculateur'!L2809)-9.898)))</f>
        <v>5.5379777700259689</v>
      </c>
    </row>
    <row r="2810" spans="1:15" x14ac:dyDescent="0.3">
      <c r="A2810" s="4">
        <v>2807</v>
      </c>
      <c r="D2810" s="28"/>
      <c r="E2810" s="28"/>
      <c r="F2810" s="28"/>
      <c r="G2810" s="28"/>
      <c r="H2810" s="18"/>
      <c r="I2810" s="23">
        <f>ROUND('Le calculateur'!O2810,2-(INT(LOG('Le calculateur'!O2810))+1))</f>
        <v>5.5</v>
      </c>
      <c r="J2810" s="10" t="str">
        <f t="shared" si="172"/>
        <v/>
      </c>
      <c r="L2810" s="35">
        <f t="shared" si="173"/>
        <v>6</v>
      </c>
      <c r="M2810" s="14">
        <f t="shared" si="174"/>
        <v>0.08</v>
      </c>
      <c r="N2810" s="3">
        <f t="shared" si="175"/>
        <v>10</v>
      </c>
      <c r="O2810" s="33">
        <f>EXP((2.255*(LN('Le calculateur'!N2810))+(1.995*'Le calculateur'!L2810)+(0.645*LN('Le calculateur'!M2810))+(-0.284*(LN('Le calculateur'!N2810)*'Le calculateur'!L2810)-9.898)))</f>
        <v>5.5379777700259689</v>
      </c>
    </row>
    <row r="2811" spans="1:15" x14ac:dyDescent="0.3">
      <c r="A2811" s="4">
        <v>2808</v>
      </c>
      <c r="D2811" s="28"/>
      <c r="E2811" s="28"/>
      <c r="F2811" s="28"/>
      <c r="G2811" s="28"/>
      <c r="H2811" s="18"/>
      <c r="I2811" s="23">
        <f>ROUND('Le calculateur'!O2811,2-(INT(LOG('Le calculateur'!O2811))+1))</f>
        <v>5.5</v>
      </c>
      <c r="J2811" s="10" t="str">
        <f t="shared" si="172"/>
        <v/>
      </c>
      <c r="L2811" s="35">
        <f t="shared" si="173"/>
        <v>6</v>
      </c>
      <c r="M2811" s="14">
        <f t="shared" si="174"/>
        <v>0.08</v>
      </c>
      <c r="N2811" s="3">
        <f t="shared" si="175"/>
        <v>10</v>
      </c>
      <c r="O2811" s="33">
        <f>EXP((2.255*(LN('Le calculateur'!N2811))+(1.995*'Le calculateur'!L2811)+(0.645*LN('Le calculateur'!M2811))+(-0.284*(LN('Le calculateur'!N2811)*'Le calculateur'!L2811)-9.898)))</f>
        <v>5.5379777700259689</v>
      </c>
    </row>
    <row r="2812" spans="1:15" x14ac:dyDescent="0.3">
      <c r="A2812" s="4">
        <v>2809</v>
      </c>
      <c r="D2812" s="28"/>
      <c r="E2812" s="28"/>
      <c r="F2812" s="28"/>
      <c r="G2812" s="28"/>
      <c r="H2812" s="18"/>
      <c r="I2812" s="23">
        <f>ROUND('Le calculateur'!O2812,2-(INT(LOG('Le calculateur'!O2812))+1))</f>
        <v>5.5</v>
      </c>
      <c r="J2812" s="10" t="str">
        <f t="shared" si="172"/>
        <v/>
      </c>
      <c r="L2812" s="35">
        <f t="shared" si="173"/>
        <v>6</v>
      </c>
      <c r="M2812" s="14">
        <f t="shared" si="174"/>
        <v>0.08</v>
      </c>
      <c r="N2812" s="3">
        <f t="shared" si="175"/>
        <v>10</v>
      </c>
      <c r="O2812" s="33">
        <f>EXP((2.255*(LN('Le calculateur'!N2812))+(1.995*'Le calculateur'!L2812)+(0.645*LN('Le calculateur'!M2812))+(-0.284*(LN('Le calculateur'!N2812)*'Le calculateur'!L2812)-9.898)))</f>
        <v>5.5379777700259689</v>
      </c>
    </row>
    <row r="2813" spans="1:15" x14ac:dyDescent="0.3">
      <c r="A2813" s="4">
        <v>2810</v>
      </c>
      <c r="D2813" s="28"/>
      <c r="E2813" s="28"/>
      <c r="F2813" s="28"/>
      <c r="G2813" s="28"/>
      <c r="H2813" s="18"/>
      <c r="I2813" s="23">
        <f>ROUND('Le calculateur'!O2813,2-(INT(LOG('Le calculateur'!O2813))+1))</f>
        <v>5.5</v>
      </c>
      <c r="J2813" s="10" t="str">
        <f t="shared" si="172"/>
        <v/>
      </c>
      <c r="L2813" s="35">
        <f t="shared" si="173"/>
        <v>6</v>
      </c>
      <c r="M2813" s="14">
        <f t="shared" si="174"/>
        <v>0.08</v>
      </c>
      <c r="N2813" s="3">
        <f t="shared" si="175"/>
        <v>10</v>
      </c>
      <c r="O2813" s="33">
        <f>EXP((2.255*(LN('Le calculateur'!N2813))+(1.995*'Le calculateur'!L2813)+(0.645*LN('Le calculateur'!M2813))+(-0.284*(LN('Le calculateur'!N2813)*'Le calculateur'!L2813)-9.898)))</f>
        <v>5.5379777700259689</v>
      </c>
    </row>
    <row r="2814" spans="1:15" x14ac:dyDescent="0.3">
      <c r="A2814" s="4">
        <v>2811</v>
      </c>
      <c r="D2814" s="28"/>
      <c r="E2814" s="28"/>
      <c r="F2814" s="28"/>
      <c r="G2814" s="28"/>
      <c r="H2814" s="18"/>
      <c r="I2814" s="23">
        <f>ROUND('Le calculateur'!O2814,2-(INT(LOG('Le calculateur'!O2814))+1))</f>
        <v>5.5</v>
      </c>
      <c r="J2814" s="10" t="str">
        <f t="shared" si="172"/>
        <v/>
      </c>
      <c r="L2814" s="35">
        <f t="shared" si="173"/>
        <v>6</v>
      </c>
      <c r="M2814" s="14">
        <f t="shared" si="174"/>
        <v>0.08</v>
      </c>
      <c r="N2814" s="3">
        <f t="shared" si="175"/>
        <v>10</v>
      </c>
      <c r="O2814" s="33">
        <f>EXP((2.255*(LN('Le calculateur'!N2814))+(1.995*'Le calculateur'!L2814)+(0.645*LN('Le calculateur'!M2814))+(-0.284*(LN('Le calculateur'!N2814)*'Le calculateur'!L2814)-9.898)))</f>
        <v>5.5379777700259689</v>
      </c>
    </row>
    <row r="2815" spans="1:15" x14ac:dyDescent="0.3">
      <c r="A2815" s="4">
        <v>2812</v>
      </c>
      <c r="D2815" s="28"/>
      <c r="E2815" s="28"/>
      <c r="F2815" s="28"/>
      <c r="G2815" s="28"/>
      <c r="H2815" s="18"/>
      <c r="I2815" s="23">
        <f>ROUND('Le calculateur'!O2815,2-(INT(LOG('Le calculateur'!O2815))+1))</f>
        <v>5.5</v>
      </c>
      <c r="J2815" s="10" t="str">
        <f t="shared" si="172"/>
        <v/>
      </c>
      <c r="L2815" s="35">
        <f t="shared" si="173"/>
        <v>6</v>
      </c>
      <c r="M2815" s="14">
        <f t="shared" si="174"/>
        <v>0.08</v>
      </c>
      <c r="N2815" s="3">
        <f t="shared" si="175"/>
        <v>10</v>
      </c>
      <c r="O2815" s="33">
        <f>EXP((2.255*(LN('Le calculateur'!N2815))+(1.995*'Le calculateur'!L2815)+(0.645*LN('Le calculateur'!M2815))+(-0.284*(LN('Le calculateur'!N2815)*'Le calculateur'!L2815)-9.898)))</f>
        <v>5.5379777700259689</v>
      </c>
    </row>
    <row r="2816" spans="1:15" x14ac:dyDescent="0.3">
      <c r="A2816" s="4">
        <v>2813</v>
      </c>
      <c r="D2816" s="28"/>
      <c r="E2816" s="28"/>
      <c r="F2816" s="28"/>
      <c r="G2816" s="28"/>
      <c r="H2816" s="18"/>
      <c r="I2816" s="23">
        <f>ROUND('Le calculateur'!O2816,2-(INT(LOG('Le calculateur'!O2816))+1))</f>
        <v>5.5</v>
      </c>
      <c r="J2816" s="10" t="str">
        <f t="shared" si="172"/>
        <v/>
      </c>
      <c r="L2816" s="35">
        <f t="shared" si="173"/>
        <v>6</v>
      </c>
      <c r="M2816" s="14">
        <f t="shared" si="174"/>
        <v>0.08</v>
      </c>
      <c r="N2816" s="3">
        <f t="shared" si="175"/>
        <v>10</v>
      </c>
      <c r="O2816" s="33">
        <f>EXP((2.255*(LN('Le calculateur'!N2816))+(1.995*'Le calculateur'!L2816)+(0.645*LN('Le calculateur'!M2816))+(-0.284*(LN('Le calculateur'!N2816)*'Le calculateur'!L2816)-9.898)))</f>
        <v>5.5379777700259689</v>
      </c>
    </row>
    <row r="2817" spans="1:15" x14ac:dyDescent="0.3">
      <c r="A2817" s="4">
        <v>2814</v>
      </c>
      <c r="D2817" s="28"/>
      <c r="E2817" s="28"/>
      <c r="F2817" s="28"/>
      <c r="G2817" s="28"/>
      <c r="H2817" s="18"/>
      <c r="I2817" s="23">
        <f>ROUND('Le calculateur'!O2817,2-(INT(LOG('Le calculateur'!O2817))+1))</f>
        <v>5.5</v>
      </c>
      <c r="J2817" s="10" t="str">
        <f t="shared" si="172"/>
        <v/>
      </c>
      <c r="L2817" s="35">
        <f t="shared" si="173"/>
        <v>6</v>
      </c>
      <c r="M2817" s="14">
        <f t="shared" si="174"/>
        <v>0.08</v>
      </c>
      <c r="N2817" s="3">
        <f t="shared" si="175"/>
        <v>10</v>
      </c>
      <c r="O2817" s="33">
        <f>EXP((2.255*(LN('Le calculateur'!N2817))+(1.995*'Le calculateur'!L2817)+(0.645*LN('Le calculateur'!M2817))+(-0.284*(LN('Le calculateur'!N2817)*'Le calculateur'!L2817)-9.898)))</f>
        <v>5.5379777700259689</v>
      </c>
    </row>
    <row r="2818" spans="1:15" x14ac:dyDescent="0.3">
      <c r="A2818" s="4">
        <v>2815</v>
      </c>
      <c r="D2818" s="28"/>
      <c r="E2818" s="28"/>
      <c r="F2818" s="28"/>
      <c r="G2818" s="28"/>
      <c r="H2818" s="18"/>
      <c r="I2818" s="23">
        <f>ROUND('Le calculateur'!O2818,2-(INT(LOG('Le calculateur'!O2818))+1))</f>
        <v>5.5</v>
      </c>
      <c r="J2818" s="10" t="str">
        <f t="shared" si="172"/>
        <v/>
      </c>
      <c r="L2818" s="35">
        <f t="shared" si="173"/>
        <v>6</v>
      </c>
      <c r="M2818" s="14">
        <f t="shared" si="174"/>
        <v>0.08</v>
      </c>
      <c r="N2818" s="3">
        <f t="shared" si="175"/>
        <v>10</v>
      </c>
      <c r="O2818" s="33">
        <f>EXP((2.255*(LN('Le calculateur'!N2818))+(1.995*'Le calculateur'!L2818)+(0.645*LN('Le calculateur'!M2818))+(-0.284*(LN('Le calculateur'!N2818)*'Le calculateur'!L2818)-9.898)))</f>
        <v>5.5379777700259689</v>
      </c>
    </row>
    <row r="2819" spans="1:15" x14ac:dyDescent="0.3">
      <c r="A2819" s="4">
        <v>2816</v>
      </c>
      <c r="D2819" s="28"/>
      <c r="E2819" s="28"/>
      <c r="F2819" s="28"/>
      <c r="G2819" s="28"/>
      <c r="H2819" s="18"/>
      <c r="I2819" s="23">
        <f>ROUND('Le calculateur'!O2819,2-(INT(LOG('Le calculateur'!O2819))+1))</f>
        <v>5.5</v>
      </c>
      <c r="J2819" s="10" t="str">
        <f t="shared" si="172"/>
        <v/>
      </c>
      <c r="L2819" s="35">
        <f t="shared" si="173"/>
        <v>6</v>
      </c>
      <c r="M2819" s="14">
        <f t="shared" si="174"/>
        <v>0.08</v>
      </c>
      <c r="N2819" s="3">
        <f t="shared" si="175"/>
        <v>10</v>
      </c>
      <c r="O2819" s="33">
        <f>EXP((2.255*(LN('Le calculateur'!N2819))+(1.995*'Le calculateur'!L2819)+(0.645*LN('Le calculateur'!M2819))+(-0.284*(LN('Le calculateur'!N2819)*'Le calculateur'!L2819)-9.898)))</f>
        <v>5.5379777700259689</v>
      </c>
    </row>
    <row r="2820" spans="1:15" x14ac:dyDescent="0.3">
      <c r="A2820" s="4">
        <v>2817</v>
      </c>
      <c r="D2820" s="28"/>
      <c r="E2820" s="28"/>
      <c r="F2820" s="28"/>
      <c r="G2820" s="28"/>
      <c r="H2820" s="18"/>
      <c r="I2820" s="23">
        <f>ROUND('Le calculateur'!O2820,2-(INT(LOG('Le calculateur'!O2820))+1))</f>
        <v>5.5</v>
      </c>
      <c r="J2820" s="10" t="str">
        <f t="shared" ref="J2820:J2883" si="176">IF(D2820&gt;I2820,"yes","")</f>
        <v/>
      </c>
      <c r="L2820" s="35">
        <f t="shared" ref="L2820:L2883" si="177">IF(E2820="",6,IF(E2820&gt;8.7,8.7,IF(E2820&lt;6,6,E2820)))</f>
        <v>6</v>
      </c>
      <c r="M2820" s="14">
        <f t="shared" ref="M2820:M2883" si="178">IF(F2820="",0.08,IF(F2820&lt;0.08,0.08,IF(F2820&gt;12.3,12.3,F2820)))</f>
        <v>0.08</v>
      </c>
      <c r="N2820" s="3">
        <f t="shared" ref="N2820:N2883" si="179">IF(G2820="",10,IF(G2820&gt;430,430,IF(G2820&lt;10,10,G2820)))</f>
        <v>10</v>
      </c>
      <c r="O2820" s="33">
        <f>EXP((2.255*(LN('Le calculateur'!N2820))+(1.995*'Le calculateur'!L2820)+(0.645*LN('Le calculateur'!M2820))+(-0.284*(LN('Le calculateur'!N2820)*'Le calculateur'!L2820)-9.898)))</f>
        <v>5.5379777700259689</v>
      </c>
    </row>
    <row r="2821" spans="1:15" x14ac:dyDescent="0.3">
      <c r="A2821" s="4">
        <v>2818</v>
      </c>
      <c r="D2821" s="28"/>
      <c r="E2821" s="28"/>
      <c r="F2821" s="28"/>
      <c r="G2821" s="28"/>
      <c r="H2821" s="18"/>
      <c r="I2821" s="23">
        <f>ROUND('Le calculateur'!O2821,2-(INT(LOG('Le calculateur'!O2821))+1))</f>
        <v>5.5</v>
      </c>
      <c r="J2821" s="10" t="str">
        <f t="shared" si="176"/>
        <v/>
      </c>
      <c r="L2821" s="35">
        <f t="shared" si="177"/>
        <v>6</v>
      </c>
      <c r="M2821" s="14">
        <f t="shared" si="178"/>
        <v>0.08</v>
      </c>
      <c r="N2821" s="3">
        <f t="shared" si="179"/>
        <v>10</v>
      </c>
      <c r="O2821" s="33">
        <f>EXP((2.255*(LN('Le calculateur'!N2821))+(1.995*'Le calculateur'!L2821)+(0.645*LN('Le calculateur'!M2821))+(-0.284*(LN('Le calculateur'!N2821)*'Le calculateur'!L2821)-9.898)))</f>
        <v>5.5379777700259689</v>
      </c>
    </row>
    <row r="2822" spans="1:15" x14ac:dyDescent="0.3">
      <c r="A2822" s="4">
        <v>2819</v>
      </c>
      <c r="D2822" s="28"/>
      <c r="E2822" s="28"/>
      <c r="F2822" s="28"/>
      <c r="G2822" s="28"/>
      <c r="H2822" s="18"/>
      <c r="I2822" s="23">
        <f>ROUND('Le calculateur'!O2822,2-(INT(LOG('Le calculateur'!O2822))+1))</f>
        <v>5.5</v>
      </c>
      <c r="J2822" s="10" t="str">
        <f t="shared" si="176"/>
        <v/>
      </c>
      <c r="L2822" s="35">
        <f t="shared" si="177"/>
        <v>6</v>
      </c>
      <c r="M2822" s="14">
        <f t="shared" si="178"/>
        <v>0.08</v>
      </c>
      <c r="N2822" s="3">
        <f t="shared" si="179"/>
        <v>10</v>
      </c>
      <c r="O2822" s="33">
        <f>EXP((2.255*(LN('Le calculateur'!N2822))+(1.995*'Le calculateur'!L2822)+(0.645*LN('Le calculateur'!M2822))+(-0.284*(LN('Le calculateur'!N2822)*'Le calculateur'!L2822)-9.898)))</f>
        <v>5.5379777700259689</v>
      </c>
    </row>
    <row r="2823" spans="1:15" x14ac:dyDescent="0.3">
      <c r="A2823" s="4">
        <v>2820</v>
      </c>
      <c r="D2823" s="28"/>
      <c r="E2823" s="28"/>
      <c r="F2823" s="28"/>
      <c r="G2823" s="28"/>
      <c r="H2823" s="18"/>
      <c r="I2823" s="23">
        <f>ROUND('Le calculateur'!O2823,2-(INT(LOG('Le calculateur'!O2823))+1))</f>
        <v>5.5</v>
      </c>
      <c r="J2823" s="10" t="str">
        <f t="shared" si="176"/>
        <v/>
      </c>
      <c r="L2823" s="35">
        <f t="shared" si="177"/>
        <v>6</v>
      </c>
      <c r="M2823" s="14">
        <f t="shared" si="178"/>
        <v>0.08</v>
      </c>
      <c r="N2823" s="3">
        <f t="shared" si="179"/>
        <v>10</v>
      </c>
      <c r="O2823" s="33">
        <f>EXP((2.255*(LN('Le calculateur'!N2823))+(1.995*'Le calculateur'!L2823)+(0.645*LN('Le calculateur'!M2823))+(-0.284*(LN('Le calculateur'!N2823)*'Le calculateur'!L2823)-9.898)))</f>
        <v>5.5379777700259689</v>
      </c>
    </row>
    <row r="2824" spans="1:15" x14ac:dyDescent="0.3">
      <c r="A2824" s="4">
        <v>2821</v>
      </c>
      <c r="D2824" s="28"/>
      <c r="E2824" s="28"/>
      <c r="F2824" s="28"/>
      <c r="G2824" s="28"/>
      <c r="H2824" s="18"/>
      <c r="I2824" s="23">
        <f>ROUND('Le calculateur'!O2824,2-(INT(LOG('Le calculateur'!O2824))+1))</f>
        <v>5.5</v>
      </c>
      <c r="J2824" s="10" t="str">
        <f t="shared" si="176"/>
        <v/>
      </c>
      <c r="L2824" s="35">
        <f t="shared" si="177"/>
        <v>6</v>
      </c>
      <c r="M2824" s="14">
        <f t="shared" si="178"/>
        <v>0.08</v>
      </c>
      <c r="N2824" s="3">
        <f t="shared" si="179"/>
        <v>10</v>
      </c>
      <c r="O2824" s="33">
        <f>EXP((2.255*(LN('Le calculateur'!N2824))+(1.995*'Le calculateur'!L2824)+(0.645*LN('Le calculateur'!M2824))+(-0.284*(LN('Le calculateur'!N2824)*'Le calculateur'!L2824)-9.898)))</f>
        <v>5.5379777700259689</v>
      </c>
    </row>
    <row r="2825" spans="1:15" x14ac:dyDescent="0.3">
      <c r="A2825" s="4">
        <v>2822</v>
      </c>
      <c r="D2825" s="28"/>
      <c r="E2825" s="28"/>
      <c r="F2825" s="28"/>
      <c r="G2825" s="28"/>
      <c r="H2825" s="18"/>
      <c r="I2825" s="23">
        <f>ROUND('Le calculateur'!O2825,2-(INT(LOG('Le calculateur'!O2825))+1))</f>
        <v>5.5</v>
      </c>
      <c r="J2825" s="10" t="str">
        <f t="shared" si="176"/>
        <v/>
      </c>
      <c r="L2825" s="35">
        <f t="shared" si="177"/>
        <v>6</v>
      </c>
      <c r="M2825" s="14">
        <f t="shared" si="178"/>
        <v>0.08</v>
      </c>
      <c r="N2825" s="3">
        <f t="shared" si="179"/>
        <v>10</v>
      </c>
      <c r="O2825" s="33">
        <f>EXP((2.255*(LN('Le calculateur'!N2825))+(1.995*'Le calculateur'!L2825)+(0.645*LN('Le calculateur'!M2825))+(-0.284*(LN('Le calculateur'!N2825)*'Le calculateur'!L2825)-9.898)))</f>
        <v>5.5379777700259689</v>
      </c>
    </row>
    <row r="2826" spans="1:15" x14ac:dyDescent="0.3">
      <c r="A2826" s="4">
        <v>2823</v>
      </c>
      <c r="D2826" s="28"/>
      <c r="E2826" s="28"/>
      <c r="F2826" s="28"/>
      <c r="G2826" s="28"/>
      <c r="H2826" s="18"/>
      <c r="I2826" s="23">
        <f>ROUND('Le calculateur'!O2826,2-(INT(LOG('Le calculateur'!O2826))+1))</f>
        <v>5.5</v>
      </c>
      <c r="J2826" s="10" t="str">
        <f t="shared" si="176"/>
        <v/>
      </c>
      <c r="L2826" s="35">
        <f t="shared" si="177"/>
        <v>6</v>
      </c>
      <c r="M2826" s="14">
        <f t="shared" si="178"/>
        <v>0.08</v>
      </c>
      <c r="N2826" s="3">
        <f t="shared" si="179"/>
        <v>10</v>
      </c>
      <c r="O2826" s="33">
        <f>EXP((2.255*(LN('Le calculateur'!N2826))+(1.995*'Le calculateur'!L2826)+(0.645*LN('Le calculateur'!M2826))+(-0.284*(LN('Le calculateur'!N2826)*'Le calculateur'!L2826)-9.898)))</f>
        <v>5.5379777700259689</v>
      </c>
    </row>
    <row r="2827" spans="1:15" x14ac:dyDescent="0.3">
      <c r="A2827" s="4">
        <v>2824</v>
      </c>
      <c r="D2827" s="28"/>
      <c r="E2827" s="28"/>
      <c r="F2827" s="28"/>
      <c r="G2827" s="28"/>
      <c r="H2827" s="18"/>
      <c r="I2827" s="23">
        <f>ROUND('Le calculateur'!O2827,2-(INT(LOG('Le calculateur'!O2827))+1))</f>
        <v>5.5</v>
      </c>
      <c r="J2827" s="10" t="str">
        <f t="shared" si="176"/>
        <v/>
      </c>
      <c r="L2827" s="35">
        <f t="shared" si="177"/>
        <v>6</v>
      </c>
      <c r="M2827" s="14">
        <f t="shared" si="178"/>
        <v>0.08</v>
      </c>
      <c r="N2827" s="3">
        <f t="shared" si="179"/>
        <v>10</v>
      </c>
      <c r="O2827" s="33">
        <f>EXP((2.255*(LN('Le calculateur'!N2827))+(1.995*'Le calculateur'!L2827)+(0.645*LN('Le calculateur'!M2827))+(-0.284*(LN('Le calculateur'!N2827)*'Le calculateur'!L2827)-9.898)))</f>
        <v>5.5379777700259689</v>
      </c>
    </row>
    <row r="2828" spans="1:15" x14ac:dyDescent="0.3">
      <c r="A2828" s="4">
        <v>2825</v>
      </c>
      <c r="D2828" s="28"/>
      <c r="E2828" s="28"/>
      <c r="F2828" s="28"/>
      <c r="G2828" s="28"/>
      <c r="H2828" s="18"/>
      <c r="I2828" s="23">
        <f>ROUND('Le calculateur'!O2828,2-(INT(LOG('Le calculateur'!O2828))+1))</f>
        <v>5.5</v>
      </c>
      <c r="J2828" s="10" t="str">
        <f t="shared" si="176"/>
        <v/>
      </c>
      <c r="L2828" s="35">
        <f t="shared" si="177"/>
        <v>6</v>
      </c>
      <c r="M2828" s="14">
        <f t="shared" si="178"/>
        <v>0.08</v>
      </c>
      <c r="N2828" s="3">
        <f t="shared" si="179"/>
        <v>10</v>
      </c>
      <c r="O2828" s="33">
        <f>EXP((2.255*(LN('Le calculateur'!N2828))+(1.995*'Le calculateur'!L2828)+(0.645*LN('Le calculateur'!M2828))+(-0.284*(LN('Le calculateur'!N2828)*'Le calculateur'!L2828)-9.898)))</f>
        <v>5.5379777700259689</v>
      </c>
    </row>
    <row r="2829" spans="1:15" x14ac:dyDescent="0.3">
      <c r="A2829" s="4">
        <v>2826</v>
      </c>
      <c r="D2829" s="28"/>
      <c r="E2829" s="28"/>
      <c r="F2829" s="28"/>
      <c r="G2829" s="28"/>
      <c r="H2829" s="18"/>
      <c r="I2829" s="23">
        <f>ROUND('Le calculateur'!O2829,2-(INT(LOG('Le calculateur'!O2829))+1))</f>
        <v>5.5</v>
      </c>
      <c r="J2829" s="10" t="str">
        <f t="shared" si="176"/>
        <v/>
      </c>
      <c r="L2829" s="35">
        <f t="shared" si="177"/>
        <v>6</v>
      </c>
      <c r="M2829" s="14">
        <f t="shared" si="178"/>
        <v>0.08</v>
      </c>
      <c r="N2829" s="3">
        <f t="shared" si="179"/>
        <v>10</v>
      </c>
      <c r="O2829" s="33">
        <f>EXP((2.255*(LN('Le calculateur'!N2829))+(1.995*'Le calculateur'!L2829)+(0.645*LN('Le calculateur'!M2829))+(-0.284*(LN('Le calculateur'!N2829)*'Le calculateur'!L2829)-9.898)))</f>
        <v>5.5379777700259689</v>
      </c>
    </row>
    <row r="2830" spans="1:15" x14ac:dyDescent="0.3">
      <c r="A2830" s="4">
        <v>2827</v>
      </c>
      <c r="D2830" s="28"/>
      <c r="E2830" s="28"/>
      <c r="F2830" s="28"/>
      <c r="G2830" s="28"/>
      <c r="H2830" s="18"/>
      <c r="I2830" s="23">
        <f>ROUND('Le calculateur'!O2830,2-(INT(LOG('Le calculateur'!O2830))+1))</f>
        <v>5.5</v>
      </c>
      <c r="J2830" s="10" t="str">
        <f t="shared" si="176"/>
        <v/>
      </c>
      <c r="L2830" s="35">
        <f t="shared" si="177"/>
        <v>6</v>
      </c>
      <c r="M2830" s="14">
        <f t="shared" si="178"/>
        <v>0.08</v>
      </c>
      <c r="N2830" s="3">
        <f t="shared" si="179"/>
        <v>10</v>
      </c>
      <c r="O2830" s="33">
        <f>EXP((2.255*(LN('Le calculateur'!N2830))+(1.995*'Le calculateur'!L2830)+(0.645*LN('Le calculateur'!M2830))+(-0.284*(LN('Le calculateur'!N2830)*'Le calculateur'!L2830)-9.898)))</f>
        <v>5.5379777700259689</v>
      </c>
    </row>
    <row r="2831" spans="1:15" x14ac:dyDescent="0.3">
      <c r="A2831" s="4">
        <v>2828</v>
      </c>
      <c r="D2831" s="28"/>
      <c r="E2831" s="28"/>
      <c r="F2831" s="28"/>
      <c r="G2831" s="28"/>
      <c r="H2831" s="18"/>
      <c r="I2831" s="23">
        <f>ROUND('Le calculateur'!O2831,2-(INT(LOG('Le calculateur'!O2831))+1))</f>
        <v>5.5</v>
      </c>
      <c r="J2831" s="10" t="str">
        <f t="shared" si="176"/>
        <v/>
      </c>
      <c r="L2831" s="35">
        <f t="shared" si="177"/>
        <v>6</v>
      </c>
      <c r="M2831" s="14">
        <f t="shared" si="178"/>
        <v>0.08</v>
      </c>
      <c r="N2831" s="3">
        <f t="shared" si="179"/>
        <v>10</v>
      </c>
      <c r="O2831" s="33">
        <f>EXP((2.255*(LN('Le calculateur'!N2831))+(1.995*'Le calculateur'!L2831)+(0.645*LN('Le calculateur'!M2831))+(-0.284*(LN('Le calculateur'!N2831)*'Le calculateur'!L2831)-9.898)))</f>
        <v>5.5379777700259689</v>
      </c>
    </row>
    <row r="2832" spans="1:15" x14ac:dyDescent="0.3">
      <c r="A2832" s="4">
        <v>2829</v>
      </c>
      <c r="D2832" s="28"/>
      <c r="E2832" s="28"/>
      <c r="F2832" s="28"/>
      <c r="G2832" s="28"/>
      <c r="H2832" s="18"/>
      <c r="I2832" s="23">
        <f>ROUND('Le calculateur'!O2832,2-(INT(LOG('Le calculateur'!O2832))+1))</f>
        <v>5.5</v>
      </c>
      <c r="J2832" s="10" t="str">
        <f t="shared" si="176"/>
        <v/>
      </c>
      <c r="L2832" s="35">
        <f t="shared" si="177"/>
        <v>6</v>
      </c>
      <c r="M2832" s="14">
        <f t="shared" si="178"/>
        <v>0.08</v>
      </c>
      <c r="N2832" s="3">
        <f t="shared" si="179"/>
        <v>10</v>
      </c>
      <c r="O2832" s="33">
        <f>EXP((2.255*(LN('Le calculateur'!N2832))+(1.995*'Le calculateur'!L2832)+(0.645*LN('Le calculateur'!M2832))+(-0.284*(LN('Le calculateur'!N2832)*'Le calculateur'!L2832)-9.898)))</f>
        <v>5.5379777700259689</v>
      </c>
    </row>
    <row r="2833" spans="1:15" x14ac:dyDescent="0.3">
      <c r="A2833" s="4">
        <v>2830</v>
      </c>
      <c r="D2833" s="28"/>
      <c r="E2833" s="28"/>
      <c r="F2833" s="28"/>
      <c r="G2833" s="28"/>
      <c r="H2833" s="18"/>
      <c r="I2833" s="23">
        <f>ROUND('Le calculateur'!O2833,2-(INT(LOG('Le calculateur'!O2833))+1))</f>
        <v>5.5</v>
      </c>
      <c r="J2833" s="10" t="str">
        <f t="shared" si="176"/>
        <v/>
      </c>
      <c r="L2833" s="35">
        <f t="shared" si="177"/>
        <v>6</v>
      </c>
      <c r="M2833" s="14">
        <f t="shared" si="178"/>
        <v>0.08</v>
      </c>
      <c r="N2833" s="3">
        <f t="shared" si="179"/>
        <v>10</v>
      </c>
      <c r="O2833" s="33">
        <f>EXP((2.255*(LN('Le calculateur'!N2833))+(1.995*'Le calculateur'!L2833)+(0.645*LN('Le calculateur'!M2833))+(-0.284*(LN('Le calculateur'!N2833)*'Le calculateur'!L2833)-9.898)))</f>
        <v>5.5379777700259689</v>
      </c>
    </row>
    <row r="2834" spans="1:15" x14ac:dyDescent="0.3">
      <c r="A2834" s="4">
        <v>2831</v>
      </c>
      <c r="D2834" s="28"/>
      <c r="E2834" s="28"/>
      <c r="F2834" s="28"/>
      <c r="G2834" s="28"/>
      <c r="H2834" s="18"/>
      <c r="I2834" s="23">
        <f>ROUND('Le calculateur'!O2834,2-(INT(LOG('Le calculateur'!O2834))+1))</f>
        <v>5.5</v>
      </c>
      <c r="J2834" s="10" t="str">
        <f t="shared" si="176"/>
        <v/>
      </c>
      <c r="L2834" s="35">
        <f t="shared" si="177"/>
        <v>6</v>
      </c>
      <c r="M2834" s="14">
        <f t="shared" si="178"/>
        <v>0.08</v>
      </c>
      <c r="N2834" s="3">
        <f t="shared" si="179"/>
        <v>10</v>
      </c>
      <c r="O2834" s="33">
        <f>EXP((2.255*(LN('Le calculateur'!N2834))+(1.995*'Le calculateur'!L2834)+(0.645*LN('Le calculateur'!M2834))+(-0.284*(LN('Le calculateur'!N2834)*'Le calculateur'!L2834)-9.898)))</f>
        <v>5.5379777700259689</v>
      </c>
    </row>
    <row r="2835" spans="1:15" x14ac:dyDescent="0.3">
      <c r="A2835" s="4">
        <v>2832</v>
      </c>
      <c r="D2835" s="28"/>
      <c r="E2835" s="28"/>
      <c r="F2835" s="28"/>
      <c r="G2835" s="28"/>
      <c r="H2835" s="18"/>
      <c r="I2835" s="23">
        <f>ROUND('Le calculateur'!O2835,2-(INT(LOG('Le calculateur'!O2835))+1))</f>
        <v>5.5</v>
      </c>
      <c r="J2835" s="10" t="str">
        <f t="shared" si="176"/>
        <v/>
      </c>
      <c r="L2835" s="35">
        <f t="shared" si="177"/>
        <v>6</v>
      </c>
      <c r="M2835" s="14">
        <f t="shared" si="178"/>
        <v>0.08</v>
      </c>
      <c r="N2835" s="3">
        <f t="shared" si="179"/>
        <v>10</v>
      </c>
      <c r="O2835" s="33">
        <f>EXP((2.255*(LN('Le calculateur'!N2835))+(1.995*'Le calculateur'!L2835)+(0.645*LN('Le calculateur'!M2835))+(-0.284*(LN('Le calculateur'!N2835)*'Le calculateur'!L2835)-9.898)))</f>
        <v>5.5379777700259689</v>
      </c>
    </row>
    <row r="2836" spans="1:15" x14ac:dyDescent="0.3">
      <c r="A2836" s="4">
        <v>2833</v>
      </c>
      <c r="D2836" s="28"/>
      <c r="E2836" s="28"/>
      <c r="F2836" s="28"/>
      <c r="G2836" s="28"/>
      <c r="H2836" s="18"/>
      <c r="I2836" s="23">
        <f>ROUND('Le calculateur'!O2836,2-(INT(LOG('Le calculateur'!O2836))+1))</f>
        <v>5.5</v>
      </c>
      <c r="J2836" s="10" t="str">
        <f t="shared" si="176"/>
        <v/>
      </c>
      <c r="L2836" s="35">
        <f t="shared" si="177"/>
        <v>6</v>
      </c>
      <c r="M2836" s="14">
        <f t="shared" si="178"/>
        <v>0.08</v>
      </c>
      <c r="N2836" s="3">
        <f t="shared" si="179"/>
        <v>10</v>
      </c>
      <c r="O2836" s="33">
        <f>EXP((2.255*(LN('Le calculateur'!N2836))+(1.995*'Le calculateur'!L2836)+(0.645*LN('Le calculateur'!M2836))+(-0.284*(LN('Le calculateur'!N2836)*'Le calculateur'!L2836)-9.898)))</f>
        <v>5.5379777700259689</v>
      </c>
    </row>
    <row r="2837" spans="1:15" x14ac:dyDescent="0.3">
      <c r="A2837" s="4">
        <v>2834</v>
      </c>
      <c r="D2837" s="28"/>
      <c r="E2837" s="28"/>
      <c r="F2837" s="28"/>
      <c r="G2837" s="28"/>
      <c r="H2837" s="18"/>
      <c r="I2837" s="23">
        <f>ROUND('Le calculateur'!O2837,2-(INT(LOG('Le calculateur'!O2837))+1))</f>
        <v>5.5</v>
      </c>
      <c r="J2837" s="10" t="str">
        <f t="shared" si="176"/>
        <v/>
      </c>
      <c r="L2837" s="35">
        <f t="shared" si="177"/>
        <v>6</v>
      </c>
      <c r="M2837" s="14">
        <f t="shared" si="178"/>
        <v>0.08</v>
      </c>
      <c r="N2837" s="3">
        <f t="shared" si="179"/>
        <v>10</v>
      </c>
      <c r="O2837" s="33">
        <f>EXP((2.255*(LN('Le calculateur'!N2837))+(1.995*'Le calculateur'!L2837)+(0.645*LN('Le calculateur'!M2837))+(-0.284*(LN('Le calculateur'!N2837)*'Le calculateur'!L2837)-9.898)))</f>
        <v>5.5379777700259689</v>
      </c>
    </row>
    <row r="2838" spans="1:15" x14ac:dyDescent="0.3">
      <c r="A2838" s="4">
        <v>2835</v>
      </c>
      <c r="D2838" s="28"/>
      <c r="E2838" s="28"/>
      <c r="F2838" s="28"/>
      <c r="G2838" s="28"/>
      <c r="H2838" s="18"/>
      <c r="I2838" s="23">
        <f>ROUND('Le calculateur'!O2838,2-(INT(LOG('Le calculateur'!O2838))+1))</f>
        <v>5.5</v>
      </c>
      <c r="J2838" s="10" t="str">
        <f t="shared" si="176"/>
        <v/>
      </c>
      <c r="L2838" s="35">
        <f t="shared" si="177"/>
        <v>6</v>
      </c>
      <c r="M2838" s="14">
        <f t="shared" si="178"/>
        <v>0.08</v>
      </c>
      <c r="N2838" s="3">
        <f t="shared" si="179"/>
        <v>10</v>
      </c>
      <c r="O2838" s="33">
        <f>EXP((2.255*(LN('Le calculateur'!N2838))+(1.995*'Le calculateur'!L2838)+(0.645*LN('Le calculateur'!M2838))+(-0.284*(LN('Le calculateur'!N2838)*'Le calculateur'!L2838)-9.898)))</f>
        <v>5.5379777700259689</v>
      </c>
    </row>
    <row r="2839" spans="1:15" x14ac:dyDescent="0.3">
      <c r="A2839" s="4">
        <v>2836</v>
      </c>
      <c r="D2839" s="28"/>
      <c r="E2839" s="28"/>
      <c r="F2839" s="28"/>
      <c r="G2839" s="28"/>
      <c r="H2839" s="18"/>
      <c r="I2839" s="23">
        <f>ROUND('Le calculateur'!O2839,2-(INT(LOG('Le calculateur'!O2839))+1))</f>
        <v>5.5</v>
      </c>
      <c r="J2839" s="10" t="str">
        <f t="shared" si="176"/>
        <v/>
      </c>
      <c r="L2839" s="35">
        <f t="shared" si="177"/>
        <v>6</v>
      </c>
      <c r="M2839" s="14">
        <f t="shared" si="178"/>
        <v>0.08</v>
      </c>
      <c r="N2839" s="3">
        <f t="shared" si="179"/>
        <v>10</v>
      </c>
      <c r="O2839" s="33">
        <f>EXP((2.255*(LN('Le calculateur'!N2839))+(1.995*'Le calculateur'!L2839)+(0.645*LN('Le calculateur'!M2839))+(-0.284*(LN('Le calculateur'!N2839)*'Le calculateur'!L2839)-9.898)))</f>
        <v>5.5379777700259689</v>
      </c>
    </row>
    <row r="2840" spans="1:15" x14ac:dyDescent="0.3">
      <c r="A2840" s="4">
        <v>2837</v>
      </c>
      <c r="D2840" s="28"/>
      <c r="E2840" s="28"/>
      <c r="F2840" s="28"/>
      <c r="G2840" s="28"/>
      <c r="H2840" s="18"/>
      <c r="I2840" s="23">
        <f>ROUND('Le calculateur'!O2840,2-(INT(LOG('Le calculateur'!O2840))+1))</f>
        <v>5.5</v>
      </c>
      <c r="J2840" s="10" t="str">
        <f t="shared" si="176"/>
        <v/>
      </c>
      <c r="L2840" s="35">
        <f t="shared" si="177"/>
        <v>6</v>
      </c>
      <c r="M2840" s="14">
        <f t="shared" si="178"/>
        <v>0.08</v>
      </c>
      <c r="N2840" s="3">
        <f t="shared" si="179"/>
        <v>10</v>
      </c>
      <c r="O2840" s="33">
        <f>EXP((2.255*(LN('Le calculateur'!N2840))+(1.995*'Le calculateur'!L2840)+(0.645*LN('Le calculateur'!M2840))+(-0.284*(LN('Le calculateur'!N2840)*'Le calculateur'!L2840)-9.898)))</f>
        <v>5.5379777700259689</v>
      </c>
    </row>
    <row r="2841" spans="1:15" x14ac:dyDescent="0.3">
      <c r="A2841" s="4">
        <v>2838</v>
      </c>
      <c r="D2841" s="28"/>
      <c r="E2841" s="28"/>
      <c r="F2841" s="28"/>
      <c r="G2841" s="28"/>
      <c r="H2841" s="18"/>
      <c r="I2841" s="23">
        <f>ROUND('Le calculateur'!O2841,2-(INT(LOG('Le calculateur'!O2841))+1))</f>
        <v>5.5</v>
      </c>
      <c r="J2841" s="10" t="str">
        <f t="shared" si="176"/>
        <v/>
      </c>
      <c r="L2841" s="35">
        <f t="shared" si="177"/>
        <v>6</v>
      </c>
      <c r="M2841" s="14">
        <f t="shared" si="178"/>
        <v>0.08</v>
      </c>
      <c r="N2841" s="3">
        <f t="shared" si="179"/>
        <v>10</v>
      </c>
      <c r="O2841" s="33">
        <f>EXP((2.255*(LN('Le calculateur'!N2841))+(1.995*'Le calculateur'!L2841)+(0.645*LN('Le calculateur'!M2841))+(-0.284*(LN('Le calculateur'!N2841)*'Le calculateur'!L2841)-9.898)))</f>
        <v>5.5379777700259689</v>
      </c>
    </row>
    <row r="2842" spans="1:15" x14ac:dyDescent="0.3">
      <c r="A2842" s="4">
        <v>2839</v>
      </c>
      <c r="D2842" s="28"/>
      <c r="E2842" s="28"/>
      <c r="F2842" s="28"/>
      <c r="G2842" s="28"/>
      <c r="H2842" s="18"/>
      <c r="I2842" s="23">
        <f>ROUND('Le calculateur'!O2842,2-(INT(LOG('Le calculateur'!O2842))+1))</f>
        <v>5.5</v>
      </c>
      <c r="J2842" s="10" t="str">
        <f t="shared" si="176"/>
        <v/>
      </c>
      <c r="L2842" s="35">
        <f t="shared" si="177"/>
        <v>6</v>
      </c>
      <c r="M2842" s="14">
        <f t="shared" si="178"/>
        <v>0.08</v>
      </c>
      <c r="N2842" s="3">
        <f t="shared" si="179"/>
        <v>10</v>
      </c>
      <c r="O2842" s="33">
        <f>EXP((2.255*(LN('Le calculateur'!N2842))+(1.995*'Le calculateur'!L2842)+(0.645*LN('Le calculateur'!M2842))+(-0.284*(LN('Le calculateur'!N2842)*'Le calculateur'!L2842)-9.898)))</f>
        <v>5.5379777700259689</v>
      </c>
    </row>
    <row r="2843" spans="1:15" x14ac:dyDescent="0.3">
      <c r="A2843" s="4">
        <v>2840</v>
      </c>
      <c r="D2843" s="28"/>
      <c r="E2843" s="28"/>
      <c r="F2843" s="28"/>
      <c r="G2843" s="28"/>
      <c r="H2843" s="18"/>
      <c r="I2843" s="23">
        <f>ROUND('Le calculateur'!O2843,2-(INT(LOG('Le calculateur'!O2843))+1))</f>
        <v>5.5</v>
      </c>
      <c r="J2843" s="10" t="str">
        <f t="shared" si="176"/>
        <v/>
      </c>
      <c r="L2843" s="35">
        <f t="shared" si="177"/>
        <v>6</v>
      </c>
      <c r="M2843" s="14">
        <f t="shared" si="178"/>
        <v>0.08</v>
      </c>
      <c r="N2843" s="3">
        <f t="shared" si="179"/>
        <v>10</v>
      </c>
      <c r="O2843" s="33">
        <f>EXP((2.255*(LN('Le calculateur'!N2843))+(1.995*'Le calculateur'!L2843)+(0.645*LN('Le calculateur'!M2843))+(-0.284*(LN('Le calculateur'!N2843)*'Le calculateur'!L2843)-9.898)))</f>
        <v>5.5379777700259689</v>
      </c>
    </row>
    <row r="2844" spans="1:15" x14ac:dyDescent="0.3">
      <c r="A2844" s="4">
        <v>2841</v>
      </c>
      <c r="D2844" s="28"/>
      <c r="E2844" s="28"/>
      <c r="F2844" s="28"/>
      <c r="G2844" s="28"/>
      <c r="H2844" s="18"/>
      <c r="I2844" s="23">
        <f>ROUND('Le calculateur'!O2844,2-(INT(LOG('Le calculateur'!O2844))+1))</f>
        <v>5.5</v>
      </c>
      <c r="J2844" s="10" t="str">
        <f t="shared" si="176"/>
        <v/>
      </c>
      <c r="L2844" s="35">
        <f t="shared" si="177"/>
        <v>6</v>
      </c>
      <c r="M2844" s="14">
        <f t="shared" si="178"/>
        <v>0.08</v>
      </c>
      <c r="N2844" s="3">
        <f t="shared" si="179"/>
        <v>10</v>
      </c>
      <c r="O2844" s="33">
        <f>EXP((2.255*(LN('Le calculateur'!N2844))+(1.995*'Le calculateur'!L2844)+(0.645*LN('Le calculateur'!M2844))+(-0.284*(LN('Le calculateur'!N2844)*'Le calculateur'!L2844)-9.898)))</f>
        <v>5.5379777700259689</v>
      </c>
    </row>
    <row r="2845" spans="1:15" x14ac:dyDescent="0.3">
      <c r="A2845" s="4">
        <v>2842</v>
      </c>
      <c r="D2845" s="28"/>
      <c r="E2845" s="28"/>
      <c r="F2845" s="28"/>
      <c r="G2845" s="28"/>
      <c r="H2845" s="18"/>
      <c r="I2845" s="23">
        <f>ROUND('Le calculateur'!O2845,2-(INT(LOG('Le calculateur'!O2845))+1))</f>
        <v>5.5</v>
      </c>
      <c r="J2845" s="10" t="str">
        <f t="shared" si="176"/>
        <v/>
      </c>
      <c r="L2845" s="35">
        <f t="shared" si="177"/>
        <v>6</v>
      </c>
      <c r="M2845" s="14">
        <f t="shared" si="178"/>
        <v>0.08</v>
      </c>
      <c r="N2845" s="3">
        <f t="shared" si="179"/>
        <v>10</v>
      </c>
      <c r="O2845" s="33">
        <f>EXP((2.255*(LN('Le calculateur'!N2845))+(1.995*'Le calculateur'!L2845)+(0.645*LN('Le calculateur'!M2845))+(-0.284*(LN('Le calculateur'!N2845)*'Le calculateur'!L2845)-9.898)))</f>
        <v>5.5379777700259689</v>
      </c>
    </row>
    <row r="2846" spans="1:15" x14ac:dyDescent="0.3">
      <c r="A2846" s="4">
        <v>2843</v>
      </c>
      <c r="D2846" s="28"/>
      <c r="E2846" s="28"/>
      <c r="F2846" s="28"/>
      <c r="G2846" s="28"/>
      <c r="H2846" s="18"/>
      <c r="I2846" s="23">
        <f>ROUND('Le calculateur'!O2846,2-(INT(LOG('Le calculateur'!O2846))+1))</f>
        <v>5.5</v>
      </c>
      <c r="J2846" s="10" t="str">
        <f t="shared" si="176"/>
        <v/>
      </c>
      <c r="L2846" s="35">
        <f t="shared" si="177"/>
        <v>6</v>
      </c>
      <c r="M2846" s="14">
        <f t="shared" si="178"/>
        <v>0.08</v>
      </c>
      <c r="N2846" s="3">
        <f t="shared" si="179"/>
        <v>10</v>
      </c>
      <c r="O2846" s="33">
        <f>EXP((2.255*(LN('Le calculateur'!N2846))+(1.995*'Le calculateur'!L2846)+(0.645*LN('Le calculateur'!M2846))+(-0.284*(LN('Le calculateur'!N2846)*'Le calculateur'!L2846)-9.898)))</f>
        <v>5.5379777700259689</v>
      </c>
    </row>
    <row r="2847" spans="1:15" x14ac:dyDescent="0.3">
      <c r="A2847" s="4">
        <v>2844</v>
      </c>
      <c r="D2847" s="28"/>
      <c r="E2847" s="28"/>
      <c r="F2847" s="28"/>
      <c r="G2847" s="28"/>
      <c r="H2847" s="18"/>
      <c r="I2847" s="23">
        <f>ROUND('Le calculateur'!O2847,2-(INT(LOG('Le calculateur'!O2847))+1))</f>
        <v>5.5</v>
      </c>
      <c r="J2847" s="10" t="str">
        <f t="shared" si="176"/>
        <v/>
      </c>
      <c r="L2847" s="35">
        <f t="shared" si="177"/>
        <v>6</v>
      </c>
      <c r="M2847" s="14">
        <f t="shared" si="178"/>
        <v>0.08</v>
      </c>
      <c r="N2847" s="3">
        <f t="shared" si="179"/>
        <v>10</v>
      </c>
      <c r="O2847" s="33">
        <f>EXP((2.255*(LN('Le calculateur'!N2847))+(1.995*'Le calculateur'!L2847)+(0.645*LN('Le calculateur'!M2847))+(-0.284*(LN('Le calculateur'!N2847)*'Le calculateur'!L2847)-9.898)))</f>
        <v>5.5379777700259689</v>
      </c>
    </row>
    <row r="2848" spans="1:15" x14ac:dyDescent="0.3">
      <c r="A2848" s="4">
        <v>2845</v>
      </c>
      <c r="D2848" s="28"/>
      <c r="E2848" s="28"/>
      <c r="F2848" s="28"/>
      <c r="G2848" s="28"/>
      <c r="H2848" s="18"/>
      <c r="I2848" s="23">
        <f>ROUND('Le calculateur'!O2848,2-(INT(LOG('Le calculateur'!O2848))+1))</f>
        <v>5.5</v>
      </c>
      <c r="J2848" s="10" t="str">
        <f t="shared" si="176"/>
        <v/>
      </c>
      <c r="L2848" s="35">
        <f t="shared" si="177"/>
        <v>6</v>
      </c>
      <c r="M2848" s="14">
        <f t="shared" si="178"/>
        <v>0.08</v>
      </c>
      <c r="N2848" s="3">
        <f t="shared" si="179"/>
        <v>10</v>
      </c>
      <c r="O2848" s="33">
        <f>EXP((2.255*(LN('Le calculateur'!N2848))+(1.995*'Le calculateur'!L2848)+(0.645*LN('Le calculateur'!M2848))+(-0.284*(LN('Le calculateur'!N2848)*'Le calculateur'!L2848)-9.898)))</f>
        <v>5.5379777700259689</v>
      </c>
    </row>
    <row r="2849" spans="1:15" x14ac:dyDescent="0.3">
      <c r="A2849" s="4">
        <v>2846</v>
      </c>
      <c r="D2849" s="28"/>
      <c r="E2849" s="28"/>
      <c r="F2849" s="28"/>
      <c r="G2849" s="28"/>
      <c r="H2849" s="18"/>
      <c r="I2849" s="23">
        <f>ROUND('Le calculateur'!O2849,2-(INT(LOG('Le calculateur'!O2849))+1))</f>
        <v>5.5</v>
      </c>
      <c r="J2849" s="10" t="str">
        <f t="shared" si="176"/>
        <v/>
      </c>
      <c r="L2849" s="35">
        <f t="shared" si="177"/>
        <v>6</v>
      </c>
      <c r="M2849" s="14">
        <f t="shared" si="178"/>
        <v>0.08</v>
      </c>
      <c r="N2849" s="3">
        <f t="shared" si="179"/>
        <v>10</v>
      </c>
      <c r="O2849" s="33">
        <f>EXP((2.255*(LN('Le calculateur'!N2849))+(1.995*'Le calculateur'!L2849)+(0.645*LN('Le calculateur'!M2849))+(-0.284*(LN('Le calculateur'!N2849)*'Le calculateur'!L2849)-9.898)))</f>
        <v>5.5379777700259689</v>
      </c>
    </row>
    <row r="2850" spans="1:15" x14ac:dyDescent="0.3">
      <c r="A2850" s="4">
        <v>2847</v>
      </c>
      <c r="D2850" s="28"/>
      <c r="E2850" s="28"/>
      <c r="F2850" s="28"/>
      <c r="G2850" s="28"/>
      <c r="H2850" s="18"/>
      <c r="I2850" s="23">
        <f>ROUND('Le calculateur'!O2850,2-(INT(LOG('Le calculateur'!O2850))+1))</f>
        <v>5.5</v>
      </c>
      <c r="J2850" s="10" t="str">
        <f t="shared" si="176"/>
        <v/>
      </c>
      <c r="L2850" s="35">
        <f t="shared" si="177"/>
        <v>6</v>
      </c>
      <c r="M2850" s="14">
        <f t="shared" si="178"/>
        <v>0.08</v>
      </c>
      <c r="N2850" s="3">
        <f t="shared" si="179"/>
        <v>10</v>
      </c>
      <c r="O2850" s="33">
        <f>EXP((2.255*(LN('Le calculateur'!N2850))+(1.995*'Le calculateur'!L2850)+(0.645*LN('Le calculateur'!M2850))+(-0.284*(LN('Le calculateur'!N2850)*'Le calculateur'!L2850)-9.898)))</f>
        <v>5.5379777700259689</v>
      </c>
    </row>
    <row r="2851" spans="1:15" x14ac:dyDescent="0.3">
      <c r="A2851" s="4">
        <v>2848</v>
      </c>
      <c r="D2851" s="28"/>
      <c r="E2851" s="28"/>
      <c r="F2851" s="28"/>
      <c r="G2851" s="28"/>
      <c r="H2851" s="18"/>
      <c r="I2851" s="23">
        <f>ROUND('Le calculateur'!O2851,2-(INT(LOG('Le calculateur'!O2851))+1))</f>
        <v>5.5</v>
      </c>
      <c r="J2851" s="10" t="str">
        <f t="shared" si="176"/>
        <v/>
      </c>
      <c r="L2851" s="35">
        <f t="shared" si="177"/>
        <v>6</v>
      </c>
      <c r="M2851" s="14">
        <f t="shared" si="178"/>
        <v>0.08</v>
      </c>
      <c r="N2851" s="3">
        <f t="shared" si="179"/>
        <v>10</v>
      </c>
      <c r="O2851" s="33">
        <f>EXP((2.255*(LN('Le calculateur'!N2851))+(1.995*'Le calculateur'!L2851)+(0.645*LN('Le calculateur'!M2851))+(-0.284*(LN('Le calculateur'!N2851)*'Le calculateur'!L2851)-9.898)))</f>
        <v>5.5379777700259689</v>
      </c>
    </row>
    <row r="2852" spans="1:15" x14ac:dyDescent="0.3">
      <c r="A2852" s="4">
        <v>2849</v>
      </c>
      <c r="D2852" s="28"/>
      <c r="E2852" s="28"/>
      <c r="F2852" s="28"/>
      <c r="G2852" s="28"/>
      <c r="H2852" s="18"/>
      <c r="I2852" s="23">
        <f>ROUND('Le calculateur'!O2852,2-(INT(LOG('Le calculateur'!O2852))+1))</f>
        <v>5.5</v>
      </c>
      <c r="J2852" s="10" t="str">
        <f t="shared" si="176"/>
        <v/>
      </c>
      <c r="L2852" s="35">
        <f t="shared" si="177"/>
        <v>6</v>
      </c>
      <c r="M2852" s="14">
        <f t="shared" si="178"/>
        <v>0.08</v>
      </c>
      <c r="N2852" s="3">
        <f t="shared" si="179"/>
        <v>10</v>
      </c>
      <c r="O2852" s="33">
        <f>EXP((2.255*(LN('Le calculateur'!N2852))+(1.995*'Le calculateur'!L2852)+(0.645*LN('Le calculateur'!M2852))+(-0.284*(LN('Le calculateur'!N2852)*'Le calculateur'!L2852)-9.898)))</f>
        <v>5.5379777700259689</v>
      </c>
    </row>
    <row r="2853" spans="1:15" x14ac:dyDescent="0.3">
      <c r="A2853" s="4">
        <v>2850</v>
      </c>
      <c r="D2853" s="28"/>
      <c r="E2853" s="28"/>
      <c r="F2853" s="28"/>
      <c r="G2853" s="28"/>
      <c r="H2853" s="18"/>
      <c r="I2853" s="23">
        <f>ROUND('Le calculateur'!O2853,2-(INT(LOG('Le calculateur'!O2853))+1))</f>
        <v>5.5</v>
      </c>
      <c r="J2853" s="10" t="str">
        <f t="shared" si="176"/>
        <v/>
      </c>
      <c r="L2853" s="35">
        <f t="shared" si="177"/>
        <v>6</v>
      </c>
      <c r="M2853" s="14">
        <f t="shared" si="178"/>
        <v>0.08</v>
      </c>
      <c r="N2853" s="3">
        <f t="shared" si="179"/>
        <v>10</v>
      </c>
      <c r="O2853" s="33">
        <f>EXP((2.255*(LN('Le calculateur'!N2853))+(1.995*'Le calculateur'!L2853)+(0.645*LN('Le calculateur'!M2853))+(-0.284*(LN('Le calculateur'!N2853)*'Le calculateur'!L2853)-9.898)))</f>
        <v>5.5379777700259689</v>
      </c>
    </row>
    <row r="2854" spans="1:15" x14ac:dyDescent="0.3">
      <c r="A2854" s="4">
        <v>2851</v>
      </c>
      <c r="D2854" s="28"/>
      <c r="E2854" s="28"/>
      <c r="F2854" s="28"/>
      <c r="G2854" s="28"/>
      <c r="H2854" s="18"/>
      <c r="I2854" s="23">
        <f>ROUND('Le calculateur'!O2854,2-(INT(LOG('Le calculateur'!O2854))+1))</f>
        <v>5.5</v>
      </c>
      <c r="J2854" s="10" t="str">
        <f t="shared" si="176"/>
        <v/>
      </c>
      <c r="L2854" s="35">
        <f t="shared" si="177"/>
        <v>6</v>
      </c>
      <c r="M2854" s="14">
        <f t="shared" si="178"/>
        <v>0.08</v>
      </c>
      <c r="N2854" s="3">
        <f t="shared" si="179"/>
        <v>10</v>
      </c>
      <c r="O2854" s="33">
        <f>EXP((2.255*(LN('Le calculateur'!N2854))+(1.995*'Le calculateur'!L2854)+(0.645*LN('Le calculateur'!M2854))+(-0.284*(LN('Le calculateur'!N2854)*'Le calculateur'!L2854)-9.898)))</f>
        <v>5.5379777700259689</v>
      </c>
    </row>
    <row r="2855" spans="1:15" x14ac:dyDescent="0.3">
      <c r="A2855" s="4">
        <v>2852</v>
      </c>
      <c r="D2855" s="28"/>
      <c r="E2855" s="28"/>
      <c r="F2855" s="28"/>
      <c r="G2855" s="28"/>
      <c r="H2855" s="18"/>
      <c r="I2855" s="23">
        <f>ROUND('Le calculateur'!O2855,2-(INT(LOG('Le calculateur'!O2855))+1))</f>
        <v>5.5</v>
      </c>
      <c r="J2855" s="10" t="str">
        <f t="shared" si="176"/>
        <v/>
      </c>
      <c r="L2855" s="35">
        <f t="shared" si="177"/>
        <v>6</v>
      </c>
      <c r="M2855" s="14">
        <f t="shared" si="178"/>
        <v>0.08</v>
      </c>
      <c r="N2855" s="3">
        <f t="shared" si="179"/>
        <v>10</v>
      </c>
      <c r="O2855" s="33">
        <f>EXP((2.255*(LN('Le calculateur'!N2855))+(1.995*'Le calculateur'!L2855)+(0.645*LN('Le calculateur'!M2855))+(-0.284*(LN('Le calculateur'!N2855)*'Le calculateur'!L2855)-9.898)))</f>
        <v>5.5379777700259689</v>
      </c>
    </row>
    <row r="2856" spans="1:15" x14ac:dyDescent="0.3">
      <c r="A2856" s="4">
        <v>2853</v>
      </c>
      <c r="D2856" s="28"/>
      <c r="E2856" s="28"/>
      <c r="F2856" s="28"/>
      <c r="G2856" s="28"/>
      <c r="H2856" s="18"/>
      <c r="I2856" s="23">
        <f>ROUND('Le calculateur'!O2856,2-(INT(LOG('Le calculateur'!O2856))+1))</f>
        <v>5.5</v>
      </c>
      <c r="J2856" s="10" t="str">
        <f t="shared" si="176"/>
        <v/>
      </c>
      <c r="L2856" s="35">
        <f t="shared" si="177"/>
        <v>6</v>
      </c>
      <c r="M2856" s="14">
        <f t="shared" si="178"/>
        <v>0.08</v>
      </c>
      <c r="N2856" s="3">
        <f t="shared" si="179"/>
        <v>10</v>
      </c>
      <c r="O2856" s="33">
        <f>EXP((2.255*(LN('Le calculateur'!N2856))+(1.995*'Le calculateur'!L2856)+(0.645*LN('Le calculateur'!M2856))+(-0.284*(LN('Le calculateur'!N2856)*'Le calculateur'!L2856)-9.898)))</f>
        <v>5.5379777700259689</v>
      </c>
    </row>
    <row r="2857" spans="1:15" x14ac:dyDescent="0.3">
      <c r="A2857" s="4">
        <v>2854</v>
      </c>
      <c r="D2857" s="28"/>
      <c r="E2857" s="28"/>
      <c r="F2857" s="28"/>
      <c r="G2857" s="28"/>
      <c r="H2857" s="18"/>
      <c r="I2857" s="23">
        <f>ROUND('Le calculateur'!O2857,2-(INT(LOG('Le calculateur'!O2857))+1))</f>
        <v>5.5</v>
      </c>
      <c r="J2857" s="10" t="str">
        <f t="shared" si="176"/>
        <v/>
      </c>
      <c r="L2857" s="35">
        <f t="shared" si="177"/>
        <v>6</v>
      </c>
      <c r="M2857" s="14">
        <f t="shared" si="178"/>
        <v>0.08</v>
      </c>
      <c r="N2857" s="3">
        <f t="shared" si="179"/>
        <v>10</v>
      </c>
      <c r="O2857" s="33">
        <f>EXP((2.255*(LN('Le calculateur'!N2857))+(1.995*'Le calculateur'!L2857)+(0.645*LN('Le calculateur'!M2857))+(-0.284*(LN('Le calculateur'!N2857)*'Le calculateur'!L2857)-9.898)))</f>
        <v>5.5379777700259689</v>
      </c>
    </row>
    <row r="2858" spans="1:15" x14ac:dyDescent="0.3">
      <c r="A2858" s="4">
        <v>2855</v>
      </c>
      <c r="D2858" s="28"/>
      <c r="E2858" s="28"/>
      <c r="F2858" s="28"/>
      <c r="G2858" s="28"/>
      <c r="H2858" s="18"/>
      <c r="I2858" s="23">
        <f>ROUND('Le calculateur'!O2858,2-(INT(LOG('Le calculateur'!O2858))+1))</f>
        <v>5.5</v>
      </c>
      <c r="J2858" s="10" t="str">
        <f t="shared" si="176"/>
        <v/>
      </c>
      <c r="L2858" s="35">
        <f t="shared" si="177"/>
        <v>6</v>
      </c>
      <c r="M2858" s="14">
        <f t="shared" si="178"/>
        <v>0.08</v>
      </c>
      <c r="N2858" s="3">
        <f t="shared" si="179"/>
        <v>10</v>
      </c>
      <c r="O2858" s="33">
        <f>EXP((2.255*(LN('Le calculateur'!N2858))+(1.995*'Le calculateur'!L2858)+(0.645*LN('Le calculateur'!M2858))+(-0.284*(LN('Le calculateur'!N2858)*'Le calculateur'!L2858)-9.898)))</f>
        <v>5.5379777700259689</v>
      </c>
    </row>
    <row r="2859" spans="1:15" x14ac:dyDescent="0.3">
      <c r="A2859" s="4">
        <v>2856</v>
      </c>
      <c r="D2859" s="28"/>
      <c r="E2859" s="28"/>
      <c r="F2859" s="28"/>
      <c r="G2859" s="28"/>
      <c r="H2859" s="18"/>
      <c r="I2859" s="23">
        <f>ROUND('Le calculateur'!O2859,2-(INT(LOG('Le calculateur'!O2859))+1))</f>
        <v>5.5</v>
      </c>
      <c r="J2859" s="10" t="str">
        <f t="shared" si="176"/>
        <v/>
      </c>
      <c r="L2859" s="35">
        <f t="shared" si="177"/>
        <v>6</v>
      </c>
      <c r="M2859" s="14">
        <f t="shared" si="178"/>
        <v>0.08</v>
      </c>
      <c r="N2859" s="3">
        <f t="shared" si="179"/>
        <v>10</v>
      </c>
      <c r="O2859" s="33">
        <f>EXP((2.255*(LN('Le calculateur'!N2859))+(1.995*'Le calculateur'!L2859)+(0.645*LN('Le calculateur'!M2859))+(-0.284*(LN('Le calculateur'!N2859)*'Le calculateur'!L2859)-9.898)))</f>
        <v>5.5379777700259689</v>
      </c>
    </row>
    <row r="2860" spans="1:15" x14ac:dyDescent="0.3">
      <c r="A2860" s="4">
        <v>2857</v>
      </c>
      <c r="D2860" s="28"/>
      <c r="E2860" s="28"/>
      <c r="F2860" s="28"/>
      <c r="G2860" s="28"/>
      <c r="H2860" s="18"/>
      <c r="I2860" s="23">
        <f>ROUND('Le calculateur'!O2860,2-(INT(LOG('Le calculateur'!O2860))+1))</f>
        <v>5.5</v>
      </c>
      <c r="J2860" s="10" t="str">
        <f t="shared" si="176"/>
        <v/>
      </c>
      <c r="L2860" s="35">
        <f t="shared" si="177"/>
        <v>6</v>
      </c>
      <c r="M2860" s="14">
        <f t="shared" si="178"/>
        <v>0.08</v>
      </c>
      <c r="N2860" s="3">
        <f t="shared" si="179"/>
        <v>10</v>
      </c>
      <c r="O2860" s="33">
        <f>EXP((2.255*(LN('Le calculateur'!N2860))+(1.995*'Le calculateur'!L2860)+(0.645*LN('Le calculateur'!M2860))+(-0.284*(LN('Le calculateur'!N2860)*'Le calculateur'!L2860)-9.898)))</f>
        <v>5.5379777700259689</v>
      </c>
    </row>
    <row r="2861" spans="1:15" x14ac:dyDescent="0.3">
      <c r="A2861" s="4">
        <v>2858</v>
      </c>
      <c r="D2861" s="28"/>
      <c r="E2861" s="28"/>
      <c r="F2861" s="28"/>
      <c r="G2861" s="28"/>
      <c r="H2861" s="18"/>
      <c r="I2861" s="23">
        <f>ROUND('Le calculateur'!O2861,2-(INT(LOG('Le calculateur'!O2861))+1))</f>
        <v>5.5</v>
      </c>
      <c r="J2861" s="10" t="str">
        <f t="shared" si="176"/>
        <v/>
      </c>
      <c r="L2861" s="35">
        <f t="shared" si="177"/>
        <v>6</v>
      </c>
      <c r="M2861" s="14">
        <f t="shared" si="178"/>
        <v>0.08</v>
      </c>
      <c r="N2861" s="3">
        <f t="shared" si="179"/>
        <v>10</v>
      </c>
      <c r="O2861" s="33">
        <f>EXP((2.255*(LN('Le calculateur'!N2861))+(1.995*'Le calculateur'!L2861)+(0.645*LN('Le calculateur'!M2861))+(-0.284*(LN('Le calculateur'!N2861)*'Le calculateur'!L2861)-9.898)))</f>
        <v>5.5379777700259689</v>
      </c>
    </row>
    <row r="2862" spans="1:15" x14ac:dyDescent="0.3">
      <c r="A2862" s="4">
        <v>2859</v>
      </c>
      <c r="D2862" s="28"/>
      <c r="E2862" s="28"/>
      <c r="F2862" s="28"/>
      <c r="G2862" s="28"/>
      <c r="H2862" s="18"/>
      <c r="I2862" s="23">
        <f>ROUND('Le calculateur'!O2862,2-(INT(LOG('Le calculateur'!O2862))+1))</f>
        <v>5.5</v>
      </c>
      <c r="J2862" s="10" t="str">
        <f t="shared" si="176"/>
        <v/>
      </c>
      <c r="L2862" s="35">
        <f t="shared" si="177"/>
        <v>6</v>
      </c>
      <c r="M2862" s="14">
        <f t="shared" si="178"/>
        <v>0.08</v>
      </c>
      <c r="N2862" s="3">
        <f t="shared" si="179"/>
        <v>10</v>
      </c>
      <c r="O2862" s="33">
        <f>EXP((2.255*(LN('Le calculateur'!N2862))+(1.995*'Le calculateur'!L2862)+(0.645*LN('Le calculateur'!M2862))+(-0.284*(LN('Le calculateur'!N2862)*'Le calculateur'!L2862)-9.898)))</f>
        <v>5.5379777700259689</v>
      </c>
    </row>
    <row r="2863" spans="1:15" x14ac:dyDescent="0.3">
      <c r="A2863" s="4">
        <v>2860</v>
      </c>
      <c r="D2863" s="28"/>
      <c r="E2863" s="28"/>
      <c r="F2863" s="28"/>
      <c r="G2863" s="28"/>
      <c r="H2863" s="18"/>
      <c r="I2863" s="23">
        <f>ROUND('Le calculateur'!O2863,2-(INT(LOG('Le calculateur'!O2863))+1))</f>
        <v>5.5</v>
      </c>
      <c r="J2863" s="10" t="str">
        <f t="shared" si="176"/>
        <v/>
      </c>
      <c r="L2863" s="35">
        <f t="shared" si="177"/>
        <v>6</v>
      </c>
      <c r="M2863" s="14">
        <f t="shared" si="178"/>
        <v>0.08</v>
      </c>
      <c r="N2863" s="3">
        <f t="shared" si="179"/>
        <v>10</v>
      </c>
      <c r="O2863" s="33">
        <f>EXP((2.255*(LN('Le calculateur'!N2863))+(1.995*'Le calculateur'!L2863)+(0.645*LN('Le calculateur'!M2863))+(-0.284*(LN('Le calculateur'!N2863)*'Le calculateur'!L2863)-9.898)))</f>
        <v>5.5379777700259689</v>
      </c>
    </row>
    <row r="2864" spans="1:15" x14ac:dyDescent="0.3">
      <c r="A2864" s="4">
        <v>2861</v>
      </c>
      <c r="D2864" s="28"/>
      <c r="E2864" s="28"/>
      <c r="F2864" s="28"/>
      <c r="G2864" s="28"/>
      <c r="H2864" s="18"/>
      <c r="I2864" s="23">
        <f>ROUND('Le calculateur'!O2864,2-(INT(LOG('Le calculateur'!O2864))+1))</f>
        <v>5.5</v>
      </c>
      <c r="J2864" s="10" t="str">
        <f t="shared" si="176"/>
        <v/>
      </c>
      <c r="L2864" s="35">
        <f t="shared" si="177"/>
        <v>6</v>
      </c>
      <c r="M2864" s="14">
        <f t="shared" si="178"/>
        <v>0.08</v>
      </c>
      <c r="N2864" s="3">
        <f t="shared" si="179"/>
        <v>10</v>
      </c>
      <c r="O2864" s="33">
        <f>EXP((2.255*(LN('Le calculateur'!N2864))+(1.995*'Le calculateur'!L2864)+(0.645*LN('Le calculateur'!M2864))+(-0.284*(LN('Le calculateur'!N2864)*'Le calculateur'!L2864)-9.898)))</f>
        <v>5.5379777700259689</v>
      </c>
    </row>
    <row r="2865" spans="1:15" x14ac:dyDescent="0.3">
      <c r="A2865" s="4">
        <v>2862</v>
      </c>
      <c r="D2865" s="28"/>
      <c r="E2865" s="28"/>
      <c r="F2865" s="28"/>
      <c r="G2865" s="28"/>
      <c r="H2865" s="18"/>
      <c r="I2865" s="23">
        <f>ROUND('Le calculateur'!O2865,2-(INT(LOG('Le calculateur'!O2865))+1))</f>
        <v>5.5</v>
      </c>
      <c r="J2865" s="10" t="str">
        <f t="shared" si="176"/>
        <v/>
      </c>
      <c r="L2865" s="35">
        <f t="shared" si="177"/>
        <v>6</v>
      </c>
      <c r="M2865" s="14">
        <f t="shared" si="178"/>
        <v>0.08</v>
      </c>
      <c r="N2865" s="3">
        <f t="shared" si="179"/>
        <v>10</v>
      </c>
      <c r="O2865" s="33">
        <f>EXP((2.255*(LN('Le calculateur'!N2865))+(1.995*'Le calculateur'!L2865)+(0.645*LN('Le calculateur'!M2865))+(-0.284*(LN('Le calculateur'!N2865)*'Le calculateur'!L2865)-9.898)))</f>
        <v>5.5379777700259689</v>
      </c>
    </row>
    <row r="2866" spans="1:15" x14ac:dyDescent="0.3">
      <c r="A2866" s="4">
        <v>2863</v>
      </c>
      <c r="D2866" s="28"/>
      <c r="E2866" s="28"/>
      <c r="F2866" s="28"/>
      <c r="G2866" s="28"/>
      <c r="H2866" s="18"/>
      <c r="I2866" s="23">
        <f>ROUND('Le calculateur'!O2866,2-(INT(LOG('Le calculateur'!O2866))+1))</f>
        <v>5.5</v>
      </c>
      <c r="J2866" s="10" t="str">
        <f t="shared" si="176"/>
        <v/>
      </c>
      <c r="L2866" s="35">
        <f t="shared" si="177"/>
        <v>6</v>
      </c>
      <c r="M2866" s="14">
        <f t="shared" si="178"/>
        <v>0.08</v>
      </c>
      <c r="N2866" s="3">
        <f t="shared" si="179"/>
        <v>10</v>
      </c>
      <c r="O2866" s="33">
        <f>EXP((2.255*(LN('Le calculateur'!N2866))+(1.995*'Le calculateur'!L2866)+(0.645*LN('Le calculateur'!M2866))+(-0.284*(LN('Le calculateur'!N2866)*'Le calculateur'!L2866)-9.898)))</f>
        <v>5.5379777700259689</v>
      </c>
    </row>
    <row r="2867" spans="1:15" x14ac:dyDescent="0.3">
      <c r="A2867" s="4">
        <v>2864</v>
      </c>
      <c r="D2867" s="28"/>
      <c r="E2867" s="28"/>
      <c r="F2867" s="28"/>
      <c r="G2867" s="28"/>
      <c r="H2867" s="18"/>
      <c r="I2867" s="23">
        <f>ROUND('Le calculateur'!O2867,2-(INT(LOG('Le calculateur'!O2867))+1))</f>
        <v>5.5</v>
      </c>
      <c r="J2867" s="10" t="str">
        <f t="shared" si="176"/>
        <v/>
      </c>
      <c r="L2867" s="35">
        <f t="shared" si="177"/>
        <v>6</v>
      </c>
      <c r="M2867" s="14">
        <f t="shared" si="178"/>
        <v>0.08</v>
      </c>
      <c r="N2867" s="3">
        <f t="shared" si="179"/>
        <v>10</v>
      </c>
      <c r="O2867" s="33">
        <f>EXP((2.255*(LN('Le calculateur'!N2867))+(1.995*'Le calculateur'!L2867)+(0.645*LN('Le calculateur'!M2867))+(-0.284*(LN('Le calculateur'!N2867)*'Le calculateur'!L2867)-9.898)))</f>
        <v>5.5379777700259689</v>
      </c>
    </row>
    <row r="2868" spans="1:15" x14ac:dyDescent="0.3">
      <c r="A2868" s="4">
        <v>2865</v>
      </c>
      <c r="D2868" s="28"/>
      <c r="E2868" s="28"/>
      <c r="F2868" s="28"/>
      <c r="G2868" s="28"/>
      <c r="H2868" s="18"/>
      <c r="I2868" s="23">
        <f>ROUND('Le calculateur'!O2868,2-(INT(LOG('Le calculateur'!O2868))+1))</f>
        <v>5.5</v>
      </c>
      <c r="J2868" s="10" t="str">
        <f t="shared" si="176"/>
        <v/>
      </c>
      <c r="L2868" s="35">
        <f t="shared" si="177"/>
        <v>6</v>
      </c>
      <c r="M2868" s="14">
        <f t="shared" si="178"/>
        <v>0.08</v>
      </c>
      <c r="N2868" s="3">
        <f t="shared" si="179"/>
        <v>10</v>
      </c>
      <c r="O2868" s="33">
        <f>EXP((2.255*(LN('Le calculateur'!N2868))+(1.995*'Le calculateur'!L2868)+(0.645*LN('Le calculateur'!M2868))+(-0.284*(LN('Le calculateur'!N2868)*'Le calculateur'!L2868)-9.898)))</f>
        <v>5.5379777700259689</v>
      </c>
    </row>
    <row r="2869" spans="1:15" x14ac:dyDescent="0.3">
      <c r="A2869" s="4">
        <v>2866</v>
      </c>
      <c r="D2869" s="28"/>
      <c r="E2869" s="28"/>
      <c r="F2869" s="28"/>
      <c r="G2869" s="28"/>
      <c r="H2869" s="18"/>
      <c r="I2869" s="23">
        <f>ROUND('Le calculateur'!O2869,2-(INT(LOG('Le calculateur'!O2869))+1))</f>
        <v>5.5</v>
      </c>
      <c r="J2869" s="10" t="str">
        <f t="shared" si="176"/>
        <v/>
      </c>
      <c r="L2869" s="35">
        <f t="shared" si="177"/>
        <v>6</v>
      </c>
      <c r="M2869" s="14">
        <f t="shared" si="178"/>
        <v>0.08</v>
      </c>
      <c r="N2869" s="3">
        <f t="shared" si="179"/>
        <v>10</v>
      </c>
      <c r="O2869" s="33">
        <f>EXP((2.255*(LN('Le calculateur'!N2869))+(1.995*'Le calculateur'!L2869)+(0.645*LN('Le calculateur'!M2869))+(-0.284*(LN('Le calculateur'!N2869)*'Le calculateur'!L2869)-9.898)))</f>
        <v>5.5379777700259689</v>
      </c>
    </row>
    <row r="2870" spans="1:15" x14ac:dyDescent="0.3">
      <c r="A2870" s="4">
        <v>2867</v>
      </c>
      <c r="D2870" s="28"/>
      <c r="E2870" s="28"/>
      <c r="F2870" s="28"/>
      <c r="G2870" s="28"/>
      <c r="H2870" s="18"/>
      <c r="I2870" s="23">
        <f>ROUND('Le calculateur'!O2870,2-(INT(LOG('Le calculateur'!O2870))+1))</f>
        <v>5.5</v>
      </c>
      <c r="J2870" s="10" t="str">
        <f t="shared" si="176"/>
        <v/>
      </c>
      <c r="L2870" s="35">
        <f t="shared" si="177"/>
        <v>6</v>
      </c>
      <c r="M2870" s="14">
        <f t="shared" si="178"/>
        <v>0.08</v>
      </c>
      <c r="N2870" s="3">
        <f t="shared" si="179"/>
        <v>10</v>
      </c>
      <c r="O2870" s="33">
        <f>EXP((2.255*(LN('Le calculateur'!N2870))+(1.995*'Le calculateur'!L2870)+(0.645*LN('Le calculateur'!M2870))+(-0.284*(LN('Le calculateur'!N2870)*'Le calculateur'!L2870)-9.898)))</f>
        <v>5.5379777700259689</v>
      </c>
    </row>
    <row r="2871" spans="1:15" x14ac:dyDescent="0.3">
      <c r="A2871" s="4">
        <v>2868</v>
      </c>
      <c r="D2871" s="28"/>
      <c r="E2871" s="28"/>
      <c r="F2871" s="28"/>
      <c r="G2871" s="28"/>
      <c r="H2871" s="18"/>
      <c r="I2871" s="23">
        <f>ROUND('Le calculateur'!O2871,2-(INT(LOG('Le calculateur'!O2871))+1))</f>
        <v>5.5</v>
      </c>
      <c r="J2871" s="10" t="str">
        <f t="shared" si="176"/>
        <v/>
      </c>
      <c r="L2871" s="35">
        <f t="shared" si="177"/>
        <v>6</v>
      </c>
      <c r="M2871" s="14">
        <f t="shared" si="178"/>
        <v>0.08</v>
      </c>
      <c r="N2871" s="3">
        <f t="shared" si="179"/>
        <v>10</v>
      </c>
      <c r="O2871" s="33">
        <f>EXP((2.255*(LN('Le calculateur'!N2871))+(1.995*'Le calculateur'!L2871)+(0.645*LN('Le calculateur'!M2871))+(-0.284*(LN('Le calculateur'!N2871)*'Le calculateur'!L2871)-9.898)))</f>
        <v>5.5379777700259689</v>
      </c>
    </row>
    <row r="2872" spans="1:15" x14ac:dyDescent="0.3">
      <c r="A2872" s="4">
        <v>2869</v>
      </c>
      <c r="D2872" s="28"/>
      <c r="E2872" s="28"/>
      <c r="F2872" s="28"/>
      <c r="G2872" s="28"/>
      <c r="H2872" s="18"/>
      <c r="I2872" s="23">
        <f>ROUND('Le calculateur'!O2872,2-(INT(LOG('Le calculateur'!O2872))+1))</f>
        <v>5.5</v>
      </c>
      <c r="J2872" s="10" t="str">
        <f t="shared" si="176"/>
        <v/>
      </c>
      <c r="L2872" s="35">
        <f t="shared" si="177"/>
        <v>6</v>
      </c>
      <c r="M2872" s="14">
        <f t="shared" si="178"/>
        <v>0.08</v>
      </c>
      <c r="N2872" s="3">
        <f t="shared" si="179"/>
        <v>10</v>
      </c>
      <c r="O2872" s="33">
        <f>EXP((2.255*(LN('Le calculateur'!N2872))+(1.995*'Le calculateur'!L2872)+(0.645*LN('Le calculateur'!M2872))+(-0.284*(LN('Le calculateur'!N2872)*'Le calculateur'!L2872)-9.898)))</f>
        <v>5.5379777700259689</v>
      </c>
    </row>
    <row r="2873" spans="1:15" x14ac:dyDescent="0.3">
      <c r="A2873" s="4">
        <v>2870</v>
      </c>
      <c r="D2873" s="28"/>
      <c r="E2873" s="28"/>
      <c r="F2873" s="28"/>
      <c r="G2873" s="28"/>
      <c r="H2873" s="18"/>
      <c r="I2873" s="23">
        <f>ROUND('Le calculateur'!O2873,2-(INT(LOG('Le calculateur'!O2873))+1))</f>
        <v>5.5</v>
      </c>
      <c r="J2873" s="10" t="str">
        <f t="shared" si="176"/>
        <v/>
      </c>
      <c r="L2873" s="35">
        <f t="shared" si="177"/>
        <v>6</v>
      </c>
      <c r="M2873" s="14">
        <f t="shared" si="178"/>
        <v>0.08</v>
      </c>
      <c r="N2873" s="3">
        <f t="shared" si="179"/>
        <v>10</v>
      </c>
      <c r="O2873" s="33">
        <f>EXP((2.255*(LN('Le calculateur'!N2873))+(1.995*'Le calculateur'!L2873)+(0.645*LN('Le calculateur'!M2873))+(-0.284*(LN('Le calculateur'!N2873)*'Le calculateur'!L2873)-9.898)))</f>
        <v>5.5379777700259689</v>
      </c>
    </row>
    <row r="2874" spans="1:15" x14ac:dyDescent="0.3">
      <c r="A2874" s="4">
        <v>2871</v>
      </c>
      <c r="D2874" s="28"/>
      <c r="E2874" s="28"/>
      <c r="F2874" s="28"/>
      <c r="G2874" s="28"/>
      <c r="H2874" s="18"/>
      <c r="I2874" s="23">
        <f>ROUND('Le calculateur'!O2874,2-(INT(LOG('Le calculateur'!O2874))+1))</f>
        <v>5.5</v>
      </c>
      <c r="J2874" s="10" t="str">
        <f t="shared" si="176"/>
        <v/>
      </c>
      <c r="L2874" s="35">
        <f t="shared" si="177"/>
        <v>6</v>
      </c>
      <c r="M2874" s="14">
        <f t="shared" si="178"/>
        <v>0.08</v>
      </c>
      <c r="N2874" s="3">
        <f t="shared" si="179"/>
        <v>10</v>
      </c>
      <c r="O2874" s="33">
        <f>EXP((2.255*(LN('Le calculateur'!N2874))+(1.995*'Le calculateur'!L2874)+(0.645*LN('Le calculateur'!M2874))+(-0.284*(LN('Le calculateur'!N2874)*'Le calculateur'!L2874)-9.898)))</f>
        <v>5.5379777700259689</v>
      </c>
    </row>
    <row r="2875" spans="1:15" x14ac:dyDescent="0.3">
      <c r="A2875" s="4">
        <v>2872</v>
      </c>
      <c r="D2875" s="28"/>
      <c r="E2875" s="28"/>
      <c r="F2875" s="28"/>
      <c r="G2875" s="28"/>
      <c r="H2875" s="18"/>
      <c r="I2875" s="23">
        <f>ROUND('Le calculateur'!O2875,2-(INT(LOG('Le calculateur'!O2875))+1))</f>
        <v>5.5</v>
      </c>
      <c r="J2875" s="10" t="str">
        <f t="shared" si="176"/>
        <v/>
      </c>
      <c r="L2875" s="35">
        <f t="shared" si="177"/>
        <v>6</v>
      </c>
      <c r="M2875" s="14">
        <f t="shared" si="178"/>
        <v>0.08</v>
      </c>
      <c r="N2875" s="3">
        <f t="shared" si="179"/>
        <v>10</v>
      </c>
      <c r="O2875" s="33">
        <f>EXP((2.255*(LN('Le calculateur'!N2875))+(1.995*'Le calculateur'!L2875)+(0.645*LN('Le calculateur'!M2875))+(-0.284*(LN('Le calculateur'!N2875)*'Le calculateur'!L2875)-9.898)))</f>
        <v>5.5379777700259689</v>
      </c>
    </row>
    <row r="2876" spans="1:15" x14ac:dyDescent="0.3">
      <c r="A2876" s="4">
        <v>2873</v>
      </c>
      <c r="D2876" s="28"/>
      <c r="E2876" s="28"/>
      <c r="F2876" s="28"/>
      <c r="G2876" s="28"/>
      <c r="H2876" s="18"/>
      <c r="I2876" s="23">
        <f>ROUND('Le calculateur'!O2876,2-(INT(LOG('Le calculateur'!O2876))+1))</f>
        <v>5.5</v>
      </c>
      <c r="J2876" s="10" t="str">
        <f t="shared" si="176"/>
        <v/>
      </c>
      <c r="L2876" s="35">
        <f t="shared" si="177"/>
        <v>6</v>
      </c>
      <c r="M2876" s="14">
        <f t="shared" si="178"/>
        <v>0.08</v>
      </c>
      <c r="N2876" s="3">
        <f t="shared" si="179"/>
        <v>10</v>
      </c>
      <c r="O2876" s="33">
        <f>EXP((2.255*(LN('Le calculateur'!N2876))+(1.995*'Le calculateur'!L2876)+(0.645*LN('Le calculateur'!M2876))+(-0.284*(LN('Le calculateur'!N2876)*'Le calculateur'!L2876)-9.898)))</f>
        <v>5.5379777700259689</v>
      </c>
    </row>
    <row r="2877" spans="1:15" x14ac:dyDescent="0.3">
      <c r="A2877" s="4">
        <v>2874</v>
      </c>
      <c r="D2877" s="28"/>
      <c r="E2877" s="28"/>
      <c r="F2877" s="28"/>
      <c r="G2877" s="28"/>
      <c r="H2877" s="18"/>
      <c r="I2877" s="23">
        <f>ROUND('Le calculateur'!O2877,2-(INT(LOG('Le calculateur'!O2877))+1))</f>
        <v>5.5</v>
      </c>
      <c r="J2877" s="10" t="str">
        <f t="shared" si="176"/>
        <v/>
      </c>
      <c r="L2877" s="35">
        <f t="shared" si="177"/>
        <v>6</v>
      </c>
      <c r="M2877" s="14">
        <f t="shared" si="178"/>
        <v>0.08</v>
      </c>
      <c r="N2877" s="3">
        <f t="shared" si="179"/>
        <v>10</v>
      </c>
      <c r="O2877" s="33">
        <f>EXP((2.255*(LN('Le calculateur'!N2877))+(1.995*'Le calculateur'!L2877)+(0.645*LN('Le calculateur'!M2877))+(-0.284*(LN('Le calculateur'!N2877)*'Le calculateur'!L2877)-9.898)))</f>
        <v>5.5379777700259689</v>
      </c>
    </row>
    <row r="2878" spans="1:15" x14ac:dyDescent="0.3">
      <c r="A2878" s="4">
        <v>2875</v>
      </c>
      <c r="D2878" s="28"/>
      <c r="E2878" s="28"/>
      <c r="F2878" s="28"/>
      <c r="G2878" s="28"/>
      <c r="H2878" s="18"/>
      <c r="I2878" s="23">
        <f>ROUND('Le calculateur'!O2878,2-(INT(LOG('Le calculateur'!O2878))+1))</f>
        <v>5.5</v>
      </c>
      <c r="J2878" s="10" t="str">
        <f t="shared" si="176"/>
        <v/>
      </c>
      <c r="L2878" s="35">
        <f t="shared" si="177"/>
        <v>6</v>
      </c>
      <c r="M2878" s="14">
        <f t="shared" si="178"/>
        <v>0.08</v>
      </c>
      <c r="N2878" s="3">
        <f t="shared" si="179"/>
        <v>10</v>
      </c>
      <c r="O2878" s="33">
        <f>EXP((2.255*(LN('Le calculateur'!N2878))+(1.995*'Le calculateur'!L2878)+(0.645*LN('Le calculateur'!M2878))+(-0.284*(LN('Le calculateur'!N2878)*'Le calculateur'!L2878)-9.898)))</f>
        <v>5.5379777700259689</v>
      </c>
    </row>
    <row r="2879" spans="1:15" x14ac:dyDescent="0.3">
      <c r="A2879" s="4">
        <v>2876</v>
      </c>
      <c r="D2879" s="28"/>
      <c r="E2879" s="28"/>
      <c r="F2879" s="28"/>
      <c r="G2879" s="28"/>
      <c r="H2879" s="18"/>
      <c r="I2879" s="23">
        <f>ROUND('Le calculateur'!O2879,2-(INT(LOG('Le calculateur'!O2879))+1))</f>
        <v>5.5</v>
      </c>
      <c r="J2879" s="10" t="str">
        <f t="shared" si="176"/>
        <v/>
      </c>
      <c r="L2879" s="35">
        <f t="shared" si="177"/>
        <v>6</v>
      </c>
      <c r="M2879" s="14">
        <f t="shared" si="178"/>
        <v>0.08</v>
      </c>
      <c r="N2879" s="3">
        <f t="shared" si="179"/>
        <v>10</v>
      </c>
      <c r="O2879" s="33">
        <f>EXP((2.255*(LN('Le calculateur'!N2879))+(1.995*'Le calculateur'!L2879)+(0.645*LN('Le calculateur'!M2879))+(-0.284*(LN('Le calculateur'!N2879)*'Le calculateur'!L2879)-9.898)))</f>
        <v>5.5379777700259689</v>
      </c>
    </row>
    <row r="2880" spans="1:15" x14ac:dyDescent="0.3">
      <c r="A2880" s="4">
        <v>2877</v>
      </c>
      <c r="D2880" s="28"/>
      <c r="E2880" s="28"/>
      <c r="F2880" s="28"/>
      <c r="G2880" s="28"/>
      <c r="H2880" s="18"/>
      <c r="I2880" s="23">
        <f>ROUND('Le calculateur'!O2880,2-(INT(LOG('Le calculateur'!O2880))+1))</f>
        <v>5.5</v>
      </c>
      <c r="J2880" s="10" t="str">
        <f t="shared" si="176"/>
        <v/>
      </c>
      <c r="L2880" s="35">
        <f t="shared" si="177"/>
        <v>6</v>
      </c>
      <c r="M2880" s="14">
        <f t="shared" si="178"/>
        <v>0.08</v>
      </c>
      <c r="N2880" s="3">
        <f t="shared" si="179"/>
        <v>10</v>
      </c>
      <c r="O2880" s="33">
        <f>EXP((2.255*(LN('Le calculateur'!N2880))+(1.995*'Le calculateur'!L2880)+(0.645*LN('Le calculateur'!M2880))+(-0.284*(LN('Le calculateur'!N2880)*'Le calculateur'!L2880)-9.898)))</f>
        <v>5.5379777700259689</v>
      </c>
    </row>
    <row r="2881" spans="1:15" x14ac:dyDescent="0.3">
      <c r="A2881" s="4">
        <v>2878</v>
      </c>
      <c r="D2881" s="28"/>
      <c r="E2881" s="28"/>
      <c r="F2881" s="28"/>
      <c r="G2881" s="28"/>
      <c r="H2881" s="18"/>
      <c r="I2881" s="23">
        <f>ROUND('Le calculateur'!O2881,2-(INT(LOG('Le calculateur'!O2881))+1))</f>
        <v>5.5</v>
      </c>
      <c r="J2881" s="10" t="str">
        <f t="shared" si="176"/>
        <v/>
      </c>
      <c r="L2881" s="35">
        <f t="shared" si="177"/>
        <v>6</v>
      </c>
      <c r="M2881" s="14">
        <f t="shared" si="178"/>
        <v>0.08</v>
      </c>
      <c r="N2881" s="3">
        <f t="shared" si="179"/>
        <v>10</v>
      </c>
      <c r="O2881" s="33">
        <f>EXP((2.255*(LN('Le calculateur'!N2881))+(1.995*'Le calculateur'!L2881)+(0.645*LN('Le calculateur'!M2881))+(-0.284*(LN('Le calculateur'!N2881)*'Le calculateur'!L2881)-9.898)))</f>
        <v>5.5379777700259689</v>
      </c>
    </row>
    <row r="2882" spans="1:15" x14ac:dyDescent="0.3">
      <c r="A2882" s="4">
        <v>2879</v>
      </c>
      <c r="D2882" s="28"/>
      <c r="E2882" s="28"/>
      <c r="F2882" s="28"/>
      <c r="G2882" s="28"/>
      <c r="H2882" s="18"/>
      <c r="I2882" s="23">
        <f>ROUND('Le calculateur'!O2882,2-(INT(LOG('Le calculateur'!O2882))+1))</f>
        <v>5.5</v>
      </c>
      <c r="J2882" s="10" t="str">
        <f t="shared" si="176"/>
        <v/>
      </c>
      <c r="L2882" s="35">
        <f t="shared" si="177"/>
        <v>6</v>
      </c>
      <c r="M2882" s="14">
        <f t="shared" si="178"/>
        <v>0.08</v>
      </c>
      <c r="N2882" s="3">
        <f t="shared" si="179"/>
        <v>10</v>
      </c>
      <c r="O2882" s="33">
        <f>EXP((2.255*(LN('Le calculateur'!N2882))+(1.995*'Le calculateur'!L2882)+(0.645*LN('Le calculateur'!M2882))+(-0.284*(LN('Le calculateur'!N2882)*'Le calculateur'!L2882)-9.898)))</f>
        <v>5.5379777700259689</v>
      </c>
    </row>
    <row r="2883" spans="1:15" x14ac:dyDescent="0.3">
      <c r="A2883" s="4">
        <v>2880</v>
      </c>
      <c r="D2883" s="28"/>
      <c r="E2883" s="28"/>
      <c r="F2883" s="28"/>
      <c r="G2883" s="28"/>
      <c r="H2883" s="18"/>
      <c r="I2883" s="23">
        <f>ROUND('Le calculateur'!O2883,2-(INT(LOG('Le calculateur'!O2883))+1))</f>
        <v>5.5</v>
      </c>
      <c r="J2883" s="10" t="str">
        <f t="shared" si="176"/>
        <v/>
      </c>
      <c r="L2883" s="35">
        <f t="shared" si="177"/>
        <v>6</v>
      </c>
      <c r="M2883" s="14">
        <f t="shared" si="178"/>
        <v>0.08</v>
      </c>
      <c r="N2883" s="3">
        <f t="shared" si="179"/>
        <v>10</v>
      </c>
      <c r="O2883" s="33">
        <f>EXP((2.255*(LN('Le calculateur'!N2883))+(1.995*'Le calculateur'!L2883)+(0.645*LN('Le calculateur'!M2883))+(-0.284*(LN('Le calculateur'!N2883)*'Le calculateur'!L2883)-9.898)))</f>
        <v>5.5379777700259689</v>
      </c>
    </row>
    <row r="2884" spans="1:15" x14ac:dyDescent="0.3">
      <c r="A2884" s="4">
        <v>2881</v>
      </c>
      <c r="D2884" s="28"/>
      <c r="E2884" s="28"/>
      <c r="F2884" s="28"/>
      <c r="G2884" s="28"/>
      <c r="H2884" s="18"/>
      <c r="I2884" s="23">
        <f>ROUND('Le calculateur'!O2884,2-(INT(LOG('Le calculateur'!O2884))+1))</f>
        <v>5.5</v>
      </c>
      <c r="J2884" s="10" t="str">
        <f t="shared" ref="J2884:J2947" si="180">IF(D2884&gt;I2884,"yes","")</f>
        <v/>
      </c>
      <c r="L2884" s="35">
        <f t="shared" ref="L2884:L2947" si="181">IF(E2884="",6,IF(E2884&gt;8.7,8.7,IF(E2884&lt;6,6,E2884)))</f>
        <v>6</v>
      </c>
      <c r="M2884" s="14">
        <f t="shared" ref="M2884:M2947" si="182">IF(F2884="",0.08,IF(F2884&lt;0.08,0.08,IF(F2884&gt;12.3,12.3,F2884)))</f>
        <v>0.08</v>
      </c>
      <c r="N2884" s="3">
        <f t="shared" ref="N2884:N2947" si="183">IF(G2884="",10,IF(G2884&gt;430,430,IF(G2884&lt;10,10,G2884)))</f>
        <v>10</v>
      </c>
      <c r="O2884" s="33">
        <f>EXP((2.255*(LN('Le calculateur'!N2884))+(1.995*'Le calculateur'!L2884)+(0.645*LN('Le calculateur'!M2884))+(-0.284*(LN('Le calculateur'!N2884)*'Le calculateur'!L2884)-9.898)))</f>
        <v>5.5379777700259689</v>
      </c>
    </row>
    <row r="2885" spans="1:15" x14ac:dyDescent="0.3">
      <c r="A2885" s="4">
        <v>2882</v>
      </c>
      <c r="D2885" s="28"/>
      <c r="E2885" s="28"/>
      <c r="F2885" s="28"/>
      <c r="G2885" s="28"/>
      <c r="H2885" s="18"/>
      <c r="I2885" s="23">
        <f>ROUND('Le calculateur'!O2885,2-(INT(LOG('Le calculateur'!O2885))+1))</f>
        <v>5.5</v>
      </c>
      <c r="J2885" s="10" t="str">
        <f t="shared" si="180"/>
        <v/>
      </c>
      <c r="L2885" s="35">
        <f t="shared" si="181"/>
        <v>6</v>
      </c>
      <c r="M2885" s="14">
        <f t="shared" si="182"/>
        <v>0.08</v>
      </c>
      <c r="N2885" s="3">
        <f t="shared" si="183"/>
        <v>10</v>
      </c>
      <c r="O2885" s="33">
        <f>EXP((2.255*(LN('Le calculateur'!N2885))+(1.995*'Le calculateur'!L2885)+(0.645*LN('Le calculateur'!M2885))+(-0.284*(LN('Le calculateur'!N2885)*'Le calculateur'!L2885)-9.898)))</f>
        <v>5.5379777700259689</v>
      </c>
    </row>
    <row r="2886" spans="1:15" x14ac:dyDescent="0.3">
      <c r="A2886" s="4">
        <v>2883</v>
      </c>
      <c r="D2886" s="28"/>
      <c r="E2886" s="28"/>
      <c r="F2886" s="28"/>
      <c r="G2886" s="28"/>
      <c r="H2886" s="18"/>
      <c r="I2886" s="23">
        <f>ROUND('Le calculateur'!O2886,2-(INT(LOG('Le calculateur'!O2886))+1))</f>
        <v>5.5</v>
      </c>
      <c r="J2886" s="10" t="str">
        <f t="shared" si="180"/>
        <v/>
      </c>
      <c r="L2886" s="35">
        <f t="shared" si="181"/>
        <v>6</v>
      </c>
      <c r="M2886" s="14">
        <f t="shared" si="182"/>
        <v>0.08</v>
      </c>
      <c r="N2886" s="3">
        <f t="shared" si="183"/>
        <v>10</v>
      </c>
      <c r="O2886" s="33">
        <f>EXP((2.255*(LN('Le calculateur'!N2886))+(1.995*'Le calculateur'!L2886)+(0.645*LN('Le calculateur'!M2886))+(-0.284*(LN('Le calculateur'!N2886)*'Le calculateur'!L2886)-9.898)))</f>
        <v>5.5379777700259689</v>
      </c>
    </row>
    <row r="2887" spans="1:15" x14ac:dyDescent="0.3">
      <c r="A2887" s="4">
        <v>2884</v>
      </c>
      <c r="D2887" s="28"/>
      <c r="E2887" s="28"/>
      <c r="F2887" s="28"/>
      <c r="G2887" s="28"/>
      <c r="H2887" s="18"/>
      <c r="I2887" s="23">
        <f>ROUND('Le calculateur'!O2887,2-(INT(LOG('Le calculateur'!O2887))+1))</f>
        <v>5.5</v>
      </c>
      <c r="J2887" s="10" t="str">
        <f t="shared" si="180"/>
        <v/>
      </c>
      <c r="L2887" s="35">
        <f t="shared" si="181"/>
        <v>6</v>
      </c>
      <c r="M2887" s="14">
        <f t="shared" si="182"/>
        <v>0.08</v>
      </c>
      <c r="N2887" s="3">
        <f t="shared" si="183"/>
        <v>10</v>
      </c>
      <c r="O2887" s="33">
        <f>EXP((2.255*(LN('Le calculateur'!N2887))+(1.995*'Le calculateur'!L2887)+(0.645*LN('Le calculateur'!M2887))+(-0.284*(LN('Le calculateur'!N2887)*'Le calculateur'!L2887)-9.898)))</f>
        <v>5.5379777700259689</v>
      </c>
    </row>
    <row r="2888" spans="1:15" x14ac:dyDescent="0.3">
      <c r="A2888" s="4">
        <v>2885</v>
      </c>
      <c r="D2888" s="28"/>
      <c r="E2888" s="28"/>
      <c r="F2888" s="28"/>
      <c r="G2888" s="28"/>
      <c r="H2888" s="18"/>
      <c r="I2888" s="23">
        <f>ROUND('Le calculateur'!O2888,2-(INT(LOG('Le calculateur'!O2888))+1))</f>
        <v>5.5</v>
      </c>
      <c r="J2888" s="10" t="str">
        <f t="shared" si="180"/>
        <v/>
      </c>
      <c r="L2888" s="35">
        <f t="shared" si="181"/>
        <v>6</v>
      </c>
      <c r="M2888" s="14">
        <f t="shared" si="182"/>
        <v>0.08</v>
      </c>
      <c r="N2888" s="3">
        <f t="shared" si="183"/>
        <v>10</v>
      </c>
      <c r="O2888" s="33">
        <f>EXP((2.255*(LN('Le calculateur'!N2888))+(1.995*'Le calculateur'!L2888)+(0.645*LN('Le calculateur'!M2888))+(-0.284*(LN('Le calculateur'!N2888)*'Le calculateur'!L2888)-9.898)))</f>
        <v>5.5379777700259689</v>
      </c>
    </row>
    <row r="2889" spans="1:15" x14ac:dyDescent="0.3">
      <c r="A2889" s="4">
        <v>2886</v>
      </c>
      <c r="D2889" s="28"/>
      <c r="E2889" s="28"/>
      <c r="F2889" s="28"/>
      <c r="G2889" s="28"/>
      <c r="H2889" s="18"/>
      <c r="I2889" s="23">
        <f>ROUND('Le calculateur'!O2889,2-(INT(LOG('Le calculateur'!O2889))+1))</f>
        <v>5.5</v>
      </c>
      <c r="J2889" s="10" t="str">
        <f t="shared" si="180"/>
        <v/>
      </c>
      <c r="L2889" s="35">
        <f t="shared" si="181"/>
        <v>6</v>
      </c>
      <c r="M2889" s="14">
        <f t="shared" si="182"/>
        <v>0.08</v>
      </c>
      <c r="N2889" s="3">
        <f t="shared" si="183"/>
        <v>10</v>
      </c>
      <c r="O2889" s="33">
        <f>EXP((2.255*(LN('Le calculateur'!N2889))+(1.995*'Le calculateur'!L2889)+(0.645*LN('Le calculateur'!M2889))+(-0.284*(LN('Le calculateur'!N2889)*'Le calculateur'!L2889)-9.898)))</f>
        <v>5.5379777700259689</v>
      </c>
    </row>
    <row r="2890" spans="1:15" x14ac:dyDescent="0.3">
      <c r="A2890" s="4">
        <v>2887</v>
      </c>
      <c r="D2890" s="28"/>
      <c r="E2890" s="28"/>
      <c r="F2890" s="28"/>
      <c r="G2890" s="28"/>
      <c r="H2890" s="18"/>
      <c r="I2890" s="23">
        <f>ROUND('Le calculateur'!O2890,2-(INT(LOG('Le calculateur'!O2890))+1))</f>
        <v>5.5</v>
      </c>
      <c r="J2890" s="10" t="str">
        <f t="shared" si="180"/>
        <v/>
      </c>
      <c r="L2890" s="35">
        <f t="shared" si="181"/>
        <v>6</v>
      </c>
      <c r="M2890" s="14">
        <f t="shared" si="182"/>
        <v>0.08</v>
      </c>
      <c r="N2890" s="3">
        <f t="shared" si="183"/>
        <v>10</v>
      </c>
      <c r="O2890" s="33">
        <f>EXP((2.255*(LN('Le calculateur'!N2890))+(1.995*'Le calculateur'!L2890)+(0.645*LN('Le calculateur'!M2890))+(-0.284*(LN('Le calculateur'!N2890)*'Le calculateur'!L2890)-9.898)))</f>
        <v>5.5379777700259689</v>
      </c>
    </row>
    <row r="2891" spans="1:15" x14ac:dyDescent="0.3">
      <c r="A2891" s="4">
        <v>2888</v>
      </c>
      <c r="D2891" s="28"/>
      <c r="E2891" s="28"/>
      <c r="F2891" s="28"/>
      <c r="G2891" s="28"/>
      <c r="H2891" s="18"/>
      <c r="I2891" s="23">
        <f>ROUND('Le calculateur'!O2891,2-(INT(LOG('Le calculateur'!O2891))+1))</f>
        <v>5.5</v>
      </c>
      <c r="J2891" s="10" t="str">
        <f t="shared" si="180"/>
        <v/>
      </c>
      <c r="L2891" s="35">
        <f t="shared" si="181"/>
        <v>6</v>
      </c>
      <c r="M2891" s="14">
        <f t="shared" si="182"/>
        <v>0.08</v>
      </c>
      <c r="N2891" s="3">
        <f t="shared" si="183"/>
        <v>10</v>
      </c>
      <c r="O2891" s="33">
        <f>EXP((2.255*(LN('Le calculateur'!N2891))+(1.995*'Le calculateur'!L2891)+(0.645*LN('Le calculateur'!M2891))+(-0.284*(LN('Le calculateur'!N2891)*'Le calculateur'!L2891)-9.898)))</f>
        <v>5.5379777700259689</v>
      </c>
    </row>
    <row r="2892" spans="1:15" x14ac:dyDescent="0.3">
      <c r="A2892" s="4">
        <v>2889</v>
      </c>
      <c r="D2892" s="28"/>
      <c r="E2892" s="28"/>
      <c r="F2892" s="28"/>
      <c r="G2892" s="28"/>
      <c r="H2892" s="18"/>
      <c r="I2892" s="23">
        <f>ROUND('Le calculateur'!O2892,2-(INT(LOG('Le calculateur'!O2892))+1))</f>
        <v>5.5</v>
      </c>
      <c r="J2892" s="10" t="str">
        <f t="shared" si="180"/>
        <v/>
      </c>
      <c r="L2892" s="35">
        <f t="shared" si="181"/>
        <v>6</v>
      </c>
      <c r="M2892" s="14">
        <f t="shared" si="182"/>
        <v>0.08</v>
      </c>
      <c r="N2892" s="3">
        <f t="shared" si="183"/>
        <v>10</v>
      </c>
      <c r="O2892" s="33">
        <f>EXP((2.255*(LN('Le calculateur'!N2892))+(1.995*'Le calculateur'!L2892)+(0.645*LN('Le calculateur'!M2892))+(-0.284*(LN('Le calculateur'!N2892)*'Le calculateur'!L2892)-9.898)))</f>
        <v>5.5379777700259689</v>
      </c>
    </row>
    <row r="2893" spans="1:15" x14ac:dyDescent="0.3">
      <c r="A2893" s="4">
        <v>2890</v>
      </c>
      <c r="D2893" s="28"/>
      <c r="E2893" s="28"/>
      <c r="F2893" s="28"/>
      <c r="G2893" s="28"/>
      <c r="H2893" s="18"/>
      <c r="I2893" s="23">
        <f>ROUND('Le calculateur'!O2893,2-(INT(LOG('Le calculateur'!O2893))+1))</f>
        <v>5.5</v>
      </c>
      <c r="J2893" s="10" t="str">
        <f t="shared" si="180"/>
        <v/>
      </c>
      <c r="L2893" s="35">
        <f t="shared" si="181"/>
        <v>6</v>
      </c>
      <c r="M2893" s="14">
        <f t="shared" si="182"/>
        <v>0.08</v>
      </c>
      <c r="N2893" s="3">
        <f t="shared" si="183"/>
        <v>10</v>
      </c>
      <c r="O2893" s="33">
        <f>EXP((2.255*(LN('Le calculateur'!N2893))+(1.995*'Le calculateur'!L2893)+(0.645*LN('Le calculateur'!M2893))+(-0.284*(LN('Le calculateur'!N2893)*'Le calculateur'!L2893)-9.898)))</f>
        <v>5.5379777700259689</v>
      </c>
    </row>
    <row r="2894" spans="1:15" x14ac:dyDescent="0.3">
      <c r="A2894" s="4">
        <v>2891</v>
      </c>
      <c r="D2894" s="28"/>
      <c r="E2894" s="28"/>
      <c r="F2894" s="28"/>
      <c r="G2894" s="28"/>
      <c r="H2894" s="18"/>
      <c r="I2894" s="23">
        <f>ROUND('Le calculateur'!O2894,2-(INT(LOG('Le calculateur'!O2894))+1))</f>
        <v>5.5</v>
      </c>
      <c r="J2894" s="10" t="str">
        <f t="shared" si="180"/>
        <v/>
      </c>
      <c r="L2894" s="35">
        <f t="shared" si="181"/>
        <v>6</v>
      </c>
      <c r="M2894" s="14">
        <f t="shared" si="182"/>
        <v>0.08</v>
      </c>
      <c r="N2894" s="3">
        <f t="shared" si="183"/>
        <v>10</v>
      </c>
      <c r="O2894" s="33">
        <f>EXP((2.255*(LN('Le calculateur'!N2894))+(1.995*'Le calculateur'!L2894)+(0.645*LN('Le calculateur'!M2894))+(-0.284*(LN('Le calculateur'!N2894)*'Le calculateur'!L2894)-9.898)))</f>
        <v>5.5379777700259689</v>
      </c>
    </row>
    <row r="2895" spans="1:15" x14ac:dyDescent="0.3">
      <c r="A2895" s="4">
        <v>2892</v>
      </c>
      <c r="D2895" s="28"/>
      <c r="E2895" s="28"/>
      <c r="F2895" s="28"/>
      <c r="G2895" s="28"/>
      <c r="H2895" s="18"/>
      <c r="I2895" s="23">
        <f>ROUND('Le calculateur'!O2895,2-(INT(LOG('Le calculateur'!O2895))+1))</f>
        <v>5.5</v>
      </c>
      <c r="J2895" s="10" t="str">
        <f t="shared" si="180"/>
        <v/>
      </c>
      <c r="L2895" s="35">
        <f t="shared" si="181"/>
        <v>6</v>
      </c>
      <c r="M2895" s="14">
        <f t="shared" si="182"/>
        <v>0.08</v>
      </c>
      <c r="N2895" s="3">
        <f t="shared" si="183"/>
        <v>10</v>
      </c>
      <c r="O2895" s="33">
        <f>EXP((2.255*(LN('Le calculateur'!N2895))+(1.995*'Le calculateur'!L2895)+(0.645*LN('Le calculateur'!M2895))+(-0.284*(LN('Le calculateur'!N2895)*'Le calculateur'!L2895)-9.898)))</f>
        <v>5.5379777700259689</v>
      </c>
    </row>
    <row r="2896" spans="1:15" x14ac:dyDescent="0.3">
      <c r="A2896" s="4">
        <v>2893</v>
      </c>
      <c r="D2896" s="28"/>
      <c r="E2896" s="28"/>
      <c r="F2896" s="28"/>
      <c r="G2896" s="28"/>
      <c r="H2896" s="18"/>
      <c r="I2896" s="23">
        <f>ROUND('Le calculateur'!O2896,2-(INT(LOG('Le calculateur'!O2896))+1))</f>
        <v>5.5</v>
      </c>
      <c r="J2896" s="10" t="str">
        <f t="shared" si="180"/>
        <v/>
      </c>
      <c r="L2896" s="35">
        <f t="shared" si="181"/>
        <v>6</v>
      </c>
      <c r="M2896" s="14">
        <f t="shared" si="182"/>
        <v>0.08</v>
      </c>
      <c r="N2896" s="3">
        <f t="shared" si="183"/>
        <v>10</v>
      </c>
      <c r="O2896" s="33">
        <f>EXP((2.255*(LN('Le calculateur'!N2896))+(1.995*'Le calculateur'!L2896)+(0.645*LN('Le calculateur'!M2896))+(-0.284*(LN('Le calculateur'!N2896)*'Le calculateur'!L2896)-9.898)))</f>
        <v>5.5379777700259689</v>
      </c>
    </row>
    <row r="2897" spans="1:15" x14ac:dyDescent="0.3">
      <c r="A2897" s="4">
        <v>2894</v>
      </c>
      <c r="D2897" s="28"/>
      <c r="E2897" s="28"/>
      <c r="F2897" s="28"/>
      <c r="G2897" s="28"/>
      <c r="H2897" s="18"/>
      <c r="I2897" s="23">
        <f>ROUND('Le calculateur'!O2897,2-(INT(LOG('Le calculateur'!O2897))+1))</f>
        <v>5.5</v>
      </c>
      <c r="J2897" s="10" t="str">
        <f t="shared" si="180"/>
        <v/>
      </c>
      <c r="L2897" s="35">
        <f t="shared" si="181"/>
        <v>6</v>
      </c>
      <c r="M2897" s="14">
        <f t="shared" si="182"/>
        <v>0.08</v>
      </c>
      <c r="N2897" s="3">
        <f t="shared" si="183"/>
        <v>10</v>
      </c>
      <c r="O2897" s="33">
        <f>EXP((2.255*(LN('Le calculateur'!N2897))+(1.995*'Le calculateur'!L2897)+(0.645*LN('Le calculateur'!M2897))+(-0.284*(LN('Le calculateur'!N2897)*'Le calculateur'!L2897)-9.898)))</f>
        <v>5.5379777700259689</v>
      </c>
    </row>
    <row r="2898" spans="1:15" x14ac:dyDescent="0.3">
      <c r="A2898" s="4">
        <v>2895</v>
      </c>
      <c r="D2898" s="28"/>
      <c r="E2898" s="28"/>
      <c r="F2898" s="28"/>
      <c r="G2898" s="28"/>
      <c r="H2898" s="18"/>
      <c r="I2898" s="23">
        <f>ROUND('Le calculateur'!O2898,2-(INT(LOG('Le calculateur'!O2898))+1))</f>
        <v>5.5</v>
      </c>
      <c r="J2898" s="10" t="str">
        <f t="shared" si="180"/>
        <v/>
      </c>
      <c r="L2898" s="35">
        <f t="shared" si="181"/>
        <v>6</v>
      </c>
      <c r="M2898" s="14">
        <f t="shared" si="182"/>
        <v>0.08</v>
      </c>
      <c r="N2898" s="3">
        <f t="shared" si="183"/>
        <v>10</v>
      </c>
      <c r="O2898" s="33">
        <f>EXP((2.255*(LN('Le calculateur'!N2898))+(1.995*'Le calculateur'!L2898)+(0.645*LN('Le calculateur'!M2898))+(-0.284*(LN('Le calculateur'!N2898)*'Le calculateur'!L2898)-9.898)))</f>
        <v>5.5379777700259689</v>
      </c>
    </row>
    <row r="2899" spans="1:15" x14ac:dyDescent="0.3">
      <c r="A2899" s="4">
        <v>2896</v>
      </c>
      <c r="D2899" s="28"/>
      <c r="E2899" s="28"/>
      <c r="F2899" s="28"/>
      <c r="G2899" s="28"/>
      <c r="H2899" s="18"/>
      <c r="I2899" s="23">
        <f>ROUND('Le calculateur'!O2899,2-(INT(LOG('Le calculateur'!O2899))+1))</f>
        <v>5.5</v>
      </c>
      <c r="J2899" s="10" t="str">
        <f t="shared" si="180"/>
        <v/>
      </c>
      <c r="L2899" s="35">
        <f t="shared" si="181"/>
        <v>6</v>
      </c>
      <c r="M2899" s="14">
        <f t="shared" si="182"/>
        <v>0.08</v>
      </c>
      <c r="N2899" s="3">
        <f t="shared" si="183"/>
        <v>10</v>
      </c>
      <c r="O2899" s="33">
        <f>EXP((2.255*(LN('Le calculateur'!N2899))+(1.995*'Le calculateur'!L2899)+(0.645*LN('Le calculateur'!M2899))+(-0.284*(LN('Le calculateur'!N2899)*'Le calculateur'!L2899)-9.898)))</f>
        <v>5.5379777700259689</v>
      </c>
    </row>
    <row r="2900" spans="1:15" x14ac:dyDescent="0.3">
      <c r="A2900" s="4">
        <v>2897</v>
      </c>
      <c r="D2900" s="28"/>
      <c r="E2900" s="28"/>
      <c r="F2900" s="28"/>
      <c r="G2900" s="28"/>
      <c r="H2900" s="18"/>
      <c r="I2900" s="23">
        <f>ROUND('Le calculateur'!O2900,2-(INT(LOG('Le calculateur'!O2900))+1))</f>
        <v>5.5</v>
      </c>
      <c r="J2900" s="10" t="str">
        <f t="shared" si="180"/>
        <v/>
      </c>
      <c r="L2900" s="35">
        <f t="shared" si="181"/>
        <v>6</v>
      </c>
      <c r="M2900" s="14">
        <f t="shared" si="182"/>
        <v>0.08</v>
      </c>
      <c r="N2900" s="3">
        <f t="shared" si="183"/>
        <v>10</v>
      </c>
      <c r="O2900" s="33">
        <f>EXP((2.255*(LN('Le calculateur'!N2900))+(1.995*'Le calculateur'!L2900)+(0.645*LN('Le calculateur'!M2900))+(-0.284*(LN('Le calculateur'!N2900)*'Le calculateur'!L2900)-9.898)))</f>
        <v>5.5379777700259689</v>
      </c>
    </row>
    <row r="2901" spans="1:15" x14ac:dyDescent="0.3">
      <c r="A2901" s="4">
        <v>2898</v>
      </c>
      <c r="D2901" s="28"/>
      <c r="E2901" s="28"/>
      <c r="F2901" s="28"/>
      <c r="G2901" s="28"/>
      <c r="H2901" s="18"/>
      <c r="I2901" s="23">
        <f>ROUND('Le calculateur'!O2901,2-(INT(LOG('Le calculateur'!O2901))+1))</f>
        <v>5.5</v>
      </c>
      <c r="J2901" s="10" t="str">
        <f t="shared" si="180"/>
        <v/>
      </c>
      <c r="L2901" s="35">
        <f t="shared" si="181"/>
        <v>6</v>
      </c>
      <c r="M2901" s="14">
        <f t="shared" si="182"/>
        <v>0.08</v>
      </c>
      <c r="N2901" s="3">
        <f t="shared" si="183"/>
        <v>10</v>
      </c>
      <c r="O2901" s="33">
        <f>EXP((2.255*(LN('Le calculateur'!N2901))+(1.995*'Le calculateur'!L2901)+(0.645*LN('Le calculateur'!M2901))+(-0.284*(LN('Le calculateur'!N2901)*'Le calculateur'!L2901)-9.898)))</f>
        <v>5.5379777700259689</v>
      </c>
    </row>
    <row r="2902" spans="1:15" x14ac:dyDescent="0.3">
      <c r="A2902" s="4">
        <v>2899</v>
      </c>
      <c r="D2902" s="28"/>
      <c r="E2902" s="28"/>
      <c r="F2902" s="28"/>
      <c r="G2902" s="28"/>
      <c r="H2902" s="18"/>
      <c r="I2902" s="23">
        <f>ROUND('Le calculateur'!O2902,2-(INT(LOG('Le calculateur'!O2902))+1))</f>
        <v>5.5</v>
      </c>
      <c r="J2902" s="10" t="str">
        <f t="shared" si="180"/>
        <v/>
      </c>
      <c r="L2902" s="35">
        <f t="shared" si="181"/>
        <v>6</v>
      </c>
      <c r="M2902" s="14">
        <f t="shared" si="182"/>
        <v>0.08</v>
      </c>
      <c r="N2902" s="3">
        <f t="shared" si="183"/>
        <v>10</v>
      </c>
      <c r="O2902" s="33">
        <f>EXP((2.255*(LN('Le calculateur'!N2902))+(1.995*'Le calculateur'!L2902)+(0.645*LN('Le calculateur'!M2902))+(-0.284*(LN('Le calculateur'!N2902)*'Le calculateur'!L2902)-9.898)))</f>
        <v>5.5379777700259689</v>
      </c>
    </row>
    <row r="2903" spans="1:15" x14ac:dyDescent="0.3">
      <c r="A2903" s="4">
        <v>2900</v>
      </c>
      <c r="D2903" s="28"/>
      <c r="E2903" s="28"/>
      <c r="F2903" s="28"/>
      <c r="G2903" s="28"/>
      <c r="H2903" s="18"/>
      <c r="I2903" s="23">
        <f>ROUND('Le calculateur'!O2903,2-(INT(LOG('Le calculateur'!O2903))+1))</f>
        <v>5.5</v>
      </c>
      <c r="J2903" s="10" t="str">
        <f t="shared" si="180"/>
        <v/>
      </c>
      <c r="L2903" s="35">
        <f t="shared" si="181"/>
        <v>6</v>
      </c>
      <c r="M2903" s="14">
        <f t="shared" si="182"/>
        <v>0.08</v>
      </c>
      <c r="N2903" s="3">
        <f t="shared" si="183"/>
        <v>10</v>
      </c>
      <c r="O2903" s="33">
        <f>EXP((2.255*(LN('Le calculateur'!N2903))+(1.995*'Le calculateur'!L2903)+(0.645*LN('Le calculateur'!M2903))+(-0.284*(LN('Le calculateur'!N2903)*'Le calculateur'!L2903)-9.898)))</f>
        <v>5.5379777700259689</v>
      </c>
    </row>
    <row r="2904" spans="1:15" x14ac:dyDescent="0.3">
      <c r="A2904" s="4">
        <v>2901</v>
      </c>
      <c r="D2904" s="28"/>
      <c r="E2904" s="28"/>
      <c r="F2904" s="28"/>
      <c r="G2904" s="28"/>
      <c r="H2904" s="18"/>
      <c r="I2904" s="23">
        <f>ROUND('Le calculateur'!O2904,2-(INT(LOG('Le calculateur'!O2904))+1))</f>
        <v>5.5</v>
      </c>
      <c r="J2904" s="10" t="str">
        <f t="shared" si="180"/>
        <v/>
      </c>
      <c r="L2904" s="35">
        <f t="shared" si="181"/>
        <v>6</v>
      </c>
      <c r="M2904" s="14">
        <f t="shared" si="182"/>
        <v>0.08</v>
      </c>
      <c r="N2904" s="3">
        <f t="shared" si="183"/>
        <v>10</v>
      </c>
      <c r="O2904" s="33">
        <f>EXP((2.255*(LN('Le calculateur'!N2904))+(1.995*'Le calculateur'!L2904)+(0.645*LN('Le calculateur'!M2904))+(-0.284*(LN('Le calculateur'!N2904)*'Le calculateur'!L2904)-9.898)))</f>
        <v>5.5379777700259689</v>
      </c>
    </row>
    <row r="2905" spans="1:15" x14ac:dyDescent="0.3">
      <c r="A2905" s="4">
        <v>2902</v>
      </c>
      <c r="D2905" s="28"/>
      <c r="E2905" s="28"/>
      <c r="F2905" s="28"/>
      <c r="G2905" s="28"/>
      <c r="H2905" s="18"/>
      <c r="I2905" s="23">
        <f>ROUND('Le calculateur'!O2905,2-(INT(LOG('Le calculateur'!O2905))+1))</f>
        <v>5.5</v>
      </c>
      <c r="J2905" s="10" t="str">
        <f t="shared" si="180"/>
        <v/>
      </c>
      <c r="L2905" s="35">
        <f t="shared" si="181"/>
        <v>6</v>
      </c>
      <c r="M2905" s="14">
        <f t="shared" si="182"/>
        <v>0.08</v>
      </c>
      <c r="N2905" s="3">
        <f t="shared" si="183"/>
        <v>10</v>
      </c>
      <c r="O2905" s="33">
        <f>EXP((2.255*(LN('Le calculateur'!N2905))+(1.995*'Le calculateur'!L2905)+(0.645*LN('Le calculateur'!M2905))+(-0.284*(LN('Le calculateur'!N2905)*'Le calculateur'!L2905)-9.898)))</f>
        <v>5.5379777700259689</v>
      </c>
    </row>
    <row r="2906" spans="1:15" x14ac:dyDescent="0.3">
      <c r="A2906" s="4">
        <v>2903</v>
      </c>
      <c r="D2906" s="28"/>
      <c r="E2906" s="28"/>
      <c r="F2906" s="28"/>
      <c r="G2906" s="28"/>
      <c r="H2906" s="18"/>
      <c r="I2906" s="23">
        <f>ROUND('Le calculateur'!O2906,2-(INT(LOG('Le calculateur'!O2906))+1))</f>
        <v>5.5</v>
      </c>
      <c r="J2906" s="10" t="str">
        <f t="shared" si="180"/>
        <v/>
      </c>
      <c r="L2906" s="35">
        <f t="shared" si="181"/>
        <v>6</v>
      </c>
      <c r="M2906" s="14">
        <f t="shared" si="182"/>
        <v>0.08</v>
      </c>
      <c r="N2906" s="3">
        <f t="shared" si="183"/>
        <v>10</v>
      </c>
      <c r="O2906" s="33">
        <f>EXP((2.255*(LN('Le calculateur'!N2906))+(1.995*'Le calculateur'!L2906)+(0.645*LN('Le calculateur'!M2906))+(-0.284*(LN('Le calculateur'!N2906)*'Le calculateur'!L2906)-9.898)))</f>
        <v>5.5379777700259689</v>
      </c>
    </row>
    <row r="2907" spans="1:15" x14ac:dyDescent="0.3">
      <c r="A2907" s="4">
        <v>2904</v>
      </c>
      <c r="D2907" s="28"/>
      <c r="E2907" s="28"/>
      <c r="F2907" s="28"/>
      <c r="G2907" s="28"/>
      <c r="H2907" s="18"/>
      <c r="I2907" s="23">
        <f>ROUND('Le calculateur'!O2907,2-(INT(LOG('Le calculateur'!O2907))+1))</f>
        <v>5.5</v>
      </c>
      <c r="J2907" s="10" t="str">
        <f t="shared" si="180"/>
        <v/>
      </c>
      <c r="L2907" s="35">
        <f t="shared" si="181"/>
        <v>6</v>
      </c>
      <c r="M2907" s="14">
        <f t="shared" si="182"/>
        <v>0.08</v>
      </c>
      <c r="N2907" s="3">
        <f t="shared" si="183"/>
        <v>10</v>
      </c>
      <c r="O2907" s="33">
        <f>EXP((2.255*(LN('Le calculateur'!N2907))+(1.995*'Le calculateur'!L2907)+(0.645*LN('Le calculateur'!M2907))+(-0.284*(LN('Le calculateur'!N2907)*'Le calculateur'!L2907)-9.898)))</f>
        <v>5.5379777700259689</v>
      </c>
    </row>
    <row r="2908" spans="1:15" x14ac:dyDescent="0.3">
      <c r="A2908" s="4">
        <v>2905</v>
      </c>
      <c r="D2908" s="28"/>
      <c r="E2908" s="28"/>
      <c r="F2908" s="28"/>
      <c r="G2908" s="28"/>
      <c r="H2908" s="18"/>
      <c r="I2908" s="23">
        <f>ROUND('Le calculateur'!O2908,2-(INT(LOG('Le calculateur'!O2908))+1))</f>
        <v>5.5</v>
      </c>
      <c r="J2908" s="10" t="str">
        <f t="shared" si="180"/>
        <v/>
      </c>
      <c r="L2908" s="35">
        <f t="shared" si="181"/>
        <v>6</v>
      </c>
      <c r="M2908" s="14">
        <f t="shared" si="182"/>
        <v>0.08</v>
      </c>
      <c r="N2908" s="3">
        <f t="shared" si="183"/>
        <v>10</v>
      </c>
      <c r="O2908" s="33">
        <f>EXP((2.255*(LN('Le calculateur'!N2908))+(1.995*'Le calculateur'!L2908)+(0.645*LN('Le calculateur'!M2908))+(-0.284*(LN('Le calculateur'!N2908)*'Le calculateur'!L2908)-9.898)))</f>
        <v>5.5379777700259689</v>
      </c>
    </row>
    <row r="2909" spans="1:15" x14ac:dyDescent="0.3">
      <c r="A2909" s="4">
        <v>2906</v>
      </c>
      <c r="D2909" s="28"/>
      <c r="E2909" s="28"/>
      <c r="F2909" s="28"/>
      <c r="G2909" s="28"/>
      <c r="H2909" s="18"/>
      <c r="I2909" s="23">
        <f>ROUND('Le calculateur'!O2909,2-(INT(LOG('Le calculateur'!O2909))+1))</f>
        <v>5.5</v>
      </c>
      <c r="J2909" s="10" t="str">
        <f t="shared" si="180"/>
        <v/>
      </c>
      <c r="L2909" s="35">
        <f t="shared" si="181"/>
        <v>6</v>
      </c>
      <c r="M2909" s="14">
        <f t="shared" si="182"/>
        <v>0.08</v>
      </c>
      <c r="N2909" s="3">
        <f t="shared" si="183"/>
        <v>10</v>
      </c>
      <c r="O2909" s="33">
        <f>EXP((2.255*(LN('Le calculateur'!N2909))+(1.995*'Le calculateur'!L2909)+(0.645*LN('Le calculateur'!M2909))+(-0.284*(LN('Le calculateur'!N2909)*'Le calculateur'!L2909)-9.898)))</f>
        <v>5.5379777700259689</v>
      </c>
    </row>
    <row r="2910" spans="1:15" x14ac:dyDescent="0.3">
      <c r="A2910" s="4">
        <v>2907</v>
      </c>
      <c r="D2910" s="28"/>
      <c r="E2910" s="28"/>
      <c r="F2910" s="28"/>
      <c r="G2910" s="28"/>
      <c r="H2910" s="18"/>
      <c r="I2910" s="23">
        <f>ROUND('Le calculateur'!O2910,2-(INT(LOG('Le calculateur'!O2910))+1))</f>
        <v>5.5</v>
      </c>
      <c r="J2910" s="10" t="str">
        <f t="shared" si="180"/>
        <v/>
      </c>
      <c r="L2910" s="35">
        <f t="shared" si="181"/>
        <v>6</v>
      </c>
      <c r="M2910" s="14">
        <f t="shared" si="182"/>
        <v>0.08</v>
      </c>
      <c r="N2910" s="3">
        <f t="shared" si="183"/>
        <v>10</v>
      </c>
      <c r="O2910" s="33">
        <f>EXP((2.255*(LN('Le calculateur'!N2910))+(1.995*'Le calculateur'!L2910)+(0.645*LN('Le calculateur'!M2910))+(-0.284*(LN('Le calculateur'!N2910)*'Le calculateur'!L2910)-9.898)))</f>
        <v>5.5379777700259689</v>
      </c>
    </row>
    <row r="2911" spans="1:15" x14ac:dyDescent="0.3">
      <c r="A2911" s="4">
        <v>2908</v>
      </c>
      <c r="D2911" s="28"/>
      <c r="E2911" s="28"/>
      <c r="F2911" s="28"/>
      <c r="G2911" s="28"/>
      <c r="H2911" s="18"/>
      <c r="I2911" s="23">
        <f>ROUND('Le calculateur'!O2911,2-(INT(LOG('Le calculateur'!O2911))+1))</f>
        <v>5.5</v>
      </c>
      <c r="J2911" s="10" t="str">
        <f t="shared" si="180"/>
        <v/>
      </c>
      <c r="L2911" s="35">
        <f t="shared" si="181"/>
        <v>6</v>
      </c>
      <c r="M2911" s="14">
        <f t="shared" si="182"/>
        <v>0.08</v>
      </c>
      <c r="N2911" s="3">
        <f t="shared" si="183"/>
        <v>10</v>
      </c>
      <c r="O2911" s="33">
        <f>EXP((2.255*(LN('Le calculateur'!N2911))+(1.995*'Le calculateur'!L2911)+(0.645*LN('Le calculateur'!M2911))+(-0.284*(LN('Le calculateur'!N2911)*'Le calculateur'!L2911)-9.898)))</f>
        <v>5.5379777700259689</v>
      </c>
    </row>
    <row r="2912" spans="1:15" x14ac:dyDescent="0.3">
      <c r="A2912" s="4">
        <v>2909</v>
      </c>
      <c r="D2912" s="28"/>
      <c r="E2912" s="28"/>
      <c r="F2912" s="28"/>
      <c r="G2912" s="28"/>
      <c r="H2912" s="18"/>
      <c r="I2912" s="23">
        <f>ROUND('Le calculateur'!O2912,2-(INT(LOG('Le calculateur'!O2912))+1))</f>
        <v>5.5</v>
      </c>
      <c r="J2912" s="10" t="str">
        <f t="shared" si="180"/>
        <v/>
      </c>
      <c r="L2912" s="35">
        <f t="shared" si="181"/>
        <v>6</v>
      </c>
      <c r="M2912" s="14">
        <f t="shared" si="182"/>
        <v>0.08</v>
      </c>
      <c r="N2912" s="3">
        <f t="shared" si="183"/>
        <v>10</v>
      </c>
      <c r="O2912" s="33">
        <f>EXP((2.255*(LN('Le calculateur'!N2912))+(1.995*'Le calculateur'!L2912)+(0.645*LN('Le calculateur'!M2912))+(-0.284*(LN('Le calculateur'!N2912)*'Le calculateur'!L2912)-9.898)))</f>
        <v>5.5379777700259689</v>
      </c>
    </row>
    <row r="2913" spans="1:15" x14ac:dyDescent="0.3">
      <c r="A2913" s="4">
        <v>2910</v>
      </c>
      <c r="D2913" s="28"/>
      <c r="E2913" s="28"/>
      <c r="F2913" s="28"/>
      <c r="G2913" s="28"/>
      <c r="H2913" s="18"/>
      <c r="I2913" s="23">
        <f>ROUND('Le calculateur'!O2913,2-(INT(LOG('Le calculateur'!O2913))+1))</f>
        <v>5.5</v>
      </c>
      <c r="J2913" s="10" t="str">
        <f t="shared" si="180"/>
        <v/>
      </c>
      <c r="L2913" s="35">
        <f t="shared" si="181"/>
        <v>6</v>
      </c>
      <c r="M2913" s="14">
        <f t="shared" si="182"/>
        <v>0.08</v>
      </c>
      <c r="N2913" s="3">
        <f t="shared" si="183"/>
        <v>10</v>
      </c>
      <c r="O2913" s="33">
        <f>EXP((2.255*(LN('Le calculateur'!N2913))+(1.995*'Le calculateur'!L2913)+(0.645*LN('Le calculateur'!M2913))+(-0.284*(LN('Le calculateur'!N2913)*'Le calculateur'!L2913)-9.898)))</f>
        <v>5.5379777700259689</v>
      </c>
    </row>
    <row r="2914" spans="1:15" x14ac:dyDescent="0.3">
      <c r="A2914" s="4">
        <v>2911</v>
      </c>
      <c r="D2914" s="28"/>
      <c r="E2914" s="28"/>
      <c r="F2914" s="28"/>
      <c r="G2914" s="28"/>
      <c r="H2914" s="18"/>
      <c r="I2914" s="23">
        <f>ROUND('Le calculateur'!O2914,2-(INT(LOG('Le calculateur'!O2914))+1))</f>
        <v>5.5</v>
      </c>
      <c r="J2914" s="10" t="str">
        <f t="shared" si="180"/>
        <v/>
      </c>
      <c r="L2914" s="35">
        <f t="shared" si="181"/>
        <v>6</v>
      </c>
      <c r="M2914" s="14">
        <f t="shared" si="182"/>
        <v>0.08</v>
      </c>
      <c r="N2914" s="3">
        <f t="shared" si="183"/>
        <v>10</v>
      </c>
      <c r="O2914" s="33">
        <f>EXP((2.255*(LN('Le calculateur'!N2914))+(1.995*'Le calculateur'!L2914)+(0.645*LN('Le calculateur'!M2914))+(-0.284*(LN('Le calculateur'!N2914)*'Le calculateur'!L2914)-9.898)))</f>
        <v>5.5379777700259689</v>
      </c>
    </row>
    <row r="2915" spans="1:15" x14ac:dyDescent="0.3">
      <c r="A2915" s="4">
        <v>2912</v>
      </c>
      <c r="D2915" s="28"/>
      <c r="E2915" s="28"/>
      <c r="F2915" s="28"/>
      <c r="G2915" s="28"/>
      <c r="H2915" s="18"/>
      <c r="I2915" s="23">
        <f>ROUND('Le calculateur'!O2915,2-(INT(LOG('Le calculateur'!O2915))+1))</f>
        <v>5.5</v>
      </c>
      <c r="J2915" s="10" t="str">
        <f t="shared" si="180"/>
        <v/>
      </c>
      <c r="L2915" s="35">
        <f t="shared" si="181"/>
        <v>6</v>
      </c>
      <c r="M2915" s="14">
        <f t="shared" si="182"/>
        <v>0.08</v>
      </c>
      <c r="N2915" s="3">
        <f t="shared" si="183"/>
        <v>10</v>
      </c>
      <c r="O2915" s="33">
        <f>EXP((2.255*(LN('Le calculateur'!N2915))+(1.995*'Le calculateur'!L2915)+(0.645*LN('Le calculateur'!M2915))+(-0.284*(LN('Le calculateur'!N2915)*'Le calculateur'!L2915)-9.898)))</f>
        <v>5.5379777700259689</v>
      </c>
    </row>
    <row r="2916" spans="1:15" x14ac:dyDescent="0.3">
      <c r="A2916" s="4">
        <v>2913</v>
      </c>
      <c r="D2916" s="28"/>
      <c r="E2916" s="28"/>
      <c r="F2916" s="28"/>
      <c r="G2916" s="28"/>
      <c r="H2916" s="18"/>
      <c r="I2916" s="23">
        <f>ROUND('Le calculateur'!O2916,2-(INT(LOG('Le calculateur'!O2916))+1))</f>
        <v>5.5</v>
      </c>
      <c r="J2916" s="10" t="str">
        <f t="shared" si="180"/>
        <v/>
      </c>
      <c r="L2916" s="35">
        <f t="shared" si="181"/>
        <v>6</v>
      </c>
      <c r="M2916" s="14">
        <f t="shared" si="182"/>
        <v>0.08</v>
      </c>
      <c r="N2916" s="3">
        <f t="shared" si="183"/>
        <v>10</v>
      </c>
      <c r="O2916" s="33">
        <f>EXP((2.255*(LN('Le calculateur'!N2916))+(1.995*'Le calculateur'!L2916)+(0.645*LN('Le calculateur'!M2916))+(-0.284*(LN('Le calculateur'!N2916)*'Le calculateur'!L2916)-9.898)))</f>
        <v>5.5379777700259689</v>
      </c>
    </row>
    <row r="2917" spans="1:15" x14ac:dyDescent="0.3">
      <c r="A2917" s="4">
        <v>2914</v>
      </c>
      <c r="D2917" s="28"/>
      <c r="E2917" s="28"/>
      <c r="F2917" s="28"/>
      <c r="G2917" s="28"/>
      <c r="H2917" s="18"/>
      <c r="I2917" s="23">
        <f>ROUND('Le calculateur'!O2917,2-(INT(LOG('Le calculateur'!O2917))+1))</f>
        <v>5.5</v>
      </c>
      <c r="J2917" s="10" t="str">
        <f t="shared" si="180"/>
        <v/>
      </c>
      <c r="L2917" s="35">
        <f t="shared" si="181"/>
        <v>6</v>
      </c>
      <c r="M2917" s="14">
        <f t="shared" si="182"/>
        <v>0.08</v>
      </c>
      <c r="N2917" s="3">
        <f t="shared" si="183"/>
        <v>10</v>
      </c>
      <c r="O2917" s="33">
        <f>EXP((2.255*(LN('Le calculateur'!N2917))+(1.995*'Le calculateur'!L2917)+(0.645*LN('Le calculateur'!M2917))+(-0.284*(LN('Le calculateur'!N2917)*'Le calculateur'!L2917)-9.898)))</f>
        <v>5.5379777700259689</v>
      </c>
    </row>
    <row r="2918" spans="1:15" x14ac:dyDescent="0.3">
      <c r="A2918" s="4">
        <v>2915</v>
      </c>
      <c r="D2918" s="28"/>
      <c r="E2918" s="28"/>
      <c r="F2918" s="28"/>
      <c r="G2918" s="28"/>
      <c r="H2918" s="18"/>
      <c r="I2918" s="23">
        <f>ROUND('Le calculateur'!O2918,2-(INT(LOG('Le calculateur'!O2918))+1))</f>
        <v>5.5</v>
      </c>
      <c r="J2918" s="10" t="str">
        <f t="shared" si="180"/>
        <v/>
      </c>
      <c r="L2918" s="35">
        <f t="shared" si="181"/>
        <v>6</v>
      </c>
      <c r="M2918" s="14">
        <f t="shared" si="182"/>
        <v>0.08</v>
      </c>
      <c r="N2918" s="3">
        <f t="shared" si="183"/>
        <v>10</v>
      </c>
      <c r="O2918" s="33">
        <f>EXP((2.255*(LN('Le calculateur'!N2918))+(1.995*'Le calculateur'!L2918)+(0.645*LN('Le calculateur'!M2918))+(-0.284*(LN('Le calculateur'!N2918)*'Le calculateur'!L2918)-9.898)))</f>
        <v>5.5379777700259689</v>
      </c>
    </row>
    <row r="2919" spans="1:15" x14ac:dyDescent="0.3">
      <c r="A2919" s="4">
        <v>2916</v>
      </c>
      <c r="D2919" s="28"/>
      <c r="E2919" s="28"/>
      <c r="F2919" s="28"/>
      <c r="G2919" s="28"/>
      <c r="H2919" s="18"/>
      <c r="I2919" s="23">
        <f>ROUND('Le calculateur'!O2919,2-(INT(LOG('Le calculateur'!O2919))+1))</f>
        <v>5.5</v>
      </c>
      <c r="J2919" s="10" t="str">
        <f t="shared" si="180"/>
        <v/>
      </c>
      <c r="L2919" s="35">
        <f t="shared" si="181"/>
        <v>6</v>
      </c>
      <c r="M2919" s="14">
        <f t="shared" si="182"/>
        <v>0.08</v>
      </c>
      <c r="N2919" s="3">
        <f t="shared" si="183"/>
        <v>10</v>
      </c>
      <c r="O2919" s="33">
        <f>EXP((2.255*(LN('Le calculateur'!N2919))+(1.995*'Le calculateur'!L2919)+(0.645*LN('Le calculateur'!M2919))+(-0.284*(LN('Le calculateur'!N2919)*'Le calculateur'!L2919)-9.898)))</f>
        <v>5.5379777700259689</v>
      </c>
    </row>
    <row r="2920" spans="1:15" x14ac:dyDescent="0.3">
      <c r="A2920" s="4">
        <v>2917</v>
      </c>
      <c r="D2920" s="28"/>
      <c r="E2920" s="28"/>
      <c r="F2920" s="28"/>
      <c r="G2920" s="28"/>
      <c r="H2920" s="18"/>
      <c r="I2920" s="23">
        <f>ROUND('Le calculateur'!O2920,2-(INT(LOG('Le calculateur'!O2920))+1))</f>
        <v>5.5</v>
      </c>
      <c r="J2920" s="10" t="str">
        <f t="shared" si="180"/>
        <v/>
      </c>
      <c r="L2920" s="35">
        <f t="shared" si="181"/>
        <v>6</v>
      </c>
      <c r="M2920" s="14">
        <f t="shared" si="182"/>
        <v>0.08</v>
      </c>
      <c r="N2920" s="3">
        <f t="shared" si="183"/>
        <v>10</v>
      </c>
      <c r="O2920" s="33">
        <f>EXP((2.255*(LN('Le calculateur'!N2920))+(1.995*'Le calculateur'!L2920)+(0.645*LN('Le calculateur'!M2920))+(-0.284*(LN('Le calculateur'!N2920)*'Le calculateur'!L2920)-9.898)))</f>
        <v>5.5379777700259689</v>
      </c>
    </row>
    <row r="2921" spans="1:15" x14ac:dyDescent="0.3">
      <c r="A2921" s="4">
        <v>2918</v>
      </c>
      <c r="D2921" s="28"/>
      <c r="E2921" s="28"/>
      <c r="F2921" s="28"/>
      <c r="G2921" s="28"/>
      <c r="H2921" s="18"/>
      <c r="I2921" s="23">
        <f>ROUND('Le calculateur'!O2921,2-(INT(LOG('Le calculateur'!O2921))+1))</f>
        <v>5.5</v>
      </c>
      <c r="J2921" s="10" t="str">
        <f t="shared" si="180"/>
        <v/>
      </c>
      <c r="L2921" s="35">
        <f t="shared" si="181"/>
        <v>6</v>
      </c>
      <c r="M2921" s="14">
        <f t="shared" si="182"/>
        <v>0.08</v>
      </c>
      <c r="N2921" s="3">
        <f t="shared" si="183"/>
        <v>10</v>
      </c>
      <c r="O2921" s="33">
        <f>EXP((2.255*(LN('Le calculateur'!N2921))+(1.995*'Le calculateur'!L2921)+(0.645*LN('Le calculateur'!M2921))+(-0.284*(LN('Le calculateur'!N2921)*'Le calculateur'!L2921)-9.898)))</f>
        <v>5.5379777700259689</v>
      </c>
    </row>
    <row r="2922" spans="1:15" x14ac:dyDescent="0.3">
      <c r="A2922" s="4">
        <v>2919</v>
      </c>
      <c r="D2922" s="28"/>
      <c r="E2922" s="28"/>
      <c r="F2922" s="28"/>
      <c r="G2922" s="28"/>
      <c r="H2922" s="18"/>
      <c r="I2922" s="23">
        <f>ROUND('Le calculateur'!O2922,2-(INT(LOG('Le calculateur'!O2922))+1))</f>
        <v>5.5</v>
      </c>
      <c r="J2922" s="10" t="str">
        <f t="shared" si="180"/>
        <v/>
      </c>
      <c r="L2922" s="35">
        <f t="shared" si="181"/>
        <v>6</v>
      </c>
      <c r="M2922" s="14">
        <f t="shared" si="182"/>
        <v>0.08</v>
      </c>
      <c r="N2922" s="3">
        <f t="shared" si="183"/>
        <v>10</v>
      </c>
      <c r="O2922" s="33">
        <f>EXP((2.255*(LN('Le calculateur'!N2922))+(1.995*'Le calculateur'!L2922)+(0.645*LN('Le calculateur'!M2922))+(-0.284*(LN('Le calculateur'!N2922)*'Le calculateur'!L2922)-9.898)))</f>
        <v>5.5379777700259689</v>
      </c>
    </row>
    <row r="2923" spans="1:15" x14ac:dyDescent="0.3">
      <c r="A2923" s="4">
        <v>2920</v>
      </c>
      <c r="D2923" s="28"/>
      <c r="E2923" s="28"/>
      <c r="F2923" s="28"/>
      <c r="G2923" s="28"/>
      <c r="H2923" s="18"/>
      <c r="I2923" s="23">
        <f>ROUND('Le calculateur'!O2923,2-(INT(LOG('Le calculateur'!O2923))+1))</f>
        <v>5.5</v>
      </c>
      <c r="J2923" s="10" t="str">
        <f t="shared" si="180"/>
        <v/>
      </c>
      <c r="L2923" s="35">
        <f t="shared" si="181"/>
        <v>6</v>
      </c>
      <c r="M2923" s="14">
        <f t="shared" si="182"/>
        <v>0.08</v>
      </c>
      <c r="N2923" s="3">
        <f t="shared" si="183"/>
        <v>10</v>
      </c>
      <c r="O2923" s="33">
        <f>EXP((2.255*(LN('Le calculateur'!N2923))+(1.995*'Le calculateur'!L2923)+(0.645*LN('Le calculateur'!M2923))+(-0.284*(LN('Le calculateur'!N2923)*'Le calculateur'!L2923)-9.898)))</f>
        <v>5.5379777700259689</v>
      </c>
    </row>
    <row r="2924" spans="1:15" x14ac:dyDescent="0.3">
      <c r="A2924" s="4">
        <v>2921</v>
      </c>
      <c r="D2924" s="28"/>
      <c r="E2924" s="28"/>
      <c r="F2924" s="28"/>
      <c r="G2924" s="28"/>
      <c r="H2924" s="18"/>
      <c r="I2924" s="23">
        <f>ROUND('Le calculateur'!O2924,2-(INT(LOG('Le calculateur'!O2924))+1))</f>
        <v>5.5</v>
      </c>
      <c r="J2924" s="10" t="str">
        <f t="shared" si="180"/>
        <v/>
      </c>
      <c r="L2924" s="35">
        <f t="shared" si="181"/>
        <v>6</v>
      </c>
      <c r="M2924" s="14">
        <f t="shared" si="182"/>
        <v>0.08</v>
      </c>
      <c r="N2924" s="3">
        <f t="shared" si="183"/>
        <v>10</v>
      </c>
      <c r="O2924" s="33">
        <f>EXP((2.255*(LN('Le calculateur'!N2924))+(1.995*'Le calculateur'!L2924)+(0.645*LN('Le calculateur'!M2924))+(-0.284*(LN('Le calculateur'!N2924)*'Le calculateur'!L2924)-9.898)))</f>
        <v>5.5379777700259689</v>
      </c>
    </row>
    <row r="2925" spans="1:15" x14ac:dyDescent="0.3">
      <c r="A2925" s="4">
        <v>2922</v>
      </c>
      <c r="D2925" s="28"/>
      <c r="E2925" s="28"/>
      <c r="F2925" s="28"/>
      <c r="G2925" s="28"/>
      <c r="H2925" s="18"/>
      <c r="I2925" s="23">
        <f>ROUND('Le calculateur'!O2925,2-(INT(LOG('Le calculateur'!O2925))+1))</f>
        <v>5.5</v>
      </c>
      <c r="J2925" s="10" t="str">
        <f t="shared" si="180"/>
        <v/>
      </c>
      <c r="L2925" s="35">
        <f t="shared" si="181"/>
        <v>6</v>
      </c>
      <c r="M2925" s="14">
        <f t="shared" si="182"/>
        <v>0.08</v>
      </c>
      <c r="N2925" s="3">
        <f t="shared" si="183"/>
        <v>10</v>
      </c>
      <c r="O2925" s="33">
        <f>EXP((2.255*(LN('Le calculateur'!N2925))+(1.995*'Le calculateur'!L2925)+(0.645*LN('Le calculateur'!M2925))+(-0.284*(LN('Le calculateur'!N2925)*'Le calculateur'!L2925)-9.898)))</f>
        <v>5.5379777700259689</v>
      </c>
    </row>
    <row r="2926" spans="1:15" x14ac:dyDescent="0.3">
      <c r="A2926" s="4">
        <v>2923</v>
      </c>
      <c r="D2926" s="28"/>
      <c r="E2926" s="28"/>
      <c r="F2926" s="28"/>
      <c r="G2926" s="28"/>
      <c r="H2926" s="18"/>
      <c r="I2926" s="23">
        <f>ROUND('Le calculateur'!O2926,2-(INT(LOG('Le calculateur'!O2926))+1))</f>
        <v>5.5</v>
      </c>
      <c r="J2926" s="10" t="str">
        <f t="shared" si="180"/>
        <v/>
      </c>
      <c r="L2926" s="35">
        <f t="shared" si="181"/>
        <v>6</v>
      </c>
      <c r="M2926" s="14">
        <f t="shared" si="182"/>
        <v>0.08</v>
      </c>
      <c r="N2926" s="3">
        <f t="shared" si="183"/>
        <v>10</v>
      </c>
      <c r="O2926" s="33">
        <f>EXP((2.255*(LN('Le calculateur'!N2926))+(1.995*'Le calculateur'!L2926)+(0.645*LN('Le calculateur'!M2926))+(-0.284*(LN('Le calculateur'!N2926)*'Le calculateur'!L2926)-9.898)))</f>
        <v>5.5379777700259689</v>
      </c>
    </row>
    <row r="2927" spans="1:15" x14ac:dyDescent="0.3">
      <c r="A2927" s="4">
        <v>2924</v>
      </c>
      <c r="D2927" s="28"/>
      <c r="E2927" s="28"/>
      <c r="F2927" s="28"/>
      <c r="G2927" s="28"/>
      <c r="H2927" s="18"/>
      <c r="I2927" s="23">
        <f>ROUND('Le calculateur'!O2927,2-(INT(LOG('Le calculateur'!O2927))+1))</f>
        <v>5.5</v>
      </c>
      <c r="J2927" s="10" t="str">
        <f t="shared" si="180"/>
        <v/>
      </c>
      <c r="L2927" s="35">
        <f t="shared" si="181"/>
        <v>6</v>
      </c>
      <c r="M2927" s="14">
        <f t="shared" si="182"/>
        <v>0.08</v>
      </c>
      <c r="N2927" s="3">
        <f t="shared" si="183"/>
        <v>10</v>
      </c>
      <c r="O2927" s="33">
        <f>EXP((2.255*(LN('Le calculateur'!N2927))+(1.995*'Le calculateur'!L2927)+(0.645*LN('Le calculateur'!M2927))+(-0.284*(LN('Le calculateur'!N2927)*'Le calculateur'!L2927)-9.898)))</f>
        <v>5.5379777700259689</v>
      </c>
    </row>
    <row r="2928" spans="1:15" x14ac:dyDescent="0.3">
      <c r="A2928" s="4">
        <v>2925</v>
      </c>
      <c r="D2928" s="28"/>
      <c r="E2928" s="28"/>
      <c r="F2928" s="28"/>
      <c r="G2928" s="28"/>
      <c r="H2928" s="18"/>
      <c r="I2928" s="23">
        <f>ROUND('Le calculateur'!O2928,2-(INT(LOG('Le calculateur'!O2928))+1))</f>
        <v>5.5</v>
      </c>
      <c r="J2928" s="10" t="str">
        <f t="shared" si="180"/>
        <v/>
      </c>
      <c r="L2928" s="35">
        <f t="shared" si="181"/>
        <v>6</v>
      </c>
      <c r="M2928" s="14">
        <f t="shared" si="182"/>
        <v>0.08</v>
      </c>
      <c r="N2928" s="3">
        <f t="shared" si="183"/>
        <v>10</v>
      </c>
      <c r="O2928" s="33">
        <f>EXP((2.255*(LN('Le calculateur'!N2928))+(1.995*'Le calculateur'!L2928)+(0.645*LN('Le calculateur'!M2928))+(-0.284*(LN('Le calculateur'!N2928)*'Le calculateur'!L2928)-9.898)))</f>
        <v>5.5379777700259689</v>
      </c>
    </row>
    <row r="2929" spans="1:15" x14ac:dyDescent="0.3">
      <c r="A2929" s="4">
        <v>2926</v>
      </c>
      <c r="D2929" s="28"/>
      <c r="E2929" s="28"/>
      <c r="F2929" s="28"/>
      <c r="G2929" s="28"/>
      <c r="H2929" s="18"/>
      <c r="I2929" s="23">
        <f>ROUND('Le calculateur'!O2929,2-(INT(LOG('Le calculateur'!O2929))+1))</f>
        <v>5.5</v>
      </c>
      <c r="J2929" s="10" t="str">
        <f t="shared" si="180"/>
        <v/>
      </c>
      <c r="L2929" s="35">
        <f t="shared" si="181"/>
        <v>6</v>
      </c>
      <c r="M2929" s="14">
        <f t="shared" si="182"/>
        <v>0.08</v>
      </c>
      <c r="N2929" s="3">
        <f t="shared" si="183"/>
        <v>10</v>
      </c>
      <c r="O2929" s="33">
        <f>EXP((2.255*(LN('Le calculateur'!N2929))+(1.995*'Le calculateur'!L2929)+(0.645*LN('Le calculateur'!M2929))+(-0.284*(LN('Le calculateur'!N2929)*'Le calculateur'!L2929)-9.898)))</f>
        <v>5.5379777700259689</v>
      </c>
    </row>
    <row r="2930" spans="1:15" x14ac:dyDescent="0.3">
      <c r="A2930" s="4">
        <v>2927</v>
      </c>
      <c r="D2930" s="28"/>
      <c r="E2930" s="28"/>
      <c r="F2930" s="28"/>
      <c r="G2930" s="28"/>
      <c r="H2930" s="18"/>
      <c r="I2930" s="23">
        <f>ROUND('Le calculateur'!O2930,2-(INT(LOG('Le calculateur'!O2930))+1))</f>
        <v>5.5</v>
      </c>
      <c r="J2930" s="10" t="str">
        <f t="shared" si="180"/>
        <v/>
      </c>
      <c r="L2930" s="35">
        <f t="shared" si="181"/>
        <v>6</v>
      </c>
      <c r="M2930" s="14">
        <f t="shared" si="182"/>
        <v>0.08</v>
      </c>
      <c r="N2930" s="3">
        <f t="shared" si="183"/>
        <v>10</v>
      </c>
      <c r="O2930" s="33">
        <f>EXP((2.255*(LN('Le calculateur'!N2930))+(1.995*'Le calculateur'!L2930)+(0.645*LN('Le calculateur'!M2930))+(-0.284*(LN('Le calculateur'!N2930)*'Le calculateur'!L2930)-9.898)))</f>
        <v>5.5379777700259689</v>
      </c>
    </row>
    <row r="2931" spans="1:15" x14ac:dyDescent="0.3">
      <c r="A2931" s="4">
        <v>2928</v>
      </c>
      <c r="D2931" s="28"/>
      <c r="E2931" s="28"/>
      <c r="F2931" s="28"/>
      <c r="G2931" s="28"/>
      <c r="H2931" s="18"/>
      <c r="I2931" s="23">
        <f>ROUND('Le calculateur'!O2931,2-(INT(LOG('Le calculateur'!O2931))+1))</f>
        <v>5.5</v>
      </c>
      <c r="J2931" s="10" t="str">
        <f t="shared" si="180"/>
        <v/>
      </c>
      <c r="L2931" s="35">
        <f t="shared" si="181"/>
        <v>6</v>
      </c>
      <c r="M2931" s="14">
        <f t="shared" si="182"/>
        <v>0.08</v>
      </c>
      <c r="N2931" s="3">
        <f t="shared" si="183"/>
        <v>10</v>
      </c>
      <c r="O2931" s="33">
        <f>EXP((2.255*(LN('Le calculateur'!N2931))+(1.995*'Le calculateur'!L2931)+(0.645*LN('Le calculateur'!M2931))+(-0.284*(LN('Le calculateur'!N2931)*'Le calculateur'!L2931)-9.898)))</f>
        <v>5.5379777700259689</v>
      </c>
    </row>
    <row r="2932" spans="1:15" x14ac:dyDescent="0.3">
      <c r="A2932" s="4">
        <v>2929</v>
      </c>
      <c r="D2932" s="28"/>
      <c r="E2932" s="28"/>
      <c r="F2932" s="28"/>
      <c r="G2932" s="28"/>
      <c r="H2932" s="18"/>
      <c r="I2932" s="23">
        <f>ROUND('Le calculateur'!O2932,2-(INT(LOG('Le calculateur'!O2932))+1))</f>
        <v>5.5</v>
      </c>
      <c r="J2932" s="10" t="str">
        <f t="shared" si="180"/>
        <v/>
      </c>
      <c r="L2932" s="35">
        <f t="shared" si="181"/>
        <v>6</v>
      </c>
      <c r="M2932" s="14">
        <f t="shared" si="182"/>
        <v>0.08</v>
      </c>
      <c r="N2932" s="3">
        <f t="shared" si="183"/>
        <v>10</v>
      </c>
      <c r="O2932" s="33">
        <f>EXP((2.255*(LN('Le calculateur'!N2932))+(1.995*'Le calculateur'!L2932)+(0.645*LN('Le calculateur'!M2932))+(-0.284*(LN('Le calculateur'!N2932)*'Le calculateur'!L2932)-9.898)))</f>
        <v>5.5379777700259689</v>
      </c>
    </row>
    <row r="2933" spans="1:15" x14ac:dyDescent="0.3">
      <c r="A2933" s="4">
        <v>2930</v>
      </c>
      <c r="D2933" s="28"/>
      <c r="E2933" s="28"/>
      <c r="F2933" s="28"/>
      <c r="G2933" s="28"/>
      <c r="H2933" s="18"/>
      <c r="I2933" s="23">
        <f>ROUND('Le calculateur'!O2933,2-(INT(LOG('Le calculateur'!O2933))+1))</f>
        <v>5.5</v>
      </c>
      <c r="J2933" s="10" t="str">
        <f t="shared" si="180"/>
        <v/>
      </c>
      <c r="L2933" s="35">
        <f t="shared" si="181"/>
        <v>6</v>
      </c>
      <c r="M2933" s="14">
        <f t="shared" si="182"/>
        <v>0.08</v>
      </c>
      <c r="N2933" s="3">
        <f t="shared" si="183"/>
        <v>10</v>
      </c>
      <c r="O2933" s="33">
        <f>EXP((2.255*(LN('Le calculateur'!N2933))+(1.995*'Le calculateur'!L2933)+(0.645*LN('Le calculateur'!M2933))+(-0.284*(LN('Le calculateur'!N2933)*'Le calculateur'!L2933)-9.898)))</f>
        <v>5.5379777700259689</v>
      </c>
    </row>
    <row r="2934" spans="1:15" x14ac:dyDescent="0.3">
      <c r="A2934" s="4">
        <v>2931</v>
      </c>
      <c r="D2934" s="28"/>
      <c r="E2934" s="28"/>
      <c r="F2934" s="28"/>
      <c r="G2934" s="28"/>
      <c r="H2934" s="18"/>
      <c r="I2934" s="23">
        <f>ROUND('Le calculateur'!O2934,2-(INT(LOG('Le calculateur'!O2934))+1))</f>
        <v>5.5</v>
      </c>
      <c r="J2934" s="10" t="str">
        <f t="shared" si="180"/>
        <v/>
      </c>
      <c r="L2934" s="35">
        <f t="shared" si="181"/>
        <v>6</v>
      </c>
      <c r="M2934" s="14">
        <f t="shared" si="182"/>
        <v>0.08</v>
      </c>
      <c r="N2934" s="3">
        <f t="shared" si="183"/>
        <v>10</v>
      </c>
      <c r="O2934" s="33">
        <f>EXP((2.255*(LN('Le calculateur'!N2934))+(1.995*'Le calculateur'!L2934)+(0.645*LN('Le calculateur'!M2934))+(-0.284*(LN('Le calculateur'!N2934)*'Le calculateur'!L2934)-9.898)))</f>
        <v>5.5379777700259689</v>
      </c>
    </row>
    <row r="2935" spans="1:15" x14ac:dyDescent="0.3">
      <c r="A2935" s="4">
        <v>2932</v>
      </c>
      <c r="D2935" s="28"/>
      <c r="E2935" s="28"/>
      <c r="F2935" s="28"/>
      <c r="G2935" s="28"/>
      <c r="H2935" s="18"/>
      <c r="I2935" s="23">
        <f>ROUND('Le calculateur'!O2935,2-(INT(LOG('Le calculateur'!O2935))+1))</f>
        <v>5.5</v>
      </c>
      <c r="J2935" s="10" t="str">
        <f t="shared" si="180"/>
        <v/>
      </c>
      <c r="L2935" s="35">
        <f t="shared" si="181"/>
        <v>6</v>
      </c>
      <c r="M2935" s="14">
        <f t="shared" si="182"/>
        <v>0.08</v>
      </c>
      <c r="N2935" s="3">
        <f t="shared" si="183"/>
        <v>10</v>
      </c>
      <c r="O2935" s="33">
        <f>EXP((2.255*(LN('Le calculateur'!N2935))+(1.995*'Le calculateur'!L2935)+(0.645*LN('Le calculateur'!M2935))+(-0.284*(LN('Le calculateur'!N2935)*'Le calculateur'!L2935)-9.898)))</f>
        <v>5.5379777700259689</v>
      </c>
    </row>
    <row r="2936" spans="1:15" x14ac:dyDescent="0.3">
      <c r="A2936" s="4">
        <v>2933</v>
      </c>
      <c r="D2936" s="28"/>
      <c r="E2936" s="28"/>
      <c r="F2936" s="28"/>
      <c r="G2936" s="28"/>
      <c r="H2936" s="18"/>
      <c r="I2936" s="23">
        <f>ROUND('Le calculateur'!O2936,2-(INT(LOG('Le calculateur'!O2936))+1))</f>
        <v>5.5</v>
      </c>
      <c r="J2936" s="10" t="str">
        <f t="shared" si="180"/>
        <v/>
      </c>
      <c r="L2936" s="35">
        <f t="shared" si="181"/>
        <v>6</v>
      </c>
      <c r="M2936" s="14">
        <f t="shared" si="182"/>
        <v>0.08</v>
      </c>
      <c r="N2936" s="3">
        <f t="shared" si="183"/>
        <v>10</v>
      </c>
      <c r="O2936" s="33">
        <f>EXP((2.255*(LN('Le calculateur'!N2936))+(1.995*'Le calculateur'!L2936)+(0.645*LN('Le calculateur'!M2936))+(-0.284*(LN('Le calculateur'!N2936)*'Le calculateur'!L2936)-9.898)))</f>
        <v>5.5379777700259689</v>
      </c>
    </row>
    <row r="2937" spans="1:15" x14ac:dyDescent="0.3">
      <c r="A2937" s="4">
        <v>2934</v>
      </c>
      <c r="D2937" s="28"/>
      <c r="E2937" s="28"/>
      <c r="F2937" s="28"/>
      <c r="G2937" s="28"/>
      <c r="H2937" s="18"/>
      <c r="I2937" s="23">
        <f>ROUND('Le calculateur'!O2937,2-(INT(LOG('Le calculateur'!O2937))+1))</f>
        <v>5.5</v>
      </c>
      <c r="J2937" s="10" t="str">
        <f t="shared" si="180"/>
        <v/>
      </c>
      <c r="L2937" s="35">
        <f t="shared" si="181"/>
        <v>6</v>
      </c>
      <c r="M2937" s="14">
        <f t="shared" si="182"/>
        <v>0.08</v>
      </c>
      <c r="N2937" s="3">
        <f t="shared" si="183"/>
        <v>10</v>
      </c>
      <c r="O2937" s="33">
        <f>EXP((2.255*(LN('Le calculateur'!N2937))+(1.995*'Le calculateur'!L2937)+(0.645*LN('Le calculateur'!M2937))+(-0.284*(LN('Le calculateur'!N2937)*'Le calculateur'!L2937)-9.898)))</f>
        <v>5.5379777700259689</v>
      </c>
    </row>
    <row r="2938" spans="1:15" x14ac:dyDescent="0.3">
      <c r="A2938" s="4">
        <v>2935</v>
      </c>
      <c r="D2938" s="28"/>
      <c r="E2938" s="28"/>
      <c r="F2938" s="28"/>
      <c r="G2938" s="28"/>
      <c r="H2938" s="18"/>
      <c r="I2938" s="23">
        <f>ROUND('Le calculateur'!O2938,2-(INT(LOG('Le calculateur'!O2938))+1))</f>
        <v>5.5</v>
      </c>
      <c r="J2938" s="10" t="str">
        <f t="shared" si="180"/>
        <v/>
      </c>
      <c r="L2938" s="35">
        <f t="shared" si="181"/>
        <v>6</v>
      </c>
      <c r="M2938" s="14">
        <f t="shared" si="182"/>
        <v>0.08</v>
      </c>
      <c r="N2938" s="3">
        <f t="shared" si="183"/>
        <v>10</v>
      </c>
      <c r="O2938" s="33">
        <f>EXP((2.255*(LN('Le calculateur'!N2938))+(1.995*'Le calculateur'!L2938)+(0.645*LN('Le calculateur'!M2938))+(-0.284*(LN('Le calculateur'!N2938)*'Le calculateur'!L2938)-9.898)))</f>
        <v>5.5379777700259689</v>
      </c>
    </row>
    <row r="2939" spans="1:15" x14ac:dyDescent="0.3">
      <c r="A2939" s="4">
        <v>2936</v>
      </c>
      <c r="D2939" s="28"/>
      <c r="E2939" s="28"/>
      <c r="F2939" s="28"/>
      <c r="G2939" s="28"/>
      <c r="H2939" s="18"/>
      <c r="I2939" s="23">
        <f>ROUND('Le calculateur'!O2939,2-(INT(LOG('Le calculateur'!O2939))+1))</f>
        <v>5.5</v>
      </c>
      <c r="J2939" s="10" t="str">
        <f t="shared" si="180"/>
        <v/>
      </c>
      <c r="L2939" s="35">
        <f t="shared" si="181"/>
        <v>6</v>
      </c>
      <c r="M2939" s="14">
        <f t="shared" si="182"/>
        <v>0.08</v>
      </c>
      <c r="N2939" s="3">
        <f t="shared" si="183"/>
        <v>10</v>
      </c>
      <c r="O2939" s="33">
        <f>EXP((2.255*(LN('Le calculateur'!N2939))+(1.995*'Le calculateur'!L2939)+(0.645*LN('Le calculateur'!M2939))+(-0.284*(LN('Le calculateur'!N2939)*'Le calculateur'!L2939)-9.898)))</f>
        <v>5.5379777700259689</v>
      </c>
    </row>
    <row r="2940" spans="1:15" x14ac:dyDescent="0.3">
      <c r="A2940" s="4">
        <v>2937</v>
      </c>
      <c r="D2940" s="28"/>
      <c r="E2940" s="28"/>
      <c r="F2940" s="28"/>
      <c r="G2940" s="28"/>
      <c r="H2940" s="18"/>
      <c r="I2940" s="23">
        <f>ROUND('Le calculateur'!O2940,2-(INT(LOG('Le calculateur'!O2940))+1))</f>
        <v>5.5</v>
      </c>
      <c r="J2940" s="10" t="str">
        <f t="shared" si="180"/>
        <v/>
      </c>
      <c r="L2940" s="35">
        <f t="shared" si="181"/>
        <v>6</v>
      </c>
      <c r="M2940" s="14">
        <f t="shared" si="182"/>
        <v>0.08</v>
      </c>
      <c r="N2940" s="3">
        <f t="shared" si="183"/>
        <v>10</v>
      </c>
      <c r="O2940" s="33">
        <f>EXP((2.255*(LN('Le calculateur'!N2940))+(1.995*'Le calculateur'!L2940)+(0.645*LN('Le calculateur'!M2940))+(-0.284*(LN('Le calculateur'!N2940)*'Le calculateur'!L2940)-9.898)))</f>
        <v>5.5379777700259689</v>
      </c>
    </row>
    <row r="2941" spans="1:15" x14ac:dyDescent="0.3">
      <c r="A2941" s="4">
        <v>2938</v>
      </c>
      <c r="D2941" s="28"/>
      <c r="E2941" s="28"/>
      <c r="F2941" s="28"/>
      <c r="G2941" s="28"/>
      <c r="H2941" s="18"/>
      <c r="I2941" s="23">
        <f>ROUND('Le calculateur'!O2941,2-(INT(LOG('Le calculateur'!O2941))+1))</f>
        <v>5.5</v>
      </c>
      <c r="J2941" s="10" t="str">
        <f t="shared" si="180"/>
        <v/>
      </c>
      <c r="L2941" s="35">
        <f t="shared" si="181"/>
        <v>6</v>
      </c>
      <c r="M2941" s="14">
        <f t="shared" si="182"/>
        <v>0.08</v>
      </c>
      <c r="N2941" s="3">
        <f t="shared" si="183"/>
        <v>10</v>
      </c>
      <c r="O2941" s="33">
        <f>EXP((2.255*(LN('Le calculateur'!N2941))+(1.995*'Le calculateur'!L2941)+(0.645*LN('Le calculateur'!M2941))+(-0.284*(LN('Le calculateur'!N2941)*'Le calculateur'!L2941)-9.898)))</f>
        <v>5.5379777700259689</v>
      </c>
    </row>
    <row r="2942" spans="1:15" x14ac:dyDescent="0.3">
      <c r="A2942" s="4">
        <v>2939</v>
      </c>
      <c r="D2942" s="28"/>
      <c r="E2942" s="28"/>
      <c r="F2942" s="28"/>
      <c r="G2942" s="28"/>
      <c r="H2942" s="18"/>
      <c r="I2942" s="23">
        <f>ROUND('Le calculateur'!O2942,2-(INT(LOG('Le calculateur'!O2942))+1))</f>
        <v>5.5</v>
      </c>
      <c r="J2942" s="10" t="str">
        <f t="shared" si="180"/>
        <v/>
      </c>
      <c r="L2942" s="35">
        <f t="shared" si="181"/>
        <v>6</v>
      </c>
      <c r="M2942" s="14">
        <f t="shared" si="182"/>
        <v>0.08</v>
      </c>
      <c r="N2942" s="3">
        <f t="shared" si="183"/>
        <v>10</v>
      </c>
      <c r="O2942" s="33">
        <f>EXP((2.255*(LN('Le calculateur'!N2942))+(1.995*'Le calculateur'!L2942)+(0.645*LN('Le calculateur'!M2942))+(-0.284*(LN('Le calculateur'!N2942)*'Le calculateur'!L2942)-9.898)))</f>
        <v>5.5379777700259689</v>
      </c>
    </row>
    <row r="2943" spans="1:15" x14ac:dyDescent="0.3">
      <c r="A2943" s="4">
        <v>2940</v>
      </c>
      <c r="D2943" s="28"/>
      <c r="E2943" s="28"/>
      <c r="F2943" s="28"/>
      <c r="G2943" s="28"/>
      <c r="H2943" s="18"/>
      <c r="I2943" s="23">
        <f>ROUND('Le calculateur'!O2943,2-(INT(LOG('Le calculateur'!O2943))+1))</f>
        <v>5.5</v>
      </c>
      <c r="J2943" s="10" t="str">
        <f t="shared" si="180"/>
        <v/>
      </c>
      <c r="L2943" s="35">
        <f t="shared" si="181"/>
        <v>6</v>
      </c>
      <c r="M2943" s="14">
        <f t="shared" si="182"/>
        <v>0.08</v>
      </c>
      <c r="N2943" s="3">
        <f t="shared" si="183"/>
        <v>10</v>
      </c>
      <c r="O2943" s="33">
        <f>EXP((2.255*(LN('Le calculateur'!N2943))+(1.995*'Le calculateur'!L2943)+(0.645*LN('Le calculateur'!M2943))+(-0.284*(LN('Le calculateur'!N2943)*'Le calculateur'!L2943)-9.898)))</f>
        <v>5.5379777700259689</v>
      </c>
    </row>
    <row r="2944" spans="1:15" x14ac:dyDescent="0.3">
      <c r="A2944" s="4">
        <v>2941</v>
      </c>
      <c r="D2944" s="28"/>
      <c r="E2944" s="28"/>
      <c r="F2944" s="28"/>
      <c r="G2944" s="28"/>
      <c r="H2944" s="18"/>
      <c r="I2944" s="23">
        <f>ROUND('Le calculateur'!O2944,2-(INT(LOG('Le calculateur'!O2944))+1))</f>
        <v>5.5</v>
      </c>
      <c r="J2944" s="10" t="str">
        <f t="shared" si="180"/>
        <v/>
      </c>
      <c r="L2944" s="35">
        <f t="shared" si="181"/>
        <v>6</v>
      </c>
      <c r="M2944" s="14">
        <f t="shared" si="182"/>
        <v>0.08</v>
      </c>
      <c r="N2944" s="3">
        <f t="shared" si="183"/>
        <v>10</v>
      </c>
      <c r="O2944" s="33">
        <f>EXP((2.255*(LN('Le calculateur'!N2944))+(1.995*'Le calculateur'!L2944)+(0.645*LN('Le calculateur'!M2944))+(-0.284*(LN('Le calculateur'!N2944)*'Le calculateur'!L2944)-9.898)))</f>
        <v>5.5379777700259689</v>
      </c>
    </row>
    <row r="2945" spans="1:15" x14ac:dyDescent="0.3">
      <c r="A2945" s="4">
        <v>2942</v>
      </c>
      <c r="D2945" s="28"/>
      <c r="E2945" s="28"/>
      <c r="F2945" s="28"/>
      <c r="G2945" s="28"/>
      <c r="H2945" s="18"/>
      <c r="I2945" s="23">
        <f>ROUND('Le calculateur'!O2945,2-(INT(LOG('Le calculateur'!O2945))+1))</f>
        <v>5.5</v>
      </c>
      <c r="J2945" s="10" t="str">
        <f t="shared" si="180"/>
        <v/>
      </c>
      <c r="L2945" s="35">
        <f t="shared" si="181"/>
        <v>6</v>
      </c>
      <c r="M2945" s="14">
        <f t="shared" si="182"/>
        <v>0.08</v>
      </c>
      <c r="N2945" s="3">
        <f t="shared" si="183"/>
        <v>10</v>
      </c>
      <c r="O2945" s="33">
        <f>EXP((2.255*(LN('Le calculateur'!N2945))+(1.995*'Le calculateur'!L2945)+(0.645*LN('Le calculateur'!M2945))+(-0.284*(LN('Le calculateur'!N2945)*'Le calculateur'!L2945)-9.898)))</f>
        <v>5.5379777700259689</v>
      </c>
    </row>
    <row r="2946" spans="1:15" x14ac:dyDescent="0.3">
      <c r="A2946" s="4">
        <v>2943</v>
      </c>
      <c r="D2946" s="28"/>
      <c r="E2946" s="28"/>
      <c r="F2946" s="28"/>
      <c r="G2946" s="28"/>
      <c r="H2946" s="18"/>
      <c r="I2946" s="23">
        <f>ROUND('Le calculateur'!O2946,2-(INT(LOG('Le calculateur'!O2946))+1))</f>
        <v>5.5</v>
      </c>
      <c r="J2946" s="10" t="str">
        <f t="shared" si="180"/>
        <v/>
      </c>
      <c r="L2946" s="35">
        <f t="shared" si="181"/>
        <v>6</v>
      </c>
      <c r="M2946" s="14">
        <f t="shared" si="182"/>
        <v>0.08</v>
      </c>
      <c r="N2946" s="3">
        <f t="shared" si="183"/>
        <v>10</v>
      </c>
      <c r="O2946" s="33">
        <f>EXP((2.255*(LN('Le calculateur'!N2946))+(1.995*'Le calculateur'!L2946)+(0.645*LN('Le calculateur'!M2946))+(-0.284*(LN('Le calculateur'!N2946)*'Le calculateur'!L2946)-9.898)))</f>
        <v>5.5379777700259689</v>
      </c>
    </row>
    <row r="2947" spans="1:15" x14ac:dyDescent="0.3">
      <c r="A2947" s="4">
        <v>2944</v>
      </c>
      <c r="D2947" s="28"/>
      <c r="E2947" s="28"/>
      <c r="F2947" s="28"/>
      <c r="G2947" s="28"/>
      <c r="H2947" s="18"/>
      <c r="I2947" s="23">
        <f>ROUND('Le calculateur'!O2947,2-(INT(LOG('Le calculateur'!O2947))+1))</f>
        <v>5.5</v>
      </c>
      <c r="J2947" s="10" t="str">
        <f t="shared" si="180"/>
        <v/>
      </c>
      <c r="L2947" s="35">
        <f t="shared" si="181"/>
        <v>6</v>
      </c>
      <c r="M2947" s="14">
        <f t="shared" si="182"/>
        <v>0.08</v>
      </c>
      <c r="N2947" s="3">
        <f t="shared" si="183"/>
        <v>10</v>
      </c>
      <c r="O2947" s="33">
        <f>EXP((2.255*(LN('Le calculateur'!N2947))+(1.995*'Le calculateur'!L2947)+(0.645*LN('Le calculateur'!M2947))+(-0.284*(LN('Le calculateur'!N2947)*'Le calculateur'!L2947)-9.898)))</f>
        <v>5.5379777700259689</v>
      </c>
    </row>
    <row r="2948" spans="1:15" x14ac:dyDescent="0.3">
      <c r="A2948" s="4">
        <v>2945</v>
      </c>
      <c r="D2948" s="28"/>
      <c r="E2948" s="28"/>
      <c r="F2948" s="28"/>
      <c r="G2948" s="28"/>
      <c r="H2948" s="18"/>
      <c r="I2948" s="23">
        <f>ROUND('Le calculateur'!O2948,2-(INT(LOG('Le calculateur'!O2948))+1))</f>
        <v>5.5</v>
      </c>
      <c r="J2948" s="10" t="str">
        <f t="shared" ref="J2948:J3003" si="184">IF(D2948&gt;I2948,"yes","")</f>
        <v/>
      </c>
      <c r="L2948" s="35">
        <f t="shared" ref="L2948:L3003" si="185">IF(E2948="",6,IF(E2948&gt;8.7,8.7,IF(E2948&lt;6,6,E2948)))</f>
        <v>6</v>
      </c>
      <c r="M2948" s="14">
        <f t="shared" ref="M2948:M3003" si="186">IF(F2948="",0.08,IF(F2948&lt;0.08,0.08,IF(F2948&gt;12.3,12.3,F2948)))</f>
        <v>0.08</v>
      </c>
      <c r="N2948" s="3">
        <f t="shared" ref="N2948:N3003" si="187">IF(G2948="",10,IF(G2948&gt;430,430,IF(G2948&lt;10,10,G2948)))</f>
        <v>10</v>
      </c>
      <c r="O2948" s="33">
        <f>EXP((2.255*(LN('Le calculateur'!N2948))+(1.995*'Le calculateur'!L2948)+(0.645*LN('Le calculateur'!M2948))+(-0.284*(LN('Le calculateur'!N2948)*'Le calculateur'!L2948)-9.898)))</f>
        <v>5.5379777700259689</v>
      </c>
    </row>
    <row r="2949" spans="1:15" x14ac:dyDescent="0.3">
      <c r="A2949" s="4">
        <v>2946</v>
      </c>
      <c r="D2949" s="28"/>
      <c r="E2949" s="28"/>
      <c r="F2949" s="28"/>
      <c r="G2949" s="28"/>
      <c r="H2949" s="18"/>
      <c r="I2949" s="23">
        <f>ROUND('Le calculateur'!O2949,2-(INT(LOG('Le calculateur'!O2949))+1))</f>
        <v>5.5</v>
      </c>
      <c r="J2949" s="10" t="str">
        <f t="shared" si="184"/>
        <v/>
      </c>
      <c r="L2949" s="35">
        <f t="shared" si="185"/>
        <v>6</v>
      </c>
      <c r="M2949" s="14">
        <f t="shared" si="186"/>
        <v>0.08</v>
      </c>
      <c r="N2949" s="3">
        <f t="shared" si="187"/>
        <v>10</v>
      </c>
      <c r="O2949" s="33">
        <f>EXP((2.255*(LN('Le calculateur'!N2949))+(1.995*'Le calculateur'!L2949)+(0.645*LN('Le calculateur'!M2949))+(-0.284*(LN('Le calculateur'!N2949)*'Le calculateur'!L2949)-9.898)))</f>
        <v>5.5379777700259689</v>
      </c>
    </row>
    <row r="2950" spans="1:15" x14ac:dyDescent="0.3">
      <c r="A2950" s="4">
        <v>2947</v>
      </c>
      <c r="D2950" s="28"/>
      <c r="E2950" s="28"/>
      <c r="F2950" s="28"/>
      <c r="G2950" s="28"/>
      <c r="H2950" s="18"/>
      <c r="I2950" s="23">
        <f>ROUND('Le calculateur'!O2950,2-(INT(LOG('Le calculateur'!O2950))+1))</f>
        <v>5.5</v>
      </c>
      <c r="J2950" s="10" t="str">
        <f t="shared" si="184"/>
        <v/>
      </c>
      <c r="L2950" s="35">
        <f t="shared" si="185"/>
        <v>6</v>
      </c>
      <c r="M2950" s="14">
        <f t="shared" si="186"/>
        <v>0.08</v>
      </c>
      <c r="N2950" s="3">
        <f t="shared" si="187"/>
        <v>10</v>
      </c>
      <c r="O2950" s="33">
        <f>EXP((2.255*(LN('Le calculateur'!N2950))+(1.995*'Le calculateur'!L2950)+(0.645*LN('Le calculateur'!M2950))+(-0.284*(LN('Le calculateur'!N2950)*'Le calculateur'!L2950)-9.898)))</f>
        <v>5.5379777700259689</v>
      </c>
    </row>
    <row r="2951" spans="1:15" x14ac:dyDescent="0.3">
      <c r="A2951" s="4">
        <v>2948</v>
      </c>
      <c r="D2951" s="28"/>
      <c r="E2951" s="28"/>
      <c r="F2951" s="28"/>
      <c r="G2951" s="28"/>
      <c r="H2951" s="18"/>
      <c r="I2951" s="23">
        <f>ROUND('Le calculateur'!O2951,2-(INT(LOG('Le calculateur'!O2951))+1))</f>
        <v>5.5</v>
      </c>
      <c r="J2951" s="10" t="str">
        <f t="shared" si="184"/>
        <v/>
      </c>
      <c r="L2951" s="35">
        <f t="shared" si="185"/>
        <v>6</v>
      </c>
      <c r="M2951" s="14">
        <f t="shared" si="186"/>
        <v>0.08</v>
      </c>
      <c r="N2951" s="3">
        <f t="shared" si="187"/>
        <v>10</v>
      </c>
      <c r="O2951" s="33">
        <f>EXP((2.255*(LN('Le calculateur'!N2951))+(1.995*'Le calculateur'!L2951)+(0.645*LN('Le calculateur'!M2951))+(-0.284*(LN('Le calculateur'!N2951)*'Le calculateur'!L2951)-9.898)))</f>
        <v>5.5379777700259689</v>
      </c>
    </row>
    <row r="2952" spans="1:15" x14ac:dyDescent="0.3">
      <c r="A2952" s="4">
        <v>2949</v>
      </c>
      <c r="D2952" s="28"/>
      <c r="E2952" s="28"/>
      <c r="F2952" s="28"/>
      <c r="G2952" s="28"/>
      <c r="H2952" s="18"/>
      <c r="I2952" s="23">
        <f>ROUND('Le calculateur'!O2952,2-(INT(LOG('Le calculateur'!O2952))+1))</f>
        <v>5.5</v>
      </c>
      <c r="J2952" s="10" t="str">
        <f t="shared" si="184"/>
        <v/>
      </c>
      <c r="L2952" s="35">
        <f t="shared" si="185"/>
        <v>6</v>
      </c>
      <c r="M2952" s="14">
        <f t="shared" si="186"/>
        <v>0.08</v>
      </c>
      <c r="N2952" s="3">
        <f t="shared" si="187"/>
        <v>10</v>
      </c>
      <c r="O2952" s="33">
        <f>EXP((2.255*(LN('Le calculateur'!N2952))+(1.995*'Le calculateur'!L2952)+(0.645*LN('Le calculateur'!M2952))+(-0.284*(LN('Le calculateur'!N2952)*'Le calculateur'!L2952)-9.898)))</f>
        <v>5.5379777700259689</v>
      </c>
    </row>
    <row r="2953" spans="1:15" x14ac:dyDescent="0.3">
      <c r="A2953" s="4">
        <v>2950</v>
      </c>
      <c r="D2953" s="28"/>
      <c r="E2953" s="28"/>
      <c r="F2953" s="28"/>
      <c r="G2953" s="28"/>
      <c r="H2953" s="18"/>
      <c r="I2953" s="23">
        <f>ROUND('Le calculateur'!O2953,2-(INT(LOG('Le calculateur'!O2953))+1))</f>
        <v>5.5</v>
      </c>
      <c r="J2953" s="10" t="str">
        <f t="shared" si="184"/>
        <v/>
      </c>
      <c r="L2953" s="35">
        <f t="shared" si="185"/>
        <v>6</v>
      </c>
      <c r="M2953" s="14">
        <f t="shared" si="186"/>
        <v>0.08</v>
      </c>
      <c r="N2953" s="3">
        <f t="shared" si="187"/>
        <v>10</v>
      </c>
      <c r="O2953" s="33">
        <f>EXP((2.255*(LN('Le calculateur'!N2953))+(1.995*'Le calculateur'!L2953)+(0.645*LN('Le calculateur'!M2953))+(-0.284*(LN('Le calculateur'!N2953)*'Le calculateur'!L2953)-9.898)))</f>
        <v>5.5379777700259689</v>
      </c>
    </row>
    <row r="2954" spans="1:15" x14ac:dyDescent="0.3">
      <c r="A2954" s="4">
        <v>2951</v>
      </c>
      <c r="D2954" s="28"/>
      <c r="E2954" s="28"/>
      <c r="F2954" s="28"/>
      <c r="G2954" s="28"/>
      <c r="H2954" s="18"/>
      <c r="I2954" s="23">
        <f>ROUND('Le calculateur'!O2954,2-(INT(LOG('Le calculateur'!O2954))+1))</f>
        <v>5.5</v>
      </c>
      <c r="J2954" s="10" t="str">
        <f t="shared" si="184"/>
        <v/>
      </c>
      <c r="L2954" s="35">
        <f t="shared" si="185"/>
        <v>6</v>
      </c>
      <c r="M2954" s="14">
        <f t="shared" si="186"/>
        <v>0.08</v>
      </c>
      <c r="N2954" s="3">
        <f t="shared" si="187"/>
        <v>10</v>
      </c>
      <c r="O2954" s="33">
        <f>EXP((2.255*(LN('Le calculateur'!N2954))+(1.995*'Le calculateur'!L2954)+(0.645*LN('Le calculateur'!M2954))+(-0.284*(LN('Le calculateur'!N2954)*'Le calculateur'!L2954)-9.898)))</f>
        <v>5.5379777700259689</v>
      </c>
    </row>
    <row r="2955" spans="1:15" x14ac:dyDescent="0.3">
      <c r="A2955" s="4">
        <v>2952</v>
      </c>
      <c r="D2955" s="28"/>
      <c r="E2955" s="28"/>
      <c r="F2955" s="28"/>
      <c r="G2955" s="28"/>
      <c r="H2955" s="18"/>
      <c r="I2955" s="23">
        <f>ROUND('Le calculateur'!O2955,2-(INT(LOG('Le calculateur'!O2955))+1))</f>
        <v>5.5</v>
      </c>
      <c r="J2955" s="10" t="str">
        <f t="shared" si="184"/>
        <v/>
      </c>
      <c r="L2955" s="35">
        <f t="shared" si="185"/>
        <v>6</v>
      </c>
      <c r="M2955" s="14">
        <f t="shared" si="186"/>
        <v>0.08</v>
      </c>
      <c r="N2955" s="3">
        <f t="shared" si="187"/>
        <v>10</v>
      </c>
      <c r="O2955" s="33">
        <f>EXP((2.255*(LN('Le calculateur'!N2955))+(1.995*'Le calculateur'!L2955)+(0.645*LN('Le calculateur'!M2955))+(-0.284*(LN('Le calculateur'!N2955)*'Le calculateur'!L2955)-9.898)))</f>
        <v>5.5379777700259689</v>
      </c>
    </row>
    <row r="2956" spans="1:15" x14ac:dyDescent="0.3">
      <c r="A2956" s="4">
        <v>2953</v>
      </c>
      <c r="D2956" s="28"/>
      <c r="E2956" s="28"/>
      <c r="F2956" s="28"/>
      <c r="G2956" s="28"/>
      <c r="H2956" s="18"/>
      <c r="I2956" s="23">
        <f>ROUND('Le calculateur'!O2956,2-(INT(LOG('Le calculateur'!O2956))+1))</f>
        <v>5.5</v>
      </c>
      <c r="J2956" s="10" t="str">
        <f t="shared" si="184"/>
        <v/>
      </c>
      <c r="L2956" s="35">
        <f t="shared" si="185"/>
        <v>6</v>
      </c>
      <c r="M2956" s="14">
        <f t="shared" si="186"/>
        <v>0.08</v>
      </c>
      <c r="N2956" s="3">
        <f t="shared" si="187"/>
        <v>10</v>
      </c>
      <c r="O2956" s="33">
        <f>EXP((2.255*(LN('Le calculateur'!N2956))+(1.995*'Le calculateur'!L2956)+(0.645*LN('Le calculateur'!M2956))+(-0.284*(LN('Le calculateur'!N2956)*'Le calculateur'!L2956)-9.898)))</f>
        <v>5.5379777700259689</v>
      </c>
    </row>
    <row r="2957" spans="1:15" x14ac:dyDescent="0.3">
      <c r="A2957" s="4">
        <v>2954</v>
      </c>
      <c r="D2957" s="28"/>
      <c r="E2957" s="28"/>
      <c r="F2957" s="28"/>
      <c r="G2957" s="28"/>
      <c r="H2957" s="18"/>
      <c r="I2957" s="23">
        <f>ROUND('Le calculateur'!O2957,2-(INT(LOG('Le calculateur'!O2957))+1))</f>
        <v>5.5</v>
      </c>
      <c r="J2957" s="10" t="str">
        <f t="shared" si="184"/>
        <v/>
      </c>
      <c r="L2957" s="35">
        <f t="shared" si="185"/>
        <v>6</v>
      </c>
      <c r="M2957" s="14">
        <f t="shared" si="186"/>
        <v>0.08</v>
      </c>
      <c r="N2957" s="3">
        <f t="shared" si="187"/>
        <v>10</v>
      </c>
      <c r="O2957" s="33">
        <f>EXP((2.255*(LN('Le calculateur'!N2957))+(1.995*'Le calculateur'!L2957)+(0.645*LN('Le calculateur'!M2957))+(-0.284*(LN('Le calculateur'!N2957)*'Le calculateur'!L2957)-9.898)))</f>
        <v>5.5379777700259689</v>
      </c>
    </row>
    <row r="2958" spans="1:15" x14ac:dyDescent="0.3">
      <c r="A2958" s="4">
        <v>2955</v>
      </c>
      <c r="D2958" s="28"/>
      <c r="E2958" s="28"/>
      <c r="F2958" s="28"/>
      <c r="G2958" s="28"/>
      <c r="H2958" s="18"/>
      <c r="I2958" s="23">
        <f>ROUND('Le calculateur'!O2958,2-(INT(LOG('Le calculateur'!O2958))+1))</f>
        <v>5.5</v>
      </c>
      <c r="J2958" s="10" t="str">
        <f t="shared" si="184"/>
        <v/>
      </c>
      <c r="L2958" s="35">
        <f t="shared" si="185"/>
        <v>6</v>
      </c>
      <c r="M2958" s="14">
        <f t="shared" si="186"/>
        <v>0.08</v>
      </c>
      <c r="N2958" s="3">
        <f t="shared" si="187"/>
        <v>10</v>
      </c>
      <c r="O2958" s="33">
        <f>EXP((2.255*(LN('Le calculateur'!N2958))+(1.995*'Le calculateur'!L2958)+(0.645*LN('Le calculateur'!M2958))+(-0.284*(LN('Le calculateur'!N2958)*'Le calculateur'!L2958)-9.898)))</f>
        <v>5.5379777700259689</v>
      </c>
    </row>
    <row r="2959" spans="1:15" x14ac:dyDescent="0.3">
      <c r="A2959" s="4">
        <v>2956</v>
      </c>
      <c r="D2959" s="28"/>
      <c r="E2959" s="28"/>
      <c r="F2959" s="28"/>
      <c r="G2959" s="28"/>
      <c r="H2959" s="18"/>
      <c r="I2959" s="23">
        <f>ROUND('Le calculateur'!O2959,2-(INT(LOG('Le calculateur'!O2959))+1))</f>
        <v>5.5</v>
      </c>
      <c r="J2959" s="10" t="str">
        <f t="shared" si="184"/>
        <v/>
      </c>
      <c r="L2959" s="35">
        <f t="shared" si="185"/>
        <v>6</v>
      </c>
      <c r="M2959" s="14">
        <f t="shared" si="186"/>
        <v>0.08</v>
      </c>
      <c r="N2959" s="3">
        <f t="shared" si="187"/>
        <v>10</v>
      </c>
      <c r="O2959" s="33">
        <f>EXP((2.255*(LN('Le calculateur'!N2959))+(1.995*'Le calculateur'!L2959)+(0.645*LN('Le calculateur'!M2959))+(-0.284*(LN('Le calculateur'!N2959)*'Le calculateur'!L2959)-9.898)))</f>
        <v>5.5379777700259689</v>
      </c>
    </row>
    <row r="2960" spans="1:15" x14ac:dyDescent="0.3">
      <c r="A2960" s="4">
        <v>2957</v>
      </c>
      <c r="D2960" s="28"/>
      <c r="E2960" s="28"/>
      <c r="F2960" s="28"/>
      <c r="G2960" s="28"/>
      <c r="H2960" s="18"/>
      <c r="I2960" s="23">
        <f>ROUND('Le calculateur'!O2960,2-(INT(LOG('Le calculateur'!O2960))+1))</f>
        <v>5.5</v>
      </c>
      <c r="J2960" s="10" t="str">
        <f t="shared" si="184"/>
        <v/>
      </c>
      <c r="L2960" s="35">
        <f t="shared" si="185"/>
        <v>6</v>
      </c>
      <c r="M2960" s="14">
        <f t="shared" si="186"/>
        <v>0.08</v>
      </c>
      <c r="N2960" s="3">
        <f t="shared" si="187"/>
        <v>10</v>
      </c>
      <c r="O2960" s="33">
        <f>EXP((2.255*(LN('Le calculateur'!N2960))+(1.995*'Le calculateur'!L2960)+(0.645*LN('Le calculateur'!M2960))+(-0.284*(LN('Le calculateur'!N2960)*'Le calculateur'!L2960)-9.898)))</f>
        <v>5.5379777700259689</v>
      </c>
    </row>
    <row r="2961" spans="1:15" x14ac:dyDescent="0.3">
      <c r="A2961" s="4">
        <v>2958</v>
      </c>
      <c r="D2961" s="28"/>
      <c r="E2961" s="28"/>
      <c r="F2961" s="28"/>
      <c r="G2961" s="28"/>
      <c r="H2961" s="18"/>
      <c r="I2961" s="23">
        <f>ROUND('Le calculateur'!O2961,2-(INT(LOG('Le calculateur'!O2961))+1))</f>
        <v>5.5</v>
      </c>
      <c r="J2961" s="10" t="str">
        <f t="shared" si="184"/>
        <v/>
      </c>
      <c r="L2961" s="35">
        <f t="shared" si="185"/>
        <v>6</v>
      </c>
      <c r="M2961" s="14">
        <f t="shared" si="186"/>
        <v>0.08</v>
      </c>
      <c r="N2961" s="3">
        <f t="shared" si="187"/>
        <v>10</v>
      </c>
      <c r="O2961" s="33">
        <f>EXP((2.255*(LN('Le calculateur'!N2961))+(1.995*'Le calculateur'!L2961)+(0.645*LN('Le calculateur'!M2961))+(-0.284*(LN('Le calculateur'!N2961)*'Le calculateur'!L2961)-9.898)))</f>
        <v>5.5379777700259689</v>
      </c>
    </row>
    <row r="2962" spans="1:15" x14ac:dyDescent="0.3">
      <c r="A2962" s="4">
        <v>2959</v>
      </c>
      <c r="D2962" s="28"/>
      <c r="E2962" s="28"/>
      <c r="F2962" s="28"/>
      <c r="G2962" s="28"/>
      <c r="H2962" s="18"/>
      <c r="I2962" s="23">
        <f>ROUND('Le calculateur'!O2962,2-(INT(LOG('Le calculateur'!O2962))+1))</f>
        <v>5.5</v>
      </c>
      <c r="J2962" s="10" t="str">
        <f t="shared" si="184"/>
        <v/>
      </c>
      <c r="L2962" s="35">
        <f t="shared" si="185"/>
        <v>6</v>
      </c>
      <c r="M2962" s="14">
        <f t="shared" si="186"/>
        <v>0.08</v>
      </c>
      <c r="N2962" s="3">
        <f t="shared" si="187"/>
        <v>10</v>
      </c>
      <c r="O2962" s="33">
        <f>EXP((2.255*(LN('Le calculateur'!N2962))+(1.995*'Le calculateur'!L2962)+(0.645*LN('Le calculateur'!M2962))+(-0.284*(LN('Le calculateur'!N2962)*'Le calculateur'!L2962)-9.898)))</f>
        <v>5.5379777700259689</v>
      </c>
    </row>
    <row r="2963" spans="1:15" x14ac:dyDescent="0.3">
      <c r="A2963" s="4">
        <v>2960</v>
      </c>
      <c r="D2963" s="28"/>
      <c r="E2963" s="28"/>
      <c r="F2963" s="28"/>
      <c r="G2963" s="28"/>
      <c r="H2963" s="18"/>
      <c r="I2963" s="23">
        <f>ROUND('Le calculateur'!O2963,2-(INT(LOG('Le calculateur'!O2963))+1))</f>
        <v>5.5</v>
      </c>
      <c r="J2963" s="10" t="str">
        <f t="shared" si="184"/>
        <v/>
      </c>
      <c r="L2963" s="35">
        <f t="shared" si="185"/>
        <v>6</v>
      </c>
      <c r="M2963" s="14">
        <f t="shared" si="186"/>
        <v>0.08</v>
      </c>
      <c r="N2963" s="3">
        <f t="shared" si="187"/>
        <v>10</v>
      </c>
      <c r="O2963" s="33">
        <f>EXP((2.255*(LN('Le calculateur'!N2963))+(1.995*'Le calculateur'!L2963)+(0.645*LN('Le calculateur'!M2963))+(-0.284*(LN('Le calculateur'!N2963)*'Le calculateur'!L2963)-9.898)))</f>
        <v>5.5379777700259689</v>
      </c>
    </row>
    <row r="2964" spans="1:15" x14ac:dyDescent="0.3">
      <c r="A2964" s="4">
        <v>2961</v>
      </c>
      <c r="D2964" s="28"/>
      <c r="E2964" s="28"/>
      <c r="F2964" s="28"/>
      <c r="G2964" s="28"/>
      <c r="H2964" s="18"/>
      <c r="I2964" s="23">
        <f>ROUND('Le calculateur'!O2964,2-(INT(LOG('Le calculateur'!O2964))+1))</f>
        <v>5.5</v>
      </c>
      <c r="J2964" s="10" t="str">
        <f t="shared" si="184"/>
        <v/>
      </c>
      <c r="L2964" s="35">
        <f t="shared" si="185"/>
        <v>6</v>
      </c>
      <c r="M2964" s="14">
        <f t="shared" si="186"/>
        <v>0.08</v>
      </c>
      <c r="N2964" s="3">
        <f t="shared" si="187"/>
        <v>10</v>
      </c>
      <c r="O2964" s="33">
        <f>EXP((2.255*(LN('Le calculateur'!N2964))+(1.995*'Le calculateur'!L2964)+(0.645*LN('Le calculateur'!M2964))+(-0.284*(LN('Le calculateur'!N2964)*'Le calculateur'!L2964)-9.898)))</f>
        <v>5.5379777700259689</v>
      </c>
    </row>
    <row r="2965" spans="1:15" x14ac:dyDescent="0.3">
      <c r="A2965" s="4">
        <v>2962</v>
      </c>
      <c r="D2965" s="28"/>
      <c r="E2965" s="28"/>
      <c r="F2965" s="28"/>
      <c r="G2965" s="28"/>
      <c r="H2965" s="18"/>
      <c r="I2965" s="23">
        <f>ROUND('Le calculateur'!O2965,2-(INT(LOG('Le calculateur'!O2965))+1))</f>
        <v>5.5</v>
      </c>
      <c r="J2965" s="10" t="str">
        <f t="shared" si="184"/>
        <v/>
      </c>
      <c r="L2965" s="35">
        <f t="shared" si="185"/>
        <v>6</v>
      </c>
      <c r="M2965" s="14">
        <f t="shared" si="186"/>
        <v>0.08</v>
      </c>
      <c r="N2965" s="3">
        <f t="shared" si="187"/>
        <v>10</v>
      </c>
      <c r="O2965" s="33">
        <f>EXP((2.255*(LN('Le calculateur'!N2965))+(1.995*'Le calculateur'!L2965)+(0.645*LN('Le calculateur'!M2965))+(-0.284*(LN('Le calculateur'!N2965)*'Le calculateur'!L2965)-9.898)))</f>
        <v>5.5379777700259689</v>
      </c>
    </row>
    <row r="2966" spans="1:15" x14ac:dyDescent="0.3">
      <c r="A2966" s="4">
        <v>2963</v>
      </c>
      <c r="D2966" s="28"/>
      <c r="E2966" s="28"/>
      <c r="F2966" s="28"/>
      <c r="G2966" s="28"/>
      <c r="H2966" s="18"/>
      <c r="I2966" s="23">
        <f>ROUND('Le calculateur'!O2966,2-(INT(LOG('Le calculateur'!O2966))+1))</f>
        <v>5.5</v>
      </c>
      <c r="J2966" s="10" t="str">
        <f t="shared" si="184"/>
        <v/>
      </c>
      <c r="L2966" s="35">
        <f t="shared" si="185"/>
        <v>6</v>
      </c>
      <c r="M2966" s="14">
        <f t="shared" si="186"/>
        <v>0.08</v>
      </c>
      <c r="N2966" s="3">
        <f t="shared" si="187"/>
        <v>10</v>
      </c>
      <c r="O2966" s="33">
        <f>EXP((2.255*(LN('Le calculateur'!N2966))+(1.995*'Le calculateur'!L2966)+(0.645*LN('Le calculateur'!M2966))+(-0.284*(LN('Le calculateur'!N2966)*'Le calculateur'!L2966)-9.898)))</f>
        <v>5.5379777700259689</v>
      </c>
    </row>
    <row r="2967" spans="1:15" x14ac:dyDescent="0.3">
      <c r="A2967" s="4">
        <v>2964</v>
      </c>
      <c r="D2967" s="28"/>
      <c r="E2967" s="28"/>
      <c r="F2967" s="28"/>
      <c r="G2967" s="28"/>
      <c r="H2967" s="18"/>
      <c r="I2967" s="23">
        <f>ROUND('Le calculateur'!O2967,2-(INT(LOG('Le calculateur'!O2967))+1))</f>
        <v>5.5</v>
      </c>
      <c r="J2967" s="10" t="str">
        <f t="shared" si="184"/>
        <v/>
      </c>
      <c r="L2967" s="35">
        <f t="shared" si="185"/>
        <v>6</v>
      </c>
      <c r="M2967" s="14">
        <f t="shared" si="186"/>
        <v>0.08</v>
      </c>
      <c r="N2967" s="3">
        <f t="shared" si="187"/>
        <v>10</v>
      </c>
      <c r="O2967" s="33">
        <f>EXP((2.255*(LN('Le calculateur'!N2967))+(1.995*'Le calculateur'!L2967)+(0.645*LN('Le calculateur'!M2967))+(-0.284*(LN('Le calculateur'!N2967)*'Le calculateur'!L2967)-9.898)))</f>
        <v>5.5379777700259689</v>
      </c>
    </row>
    <row r="2968" spans="1:15" x14ac:dyDescent="0.3">
      <c r="A2968" s="4">
        <v>2965</v>
      </c>
      <c r="D2968" s="28"/>
      <c r="E2968" s="28"/>
      <c r="F2968" s="28"/>
      <c r="G2968" s="28"/>
      <c r="H2968" s="18"/>
      <c r="I2968" s="23">
        <f>ROUND('Le calculateur'!O2968,2-(INT(LOG('Le calculateur'!O2968))+1))</f>
        <v>5.5</v>
      </c>
      <c r="J2968" s="10" t="str">
        <f t="shared" si="184"/>
        <v/>
      </c>
      <c r="L2968" s="35">
        <f t="shared" si="185"/>
        <v>6</v>
      </c>
      <c r="M2968" s="14">
        <f t="shared" si="186"/>
        <v>0.08</v>
      </c>
      <c r="N2968" s="3">
        <f t="shared" si="187"/>
        <v>10</v>
      </c>
      <c r="O2968" s="33">
        <f>EXP((2.255*(LN('Le calculateur'!N2968))+(1.995*'Le calculateur'!L2968)+(0.645*LN('Le calculateur'!M2968))+(-0.284*(LN('Le calculateur'!N2968)*'Le calculateur'!L2968)-9.898)))</f>
        <v>5.5379777700259689</v>
      </c>
    </row>
    <row r="2969" spans="1:15" x14ac:dyDescent="0.3">
      <c r="A2969" s="4">
        <v>2966</v>
      </c>
      <c r="D2969" s="28"/>
      <c r="E2969" s="28"/>
      <c r="F2969" s="28"/>
      <c r="G2969" s="28"/>
      <c r="H2969" s="18"/>
      <c r="I2969" s="23">
        <f>ROUND('Le calculateur'!O2969,2-(INT(LOG('Le calculateur'!O2969))+1))</f>
        <v>5.5</v>
      </c>
      <c r="J2969" s="10" t="str">
        <f t="shared" si="184"/>
        <v/>
      </c>
      <c r="L2969" s="35">
        <f t="shared" si="185"/>
        <v>6</v>
      </c>
      <c r="M2969" s="14">
        <f t="shared" si="186"/>
        <v>0.08</v>
      </c>
      <c r="N2969" s="3">
        <f t="shared" si="187"/>
        <v>10</v>
      </c>
      <c r="O2969" s="33">
        <f>EXP((2.255*(LN('Le calculateur'!N2969))+(1.995*'Le calculateur'!L2969)+(0.645*LN('Le calculateur'!M2969))+(-0.284*(LN('Le calculateur'!N2969)*'Le calculateur'!L2969)-9.898)))</f>
        <v>5.5379777700259689</v>
      </c>
    </row>
    <row r="2970" spans="1:15" x14ac:dyDescent="0.3">
      <c r="A2970" s="4">
        <v>2967</v>
      </c>
      <c r="D2970" s="28"/>
      <c r="E2970" s="28"/>
      <c r="F2970" s="28"/>
      <c r="G2970" s="28"/>
      <c r="H2970" s="18"/>
      <c r="I2970" s="23">
        <f>ROUND('Le calculateur'!O2970,2-(INT(LOG('Le calculateur'!O2970))+1))</f>
        <v>5.5</v>
      </c>
      <c r="J2970" s="10" t="str">
        <f t="shared" si="184"/>
        <v/>
      </c>
      <c r="L2970" s="35">
        <f t="shared" si="185"/>
        <v>6</v>
      </c>
      <c r="M2970" s="14">
        <f t="shared" si="186"/>
        <v>0.08</v>
      </c>
      <c r="N2970" s="3">
        <f t="shared" si="187"/>
        <v>10</v>
      </c>
      <c r="O2970" s="33">
        <f>EXP((2.255*(LN('Le calculateur'!N2970))+(1.995*'Le calculateur'!L2970)+(0.645*LN('Le calculateur'!M2970))+(-0.284*(LN('Le calculateur'!N2970)*'Le calculateur'!L2970)-9.898)))</f>
        <v>5.5379777700259689</v>
      </c>
    </row>
    <row r="2971" spans="1:15" x14ac:dyDescent="0.3">
      <c r="A2971" s="4">
        <v>2968</v>
      </c>
      <c r="D2971" s="28"/>
      <c r="E2971" s="28"/>
      <c r="F2971" s="28"/>
      <c r="G2971" s="28"/>
      <c r="H2971" s="18"/>
      <c r="I2971" s="23">
        <f>ROUND('Le calculateur'!O2971,2-(INT(LOG('Le calculateur'!O2971))+1))</f>
        <v>5.5</v>
      </c>
      <c r="J2971" s="10" t="str">
        <f t="shared" si="184"/>
        <v/>
      </c>
      <c r="L2971" s="35">
        <f t="shared" si="185"/>
        <v>6</v>
      </c>
      <c r="M2971" s="14">
        <f t="shared" si="186"/>
        <v>0.08</v>
      </c>
      <c r="N2971" s="3">
        <f t="shared" si="187"/>
        <v>10</v>
      </c>
      <c r="O2971" s="33">
        <f>EXP((2.255*(LN('Le calculateur'!N2971))+(1.995*'Le calculateur'!L2971)+(0.645*LN('Le calculateur'!M2971))+(-0.284*(LN('Le calculateur'!N2971)*'Le calculateur'!L2971)-9.898)))</f>
        <v>5.5379777700259689</v>
      </c>
    </row>
    <row r="2972" spans="1:15" x14ac:dyDescent="0.3">
      <c r="A2972" s="4">
        <v>2969</v>
      </c>
      <c r="D2972" s="28"/>
      <c r="E2972" s="28"/>
      <c r="F2972" s="28"/>
      <c r="G2972" s="28"/>
      <c r="H2972" s="18"/>
      <c r="I2972" s="23">
        <f>ROUND('Le calculateur'!O2972,2-(INT(LOG('Le calculateur'!O2972))+1))</f>
        <v>5.5</v>
      </c>
      <c r="J2972" s="10" t="str">
        <f t="shared" si="184"/>
        <v/>
      </c>
      <c r="L2972" s="35">
        <f t="shared" si="185"/>
        <v>6</v>
      </c>
      <c r="M2972" s="14">
        <f t="shared" si="186"/>
        <v>0.08</v>
      </c>
      <c r="N2972" s="3">
        <f t="shared" si="187"/>
        <v>10</v>
      </c>
      <c r="O2972" s="33">
        <f>EXP((2.255*(LN('Le calculateur'!N2972))+(1.995*'Le calculateur'!L2972)+(0.645*LN('Le calculateur'!M2972))+(-0.284*(LN('Le calculateur'!N2972)*'Le calculateur'!L2972)-9.898)))</f>
        <v>5.5379777700259689</v>
      </c>
    </row>
    <row r="2973" spans="1:15" x14ac:dyDescent="0.3">
      <c r="A2973" s="4">
        <v>2970</v>
      </c>
      <c r="D2973" s="28"/>
      <c r="E2973" s="28"/>
      <c r="F2973" s="28"/>
      <c r="G2973" s="28"/>
      <c r="H2973" s="18"/>
      <c r="I2973" s="23">
        <f>ROUND('Le calculateur'!O2973,2-(INT(LOG('Le calculateur'!O2973))+1))</f>
        <v>5.5</v>
      </c>
      <c r="J2973" s="10" t="str">
        <f t="shared" si="184"/>
        <v/>
      </c>
      <c r="L2973" s="35">
        <f t="shared" si="185"/>
        <v>6</v>
      </c>
      <c r="M2973" s="14">
        <f t="shared" si="186"/>
        <v>0.08</v>
      </c>
      <c r="N2973" s="3">
        <f t="shared" si="187"/>
        <v>10</v>
      </c>
      <c r="O2973" s="33">
        <f>EXP((2.255*(LN('Le calculateur'!N2973))+(1.995*'Le calculateur'!L2973)+(0.645*LN('Le calculateur'!M2973))+(-0.284*(LN('Le calculateur'!N2973)*'Le calculateur'!L2973)-9.898)))</f>
        <v>5.5379777700259689</v>
      </c>
    </row>
    <row r="2974" spans="1:15" x14ac:dyDescent="0.3">
      <c r="A2974" s="4">
        <v>2971</v>
      </c>
      <c r="D2974" s="28"/>
      <c r="E2974" s="28"/>
      <c r="F2974" s="28"/>
      <c r="G2974" s="28"/>
      <c r="H2974" s="18"/>
      <c r="I2974" s="23">
        <f>ROUND('Le calculateur'!O2974,2-(INT(LOG('Le calculateur'!O2974))+1))</f>
        <v>5.5</v>
      </c>
      <c r="J2974" s="10" t="str">
        <f t="shared" si="184"/>
        <v/>
      </c>
      <c r="L2974" s="35">
        <f t="shared" si="185"/>
        <v>6</v>
      </c>
      <c r="M2974" s="14">
        <f t="shared" si="186"/>
        <v>0.08</v>
      </c>
      <c r="N2974" s="3">
        <f t="shared" si="187"/>
        <v>10</v>
      </c>
      <c r="O2974" s="33">
        <f>EXP((2.255*(LN('Le calculateur'!N2974))+(1.995*'Le calculateur'!L2974)+(0.645*LN('Le calculateur'!M2974))+(-0.284*(LN('Le calculateur'!N2974)*'Le calculateur'!L2974)-9.898)))</f>
        <v>5.5379777700259689</v>
      </c>
    </row>
    <row r="2975" spans="1:15" x14ac:dyDescent="0.3">
      <c r="A2975" s="4">
        <v>2972</v>
      </c>
      <c r="D2975" s="28"/>
      <c r="E2975" s="28"/>
      <c r="F2975" s="28"/>
      <c r="G2975" s="28"/>
      <c r="H2975" s="18"/>
      <c r="I2975" s="23">
        <f>ROUND('Le calculateur'!O2975,2-(INT(LOG('Le calculateur'!O2975))+1))</f>
        <v>5.5</v>
      </c>
      <c r="J2975" s="10" t="str">
        <f t="shared" si="184"/>
        <v/>
      </c>
      <c r="L2975" s="35">
        <f t="shared" si="185"/>
        <v>6</v>
      </c>
      <c r="M2975" s="14">
        <f t="shared" si="186"/>
        <v>0.08</v>
      </c>
      <c r="N2975" s="3">
        <f t="shared" si="187"/>
        <v>10</v>
      </c>
      <c r="O2975" s="33">
        <f>EXP((2.255*(LN('Le calculateur'!N2975))+(1.995*'Le calculateur'!L2975)+(0.645*LN('Le calculateur'!M2975))+(-0.284*(LN('Le calculateur'!N2975)*'Le calculateur'!L2975)-9.898)))</f>
        <v>5.5379777700259689</v>
      </c>
    </row>
    <row r="2976" spans="1:15" x14ac:dyDescent="0.3">
      <c r="A2976" s="4">
        <v>2973</v>
      </c>
      <c r="D2976" s="28"/>
      <c r="E2976" s="28"/>
      <c r="F2976" s="28"/>
      <c r="G2976" s="28"/>
      <c r="H2976" s="18"/>
      <c r="I2976" s="23">
        <f>ROUND('Le calculateur'!O2976,2-(INT(LOG('Le calculateur'!O2976))+1))</f>
        <v>5.5</v>
      </c>
      <c r="J2976" s="10" t="str">
        <f t="shared" si="184"/>
        <v/>
      </c>
      <c r="L2976" s="35">
        <f t="shared" si="185"/>
        <v>6</v>
      </c>
      <c r="M2976" s="14">
        <f t="shared" si="186"/>
        <v>0.08</v>
      </c>
      <c r="N2976" s="3">
        <f t="shared" si="187"/>
        <v>10</v>
      </c>
      <c r="O2976" s="33">
        <f>EXP((2.255*(LN('Le calculateur'!N2976))+(1.995*'Le calculateur'!L2976)+(0.645*LN('Le calculateur'!M2976))+(-0.284*(LN('Le calculateur'!N2976)*'Le calculateur'!L2976)-9.898)))</f>
        <v>5.5379777700259689</v>
      </c>
    </row>
    <row r="2977" spans="1:15" x14ac:dyDescent="0.3">
      <c r="A2977" s="4">
        <v>2974</v>
      </c>
      <c r="D2977" s="28"/>
      <c r="E2977" s="28"/>
      <c r="F2977" s="28"/>
      <c r="G2977" s="28"/>
      <c r="H2977" s="18"/>
      <c r="I2977" s="23">
        <f>ROUND('Le calculateur'!O2977,2-(INT(LOG('Le calculateur'!O2977))+1))</f>
        <v>5.5</v>
      </c>
      <c r="J2977" s="10" t="str">
        <f t="shared" si="184"/>
        <v/>
      </c>
      <c r="L2977" s="35">
        <f t="shared" si="185"/>
        <v>6</v>
      </c>
      <c r="M2977" s="14">
        <f t="shared" si="186"/>
        <v>0.08</v>
      </c>
      <c r="N2977" s="3">
        <f t="shared" si="187"/>
        <v>10</v>
      </c>
      <c r="O2977" s="33">
        <f>EXP((2.255*(LN('Le calculateur'!N2977))+(1.995*'Le calculateur'!L2977)+(0.645*LN('Le calculateur'!M2977))+(-0.284*(LN('Le calculateur'!N2977)*'Le calculateur'!L2977)-9.898)))</f>
        <v>5.5379777700259689</v>
      </c>
    </row>
    <row r="2978" spans="1:15" x14ac:dyDescent="0.3">
      <c r="A2978" s="4">
        <v>2975</v>
      </c>
      <c r="D2978" s="28"/>
      <c r="E2978" s="28"/>
      <c r="F2978" s="28"/>
      <c r="G2978" s="28"/>
      <c r="H2978" s="18"/>
      <c r="I2978" s="23">
        <f>ROUND('Le calculateur'!O2978,2-(INT(LOG('Le calculateur'!O2978))+1))</f>
        <v>5.5</v>
      </c>
      <c r="J2978" s="10" t="str">
        <f t="shared" si="184"/>
        <v/>
      </c>
      <c r="L2978" s="35">
        <f t="shared" si="185"/>
        <v>6</v>
      </c>
      <c r="M2978" s="14">
        <f t="shared" si="186"/>
        <v>0.08</v>
      </c>
      <c r="N2978" s="3">
        <f t="shared" si="187"/>
        <v>10</v>
      </c>
      <c r="O2978" s="33">
        <f>EXP((2.255*(LN('Le calculateur'!N2978))+(1.995*'Le calculateur'!L2978)+(0.645*LN('Le calculateur'!M2978))+(-0.284*(LN('Le calculateur'!N2978)*'Le calculateur'!L2978)-9.898)))</f>
        <v>5.5379777700259689</v>
      </c>
    </row>
    <row r="2979" spans="1:15" x14ac:dyDescent="0.3">
      <c r="A2979" s="4">
        <v>2976</v>
      </c>
      <c r="D2979" s="28"/>
      <c r="E2979" s="28"/>
      <c r="F2979" s="28"/>
      <c r="G2979" s="28"/>
      <c r="H2979" s="18"/>
      <c r="I2979" s="23">
        <f>ROUND('Le calculateur'!O2979,2-(INT(LOG('Le calculateur'!O2979))+1))</f>
        <v>5.5</v>
      </c>
      <c r="J2979" s="10" t="str">
        <f t="shared" si="184"/>
        <v/>
      </c>
      <c r="L2979" s="35">
        <f t="shared" si="185"/>
        <v>6</v>
      </c>
      <c r="M2979" s="14">
        <f t="shared" si="186"/>
        <v>0.08</v>
      </c>
      <c r="N2979" s="3">
        <f t="shared" si="187"/>
        <v>10</v>
      </c>
      <c r="O2979" s="33">
        <f>EXP((2.255*(LN('Le calculateur'!N2979))+(1.995*'Le calculateur'!L2979)+(0.645*LN('Le calculateur'!M2979))+(-0.284*(LN('Le calculateur'!N2979)*'Le calculateur'!L2979)-9.898)))</f>
        <v>5.5379777700259689</v>
      </c>
    </row>
    <row r="2980" spans="1:15" x14ac:dyDescent="0.3">
      <c r="A2980" s="4">
        <v>2977</v>
      </c>
      <c r="D2980" s="28"/>
      <c r="E2980" s="28"/>
      <c r="F2980" s="28"/>
      <c r="G2980" s="28"/>
      <c r="H2980" s="18"/>
      <c r="I2980" s="23">
        <f>ROUND('Le calculateur'!O2980,2-(INT(LOG('Le calculateur'!O2980))+1))</f>
        <v>5.5</v>
      </c>
      <c r="J2980" s="10" t="str">
        <f t="shared" si="184"/>
        <v/>
      </c>
      <c r="L2980" s="35">
        <f t="shared" si="185"/>
        <v>6</v>
      </c>
      <c r="M2980" s="14">
        <f t="shared" si="186"/>
        <v>0.08</v>
      </c>
      <c r="N2980" s="3">
        <f t="shared" si="187"/>
        <v>10</v>
      </c>
      <c r="O2980" s="33">
        <f>EXP((2.255*(LN('Le calculateur'!N2980))+(1.995*'Le calculateur'!L2980)+(0.645*LN('Le calculateur'!M2980))+(-0.284*(LN('Le calculateur'!N2980)*'Le calculateur'!L2980)-9.898)))</f>
        <v>5.5379777700259689</v>
      </c>
    </row>
    <row r="2981" spans="1:15" x14ac:dyDescent="0.3">
      <c r="A2981" s="4">
        <v>2978</v>
      </c>
      <c r="D2981" s="28"/>
      <c r="E2981" s="28"/>
      <c r="F2981" s="28"/>
      <c r="G2981" s="28"/>
      <c r="H2981" s="18"/>
      <c r="I2981" s="23">
        <f>ROUND('Le calculateur'!O2981,2-(INT(LOG('Le calculateur'!O2981))+1))</f>
        <v>5.5</v>
      </c>
      <c r="J2981" s="10" t="str">
        <f t="shared" si="184"/>
        <v/>
      </c>
      <c r="L2981" s="35">
        <f t="shared" si="185"/>
        <v>6</v>
      </c>
      <c r="M2981" s="14">
        <f t="shared" si="186"/>
        <v>0.08</v>
      </c>
      <c r="N2981" s="3">
        <f t="shared" si="187"/>
        <v>10</v>
      </c>
      <c r="O2981" s="33">
        <f>EXP((2.255*(LN('Le calculateur'!N2981))+(1.995*'Le calculateur'!L2981)+(0.645*LN('Le calculateur'!M2981))+(-0.284*(LN('Le calculateur'!N2981)*'Le calculateur'!L2981)-9.898)))</f>
        <v>5.5379777700259689</v>
      </c>
    </row>
    <row r="2982" spans="1:15" x14ac:dyDescent="0.3">
      <c r="A2982" s="4">
        <v>2979</v>
      </c>
      <c r="D2982" s="28"/>
      <c r="E2982" s="28"/>
      <c r="F2982" s="28"/>
      <c r="G2982" s="28"/>
      <c r="H2982" s="18"/>
      <c r="I2982" s="23">
        <f>ROUND('Le calculateur'!O2982,2-(INT(LOG('Le calculateur'!O2982))+1))</f>
        <v>5.5</v>
      </c>
      <c r="J2982" s="10" t="str">
        <f t="shared" si="184"/>
        <v/>
      </c>
      <c r="L2982" s="35">
        <f t="shared" si="185"/>
        <v>6</v>
      </c>
      <c r="M2982" s="14">
        <f t="shared" si="186"/>
        <v>0.08</v>
      </c>
      <c r="N2982" s="3">
        <f t="shared" si="187"/>
        <v>10</v>
      </c>
      <c r="O2982" s="33">
        <f>EXP((2.255*(LN('Le calculateur'!N2982))+(1.995*'Le calculateur'!L2982)+(0.645*LN('Le calculateur'!M2982))+(-0.284*(LN('Le calculateur'!N2982)*'Le calculateur'!L2982)-9.898)))</f>
        <v>5.5379777700259689</v>
      </c>
    </row>
    <row r="2983" spans="1:15" x14ac:dyDescent="0.3">
      <c r="A2983" s="4">
        <v>2980</v>
      </c>
      <c r="D2983" s="28"/>
      <c r="E2983" s="28"/>
      <c r="F2983" s="28"/>
      <c r="G2983" s="28"/>
      <c r="H2983" s="18"/>
      <c r="I2983" s="23">
        <f>ROUND('Le calculateur'!O2983,2-(INT(LOG('Le calculateur'!O2983))+1))</f>
        <v>5.5</v>
      </c>
      <c r="J2983" s="10" t="str">
        <f t="shared" si="184"/>
        <v/>
      </c>
      <c r="L2983" s="35">
        <f t="shared" si="185"/>
        <v>6</v>
      </c>
      <c r="M2983" s="14">
        <f t="shared" si="186"/>
        <v>0.08</v>
      </c>
      <c r="N2983" s="3">
        <f t="shared" si="187"/>
        <v>10</v>
      </c>
      <c r="O2983" s="33">
        <f>EXP((2.255*(LN('Le calculateur'!N2983))+(1.995*'Le calculateur'!L2983)+(0.645*LN('Le calculateur'!M2983))+(-0.284*(LN('Le calculateur'!N2983)*'Le calculateur'!L2983)-9.898)))</f>
        <v>5.5379777700259689</v>
      </c>
    </row>
    <row r="2984" spans="1:15" x14ac:dyDescent="0.3">
      <c r="A2984" s="4">
        <v>2981</v>
      </c>
      <c r="D2984" s="28"/>
      <c r="E2984" s="28"/>
      <c r="F2984" s="28"/>
      <c r="G2984" s="28"/>
      <c r="H2984" s="18"/>
      <c r="I2984" s="23">
        <f>ROUND('Le calculateur'!O2984,2-(INT(LOG('Le calculateur'!O2984))+1))</f>
        <v>5.5</v>
      </c>
      <c r="J2984" s="10" t="str">
        <f t="shared" si="184"/>
        <v/>
      </c>
      <c r="L2984" s="35">
        <f t="shared" si="185"/>
        <v>6</v>
      </c>
      <c r="M2984" s="14">
        <f t="shared" si="186"/>
        <v>0.08</v>
      </c>
      <c r="N2984" s="3">
        <f t="shared" si="187"/>
        <v>10</v>
      </c>
      <c r="O2984" s="33">
        <f>EXP((2.255*(LN('Le calculateur'!N2984))+(1.995*'Le calculateur'!L2984)+(0.645*LN('Le calculateur'!M2984))+(-0.284*(LN('Le calculateur'!N2984)*'Le calculateur'!L2984)-9.898)))</f>
        <v>5.5379777700259689</v>
      </c>
    </row>
    <row r="2985" spans="1:15" x14ac:dyDescent="0.3">
      <c r="A2985" s="4">
        <v>2982</v>
      </c>
      <c r="D2985" s="28"/>
      <c r="E2985" s="28"/>
      <c r="F2985" s="28"/>
      <c r="G2985" s="28"/>
      <c r="H2985" s="18"/>
      <c r="I2985" s="23">
        <f>ROUND('Le calculateur'!O2985,2-(INT(LOG('Le calculateur'!O2985))+1))</f>
        <v>5.5</v>
      </c>
      <c r="J2985" s="10" t="str">
        <f t="shared" si="184"/>
        <v/>
      </c>
      <c r="L2985" s="35">
        <f t="shared" si="185"/>
        <v>6</v>
      </c>
      <c r="M2985" s="14">
        <f t="shared" si="186"/>
        <v>0.08</v>
      </c>
      <c r="N2985" s="3">
        <f t="shared" si="187"/>
        <v>10</v>
      </c>
      <c r="O2985" s="33">
        <f>EXP((2.255*(LN('Le calculateur'!N2985))+(1.995*'Le calculateur'!L2985)+(0.645*LN('Le calculateur'!M2985))+(-0.284*(LN('Le calculateur'!N2985)*'Le calculateur'!L2985)-9.898)))</f>
        <v>5.5379777700259689</v>
      </c>
    </row>
    <row r="2986" spans="1:15" x14ac:dyDescent="0.3">
      <c r="A2986" s="4">
        <v>2983</v>
      </c>
      <c r="D2986" s="28"/>
      <c r="E2986" s="28"/>
      <c r="F2986" s="28"/>
      <c r="G2986" s="28"/>
      <c r="H2986" s="18"/>
      <c r="I2986" s="23">
        <f>ROUND('Le calculateur'!O2986,2-(INT(LOG('Le calculateur'!O2986))+1))</f>
        <v>5.5</v>
      </c>
      <c r="J2986" s="10" t="str">
        <f t="shared" si="184"/>
        <v/>
      </c>
      <c r="L2986" s="35">
        <f t="shared" si="185"/>
        <v>6</v>
      </c>
      <c r="M2986" s="14">
        <f t="shared" si="186"/>
        <v>0.08</v>
      </c>
      <c r="N2986" s="3">
        <f t="shared" si="187"/>
        <v>10</v>
      </c>
      <c r="O2986" s="33">
        <f>EXP((2.255*(LN('Le calculateur'!N2986))+(1.995*'Le calculateur'!L2986)+(0.645*LN('Le calculateur'!M2986))+(-0.284*(LN('Le calculateur'!N2986)*'Le calculateur'!L2986)-9.898)))</f>
        <v>5.5379777700259689</v>
      </c>
    </row>
    <row r="2987" spans="1:15" x14ac:dyDescent="0.3">
      <c r="A2987" s="4">
        <v>2984</v>
      </c>
      <c r="D2987" s="28"/>
      <c r="E2987" s="28"/>
      <c r="F2987" s="28"/>
      <c r="G2987" s="28"/>
      <c r="H2987" s="18"/>
      <c r="I2987" s="23">
        <f>ROUND('Le calculateur'!O2987,2-(INT(LOG('Le calculateur'!O2987))+1))</f>
        <v>5.5</v>
      </c>
      <c r="J2987" s="10" t="str">
        <f t="shared" si="184"/>
        <v/>
      </c>
      <c r="L2987" s="35">
        <f t="shared" si="185"/>
        <v>6</v>
      </c>
      <c r="M2987" s="14">
        <f t="shared" si="186"/>
        <v>0.08</v>
      </c>
      <c r="N2987" s="3">
        <f t="shared" si="187"/>
        <v>10</v>
      </c>
      <c r="O2987" s="33">
        <f>EXP((2.255*(LN('Le calculateur'!N2987))+(1.995*'Le calculateur'!L2987)+(0.645*LN('Le calculateur'!M2987))+(-0.284*(LN('Le calculateur'!N2987)*'Le calculateur'!L2987)-9.898)))</f>
        <v>5.5379777700259689</v>
      </c>
    </row>
    <row r="2988" spans="1:15" x14ac:dyDescent="0.3">
      <c r="A2988" s="4">
        <v>2985</v>
      </c>
      <c r="D2988" s="28"/>
      <c r="E2988" s="28"/>
      <c r="F2988" s="28"/>
      <c r="G2988" s="28"/>
      <c r="H2988" s="18"/>
      <c r="I2988" s="23">
        <f>ROUND('Le calculateur'!O2988,2-(INT(LOG('Le calculateur'!O2988))+1))</f>
        <v>5.5</v>
      </c>
      <c r="J2988" s="10" t="str">
        <f t="shared" si="184"/>
        <v/>
      </c>
      <c r="L2988" s="35">
        <f t="shared" si="185"/>
        <v>6</v>
      </c>
      <c r="M2988" s="14">
        <f t="shared" si="186"/>
        <v>0.08</v>
      </c>
      <c r="N2988" s="3">
        <f t="shared" si="187"/>
        <v>10</v>
      </c>
      <c r="O2988" s="33">
        <f>EXP((2.255*(LN('Le calculateur'!N2988))+(1.995*'Le calculateur'!L2988)+(0.645*LN('Le calculateur'!M2988))+(-0.284*(LN('Le calculateur'!N2988)*'Le calculateur'!L2988)-9.898)))</f>
        <v>5.5379777700259689</v>
      </c>
    </row>
    <row r="2989" spans="1:15" x14ac:dyDescent="0.3">
      <c r="A2989" s="4">
        <v>2986</v>
      </c>
      <c r="D2989" s="28"/>
      <c r="E2989" s="28"/>
      <c r="F2989" s="28"/>
      <c r="G2989" s="28"/>
      <c r="H2989" s="18"/>
      <c r="I2989" s="23">
        <f>ROUND('Le calculateur'!O2989,2-(INT(LOG('Le calculateur'!O2989))+1))</f>
        <v>5.5</v>
      </c>
      <c r="J2989" s="10" t="str">
        <f t="shared" si="184"/>
        <v/>
      </c>
      <c r="L2989" s="35">
        <f t="shared" si="185"/>
        <v>6</v>
      </c>
      <c r="M2989" s="14">
        <f t="shared" si="186"/>
        <v>0.08</v>
      </c>
      <c r="N2989" s="3">
        <f t="shared" si="187"/>
        <v>10</v>
      </c>
      <c r="O2989" s="33">
        <f>EXP((2.255*(LN('Le calculateur'!N2989))+(1.995*'Le calculateur'!L2989)+(0.645*LN('Le calculateur'!M2989))+(-0.284*(LN('Le calculateur'!N2989)*'Le calculateur'!L2989)-9.898)))</f>
        <v>5.5379777700259689</v>
      </c>
    </row>
    <row r="2990" spans="1:15" x14ac:dyDescent="0.3">
      <c r="A2990" s="4">
        <v>2987</v>
      </c>
      <c r="D2990" s="28"/>
      <c r="E2990" s="28"/>
      <c r="F2990" s="28"/>
      <c r="G2990" s="28"/>
      <c r="H2990" s="18"/>
      <c r="I2990" s="23">
        <f>ROUND('Le calculateur'!O2990,2-(INT(LOG('Le calculateur'!O2990))+1))</f>
        <v>5.5</v>
      </c>
      <c r="J2990" s="10" t="str">
        <f t="shared" si="184"/>
        <v/>
      </c>
      <c r="L2990" s="35">
        <f t="shared" si="185"/>
        <v>6</v>
      </c>
      <c r="M2990" s="14">
        <f t="shared" si="186"/>
        <v>0.08</v>
      </c>
      <c r="N2990" s="3">
        <f t="shared" si="187"/>
        <v>10</v>
      </c>
      <c r="O2990" s="33">
        <f>EXP((2.255*(LN('Le calculateur'!N2990))+(1.995*'Le calculateur'!L2990)+(0.645*LN('Le calculateur'!M2990))+(-0.284*(LN('Le calculateur'!N2990)*'Le calculateur'!L2990)-9.898)))</f>
        <v>5.5379777700259689</v>
      </c>
    </row>
    <row r="2991" spans="1:15" x14ac:dyDescent="0.3">
      <c r="A2991" s="4">
        <v>2988</v>
      </c>
      <c r="D2991" s="28"/>
      <c r="E2991" s="28"/>
      <c r="F2991" s="28"/>
      <c r="G2991" s="28"/>
      <c r="H2991" s="18"/>
      <c r="I2991" s="23">
        <f>ROUND('Le calculateur'!O2991,2-(INT(LOG('Le calculateur'!O2991))+1))</f>
        <v>5.5</v>
      </c>
      <c r="J2991" s="10" t="str">
        <f t="shared" si="184"/>
        <v/>
      </c>
      <c r="L2991" s="35">
        <f t="shared" si="185"/>
        <v>6</v>
      </c>
      <c r="M2991" s="14">
        <f t="shared" si="186"/>
        <v>0.08</v>
      </c>
      <c r="N2991" s="3">
        <f t="shared" si="187"/>
        <v>10</v>
      </c>
      <c r="O2991" s="33">
        <f>EXP((2.255*(LN('Le calculateur'!N2991))+(1.995*'Le calculateur'!L2991)+(0.645*LN('Le calculateur'!M2991))+(-0.284*(LN('Le calculateur'!N2991)*'Le calculateur'!L2991)-9.898)))</f>
        <v>5.5379777700259689</v>
      </c>
    </row>
    <row r="2992" spans="1:15" x14ac:dyDescent="0.3">
      <c r="A2992" s="4">
        <v>2989</v>
      </c>
      <c r="D2992" s="28"/>
      <c r="E2992" s="28"/>
      <c r="F2992" s="28"/>
      <c r="G2992" s="28"/>
      <c r="H2992" s="18"/>
      <c r="I2992" s="23">
        <f>ROUND('Le calculateur'!O2992,2-(INT(LOG('Le calculateur'!O2992))+1))</f>
        <v>5.5</v>
      </c>
      <c r="J2992" s="10" t="str">
        <f t="shared" si="184"/>
        <v/>
      </c>
      <c r="L2992" s="35">
        <f t="shared" si="185"/>
        <v>6</v>
      </c>
      <c r="M2992" s="14">
        <f t="shared" si="186"/>
        <v>0.08</v>
      </c>
      <c r="N2992" s="3">
        <f t="shared" si="187"/>
        <v>10</v>
      </c>
      <c r="O2992" s="33">
        <f>EXP((2.255*(LN('Le calculateur'!N2992))+(1.995*'Le calculateur'!L2992)+(0.645*LN('Le calculateur'!M2992))+(-0.284*(LN('Le calculateur'!N2992)*'Le calculateur'!L2992)-9.898)))</f>
        <v>5.5379777700259689</v>
      </c>
    </row>
    <row r="2993" spans="1:15" x14ac:dyDescent="0.3">
      <c r="A2993" s="4">
        <v>2990</v>
      </c>
      <c r="D2993" s="28"/>
      <c r="E2993" s="28"/>
      <c r="F2993" s="28"/>
      <c r="G2993" s="28"/>
      <c r="H2993" s="18"/>
      <c r="I2993" s="23">
        <f>ROUND('Le calculateur'!O2993,2-(INT(LOG('Le calculateur'!O2993))+1))</f>
        <v>5.5</v>
      </c>
      <c r="J2993" s="10" t="str">
        <f t="shared" si="184"/>
        <v/>
      </c>
      <c r="L2993" s="35">
        <f t="shared" si="185"/>
        <v>6</v>
      </c>
      <c r="M2993" s="14">
        <f t="shared" si="186"/>
        <v>0.08</v>
      </c>
      <c r="N2993" s="3">
        <f t="shared" si="187"/>
        <v>10</v>
      </c>
      <c r="O2993" s="33">
        <f>EXP((2.255*(LN('Le calculateur'!N2993))+(1.995*'Le calculateur'!L2993)+(0.645*LN('Le calculateur'!M2993))+(-0.284*(LN('Le calculateur'!N2993)*'Le calculateur'!L2993)-9.898)))</f>
        <v>5.5379777700259689</v>
      </c>
    </row>
    <row r="2994" spans="1:15" x14ac:dyDescent="0.3">
      <c r="A2994" s="4">
        <v>2991</v>
      </c>
      <c r="D2994" s="28"/>
      <c r="E2994" s="28"/>
      <c r="F2994" s="28"/>
      <c r="G2994" s="28"/>
      <c r="H2994" s="18"/>
      <c r="I2994" s="23">
        <f>ROUND('Le calculateur'!O2994,2-(INT(LOG('Le calculateur'!O2994))+1))</f>
        <v>5.5</v>
      </c>
      <c r="J2994" s="10" t="str">
        <f t="shared" si="184"/>
        <v/>
      </c>
      <c r="L2994" s="35">
        <f t="shared" si="185"/>
        <v>6</v>
      </c>
      <c r="M2994" s="14">
        <f t="shared" si="186"/>
        <v>0.08</v>
      </c>
      <c r="N2994" s="3">
        <f t="shared" si="187"/>
        <v>10</v>
      </c>
      <c r="O2994" s="33">
        <f>EXP((2.255*(LN('Le calculateur'!N2994))+(1.995*'Le calculateur'!L2994)+(0.645*LN('Le calculateur'!M2994))+(-0.284*(LN('Le calculateur'!N2994)*'Le calculateur'!L2994)-9.898)))</f>
        <v>5.5379777700259689</v>
      </c>
    </row>
    <row r="2995" spans="1:15" x14ac:dyDescent="0.3">
      <c r="A2995" s="4">
        <v>2992</v>
      </c>
      <c r="D2995" s="28"/>
      <c r="E2995" s="28"/>
      <c r="F2995" s="28"/>
      <c r="G2995" s="28"/>
      <c r="H2995" s="18"/>
      <c r="I2995" s="23">
        <f>ROUND('Le calculateur'!O2995,2-(INT(LOG('Le calculateur'!O2995))+1))</f>
        <v>5.5</v>
      </c>
      <c r="J2995" s="10" t="str">
        <f t="shared" si="184"/>
        <v/>
      </c>
      <c r="L2995" s="35">
        <f t="shared" si="185"/>
        <v>6</v>
      </c>
      <c r="M2995" s="14">
        <f t="shared" si="186"/>
        <v>0.08</v>
      </c>
      <c r="N2995" s="3">
        <f t="shared" si="187"/>
        <v>10</v>
      </c>
      <c r="O2995" s="33">
        <f>EXP((2.255*(LN('Le calculateur'!N2995))+(1.995*'Le calculateur'!L2995)+(0.645*LN('Le calculateur'!M2995))+(-0.284*(LN('Le calculateur'!N2995)*'Le calculateur'!L2995)-9.898)))</f>
        <v>5.5379777700259689</v>
      </c>
    </row>
    <row r="2996" spans="1:15" x14ac:dyDescent="0.3">
      <c r="A2996" s="4">
        <v>2993</v>
      </c>
      <c r="D2996" s="28"/>
      <c r="E2996" s="28"/>
      <c r="F2996" s="28"/>
      <c r="G2996" s="28"/>
      <c r="H2996" s="18"/>
      <c r="I2996" s="23">
        <f>ROUND('Le calculateur'!O2996,2-(INT(LOG('Le calculateur'!O2996))+1))</f>
        <v>5.5</v>
      </c>
      <c r="J2996" s="10" t="str">
        <f t="shared" si="184"/>
        <v/>
      </c>
      <c r="L2996" s="35">
        <f t="shared" si="185"/>
        <v>6</v>
      </c>
      <c r="M2996" s="14">
        <f t="shared" si="186"/>
        <v>0.08</v>
      </c>
      <c r="N2996" s="3">
        <f t="shared" si="187"/>
        <v>10</v>
      </c>
      <c r="O2996" s="33">
        <f>EXP((2.255*(LN('Le calculateur'!N2996))+(1.995*'Le calculateur'!L2996)+(0.645*LN('Le calculateur'!M2996))+(-0.284*(LN('Le calculateur'!N2996)*'Le calculateur'!L2996)-9.898)))</f>
        <v>5.5379777700259689</v>
      </c>
    </row>
    <row r="2997" spans="1:15" x14ac:dyDescent="0.3">
      <c r="A2997" s="4">
        <v>2994</v>
      </c>
      <c r="D2997" s="28"/>
      <c r="E2997" s="28"/>
      <c r="F2997" s="28"/>
      <c r="G2997" s="28"/>
      <c r="H2997" s="18"/>
      <c r="I2997" s="23">
        <f>ROUND('Le calculateur'!O2997,2-(INT(LOG('Le calculateur'!O2997))+1))</f>
        <v>5.5</v>
      </c>
      <c r="J2997" s="10" t="str">
        <f t="shared" si="184"/>
        <v/>
      </c>
      <c r="L2997" s="35">
        <f t="shared" si="185"/>
        <v>6</v>
      </c>
      <c r="M2997" s="14">
        <f t="shared" si="186"/>
        <v>0.08</v>
      </c>
      <c r="N2997" s="3">
        <f t="shared" si="187"/>
        <v>10</v>
      </c>
      <c r="O2997" s="33">
        <f>EXP((2.255*(LN('Le calculateur'!N2997))+(1.995*'Le calculateur'!L2997)+(0.645*LN('Le calculateur'!M2997))+(-0.284*(LN('Le calculateur'!N2997)*'Le calculateur'!L2997)-9.898)))</f>
        <v>5.5379777700259689</v>
      </c>
    </row>
    <row r="2998" spans="1:15" x14ac:dyDescent="0.3">
      <c r="A2998" s="4">
        <v>2995</v>
      </c>
      <c r="D2998" s="28"/>
      <c r="E2998" s="28"/>
      <c r="F2998" s="28"/>
      <c r="G2998" s="28"/>
      <c r="H2998" s="18"/>
      <c r="I2998" s="23">
        <f>ROUND('Le calculateur'!O2998,2-(INT(LOG('Le calculateur'!O2998))+1))</f>
        <v>5.5</v>
      </c>
      <c r="J2998" s="10" t="str">
        <f t="shared" si="184"/>
        <v/>
      </c>
      <c r="L2998" s="35">
        <f t="shared" si="185"/>
        <v>6</v>
      </c>
      <c r="M2998" s="14">
        <f t="shared" si="186"/>
        <v>0.08</v>
      </c>
      <c r="N2998" s="3">
        <f t="shared" si="187"/>
        <v>10</v>
      </c>
      <c r="O2998" s="33">
        <f>EXP((2.255*(LN('Le calculateur'!N2998))+(1.995*'Le calculateur'!L2998)+(0.645*LN('Le calculateur'!M2998))+(-0.284*(LN('Le calculateur'!N2998)*'Le calculateur'!L2998)-9.898)))</f>
        <v>5.5379777700259689</v>
      </c>
    </row>
    <row r="2999" spans="1:15" x14ac:dyDescent="0.3">
      <c r="A2999" s="4">
        <v>2996</v>
      </c>
      <c r="D2999" s="28"/>
      <c r="E2999" s="28"/>
      <c r="F2999" s="28"/>
      <c r="G2999" s="28"/>
      <c r="H2999" s="18"/>
      <c r="I2999" s="23">
        <f>ROUND('Le calculateur'!O2999,2-(INT(LOG('Le calculateur'!O2999))+1))</f>
        <v>5.5</v>
      </c>
      <c r="J2999" s="10" t="str">
        <f t="shared" si="184"/>
        <v/>
      </c>
      <c r="L2999" s="35">
        <f t="shared" si="185"/>
        <v>6</v>
      </c>
      <c r="M2999" s="14">
        <f t="shared" si="186"/>
        <v>0.08</v>
      </c>
      <c r="N2999" s="3">
        <f t="shared" si="187"/>
        <v>10</v>
      </c>
      <c r="O2999" s="33">
        <f>EXP((2.255*(LN('Le calculateur'!N2999))+(1.995*'Le calculateur'!L2999)+(0.645*LN('Le calculateur'!M2999))+(-0.284*(LN('Le calculateur'!N2999)*'Le calculateur'!L2999)-9.898)))</f>
        <v>5.5379777700259689</v>
      </c>
    </row>
    <row r="3000" spans="1:15" x14ac:dyDescent="0.3">
      <c r="A3000" s="4">
        <v>2997</v>
      </c>
      <c r="D3000" s="28"/>
      <c r="E3000" s="28"/>
      <c r="F3000" s="28"/>
      <c r="G3000" s="28"/>
      <c r="H3000" s="18"/>
      <c r="I3000" s="23">
        <f>ROUND('Le calculateur'!O3000,2-(INT(LOG('Le calculateur'!O3000))+1))</f>
        <v>5.5</v>
      </c>
      <c r="J3000" s="10" t="str">
        <f t="shared" si="184"/>
        <v/>
      </c>
      <c r="L3000" s="35">
        <f t="shared" si="185"/>
        <v>6</v>
      </c>
      <c r="M3000" s="14">
        <f t="shared" si="186"/>
        <v>0.08</v>
      </c>
      <c r="N3000" s="3">
        <f t="shared" si="187"/>
        <v>10</v>
      </c>
      <c r="O3000" s="33">
        <f>EXP((2.255*(LN('Le calculateur'!N3000))+(1.995*'Le calculateur'!L3000)+(0.645*LN('Le calculateur'!M3000))+(-0.284*(LN('Le calculateur'!N3000)*'Le calculateur'!L3000)-9.898)))</f>
        <v>5.5379777700259689</v>
      </c>
    </row>
    <row r="3001" spans="1:15" x14ac:dyDescent="0.3">
      <c r="A3001" s="4">
        <v>2998</v>
      </c>
      <c r="D3001" s="28"/>
      <c r="E3001" s="28"/>
      <c r="F3001" s="28"/>
      <c r="G3001" s="28"/>
      <c r="H3001" s="18"/>
      <c r="I3001" s="23">
        <f>ROUND('Le calculateur'!O3001,2-(INT(LOG('Le calculateur'!O3001))+1))</f>
        <v>5.5</v>
      </c>
      <c r="J3001" s="10" t="str">
        <f t="shared" si="184"/>
        <v/>
      </c>
      <c r="L3001" s="35">
        <f t="shared" si="185"/>
        <v>6</v>
      </c>
      <c r="M3001" s="14">
        <f t="shared" si="186"/>
        <v>0.08</v>
      </c>
      <c r="N3001" s="3">
        <f t="shared" si="187"/>
        <v>10</v>
      </c>
      <c r="O3001" s="33">
        <f>EXP((2.255*(LN('Le calculateur'!N3001))+(1.995*'Le calculateur'!L3001)+(0.645*LN('Le calculateur'!M3001))+(-0.284*(LN('Le calculateur'!N3001)*'Le calculateur'!L3001)-9.898)))</f>
        <v>5.5379777700259689</v>
      </c>
    </row>
    <row r="3002" spans="1:15" x14ac:dyDescent="0.3">
      <c r="A3002" s="4">
        <v>2999</v>
      </c>
      <c r="D3002" s="28"/>
      <c r="E3002" s="28"/>
      <c r="F3002" s="28"/>
      <c r="G3002" s="28"/>
      <c r="H3002" s="18"/>
      <c r="I3002" s="23">
        <f>ROUND('Le calculateur'!O3002,2-(INT(LOG('Le calculateur'!O3002))+1))</f>
        <v>5.5</v>
      </c>
      <c r="J3002" s="10" t="str">
        <f t="shared" si="184"/>
        <v/>
      </c>
      <c r="L3002" s="35">
        <f t="shared" si="185"/>
        <v>6</v>
      </c>
      <c r="M3002" s="14">
        <f t="shared" si="186"/>
        <v>0.08</v>
      </c>
      <c r="N3002" s="3">
        <f t="shared" si="187"/>
        <v>10</v>
      </c>
      <c r="O3002" s="33">
        <f>EXP((2.255*(LN('Le calculateur'!N3002))+(1.995*'Le calculateur'!L3002)+(0.645*LN('Le calculateur'!M3002))+(-0.284*(LN('Le calculateur'!N3002)*'Le calculateur'!L3002)-9.898)))</f>
        <v>5.5379777700259689</v>
      </c>
    </row>
    <row r="3003" spans="1:15" x14ac:dyDescent="0.3">
      <c r="A3003" s="4">
        <v>3000</v>
      </c>
      <c r="D3003" s="28"/>
      <c r="E3003" s="28"/>
      <c r="F3003" s="28"/>
      <c r="G3003" s="28"/>
      <c r="H3003" s="18"/>
      <c r="I3003" s="23">
        <f>ROUND('Le calculateur'!O3003,2-(INT(LOG('Le calculateur'!O3003))+1))</f>
        <v>5.5</v>
      </c>
      <c r="J3003" s="10" t="str">
        <f t="shared" si="184"/>
        <v/>
      </c>
      <c r="L3003" s="35">
        <f t="shared" si="185"/>
        <v>6</v>
      </c>
      <c r="M3003" s="14">
        <f t="shared" si="186"/>
        <v>0.08</v>
      </c>
      <c r="N3003" s="3">
        <f t="shared" si="187"/>
        <v>10</v>
      </c>
      <c r="O3003" s="33">
        <f>EXP((2.255*(LN('Le calculateur'!N3003))+(1.995*'Le calculateur'!L3003)+(0.645*LN('Le calculateur'!M3003))+(-0.284*(LN('Le calculateur'!N3003)*'Le calculateur'!L3003)-9.898)))</f>
        <v>5.5379777700259689</v>
      </c>
    </row>
  </sheetData>
  <sheetProtection formatCells="0" formatColumns="0" formatRows="0" sort="0"/>
  <autoFilter ref="A3:J3"/>
  <mergeCells count="3">
    <mergeCell ref="I2:J2"/>
    <mergeCell ref="A2:G2"/>
    <mergeCell ref="L2:O2"/>
  </mergeCells>
  <conditionalFormatting sqref="J4:J3003">
    <cfRule type="containsText" dxfId="24" priority="49" operator="containsText" text="yes">
      <formula>NOT(ISERROR(SEARCH("yes",J4)))</formula>
    </cfRule>
  </conditionalFormatting>
  <conditionalFormatting sqref="E4 E8:E1048576">
    <cfRule type="cellIs" dxfId="23" priority="23" operator="lessThan">
      <formula>6</formula>
    </cfRule>
    <cfRule type="cellIs" dxfId="22" priority="24" operator="greaterThan">
      <formula>8.7</formula>
    </cfRule>
  </conditionalFormatting>
  <conditionalFormatting sqref="F4 F8:F1048576">
    <cfRule type="cellIs" dxfId="21" priority="21" operator="lessThan">
      <formula>0.08</formula>
    </cfRule>
    <cfRule type="cellIs" dxfId="20" priority="22" operator="greaterThan">
      <formula>12.3</formula>
    </cfRule>
  </conditionalFormatting>
  <conditionalFormatting sqref="G4 G8:G1048576">
    <cfRule type="cellIs" dxfId="19" priority="19" operator="greaterThan">
      <formula>430</formula>
    </cfRule>
    <cfRule type="cellIs" dxfId="18" priority="20" operator="lessThan">
      <formula>10</formula>
    </cfRule>
  </conditionalFormatting>
  <conditionalFormatting sqref="E5">
    <cfRule type="cellIs" dxfId="17" priority="17" operator="lessThan">
      <formula>6</formula>
    </cfRule>
    <cfRule type="cellIs" dxfId="16" priority="18" operator="greaterThan">
      <formula>8.7</formula>
    </cfRule>
  </conditionalFormatting>
  <conditionalFormatting sqref="F5">
    <cfRule type="cellIs" dxfId="15" priority="15" operator="lessThan">
      <formula>0.08</formula>
    </cfRule>
    <cfRule type="cellIs" dxfId="14" priority="16" operator="greaterThan">
      <formula>12.3</formula>
    </cfRule>
  </conditionalFormatting>
  <conditionalFormatting sqref="G5">
    <cfRule type="cellIs" dxfId="13" priority="13" operator="greaterThan">
      <formula>430</formula>
    </cfRule>
    <cfRule type="cellIs" dxfId="12" priority="14" operator="lessThan">
      <formula>10</formula>
    </cfRule>
  </conditionalFormatting>
  <conditionalFormatting sqref="E6">
    <cfRule type="cellIs" dxfId="11" priority="11" operator="lessThan">
      <formula>6</formula>
    </cfRule>
    <cfRule type="cellIs" dxfId="10" priority="12" operator="greaterThan">
      <formula>8.7</formula>
    </cfRule>
  </conditionalFormatting>
  <conditionalFormatting sqref="F6">
    <cfRule type="cellIs" dxfId="9" priority="9" operator="lessThan">
      <formula>0.08</formula>
    </cfRule>
    <cfRule type="cellIs" dxfId="8" priority="10" operator="greaterThan">
      <formula>12.3</formula>
    </cfRule>
  </conditionalFormatting>
  <conditionalFormatting sqref="G6">
    <cfRule type="cellIs" dxfId="7" priority="7" operator="greaterThan">
      <formula>430</formula>
    </cfRule>
    <cfRule type="cellIs" dxfId="6" priority="8" operator="lessThan">
      <formula>10</formula>
    </cfRule>
  </conditionalFormatting>
  <conditionalFormatting sqref="E7">
    <cfRule type="cellIs" dxfId="5" priority="5" operator="lessThan">
      <formula>6</formula>
    </cfRule>
    <cfRule type="cellIs" dxfId="4" priority="6" operator="greaterThan">
      <formula>8.7</formula>
    </cfRule>
  </conditionalFormatting>
  <conditionalFormatting sqref="F7">
    <cfRule type="cellIs" dxfId="3" priority="3" operator="lessThan">
      <formula>0.08</formula>
    </cfRule>
    <cfRule type="cellIs" dxfId="2" priority="4" operator="greaterThan">
      <formula>12.3</formula>
    </cfRule>
  </conditionalFormatting>
  <conditionalFormatting sqref="G7">
    <cfRule type="cellIs" dxfId="1" priority="1" operator="greaterThan">
      <formula>430</formula>
    </cfRule>
    <cfRule type="cellIs" dxfId="0" priority="2" operator="lessThan">
      <formula>10</formula>
    </cfRule>
  </conditionalFormatting>
  <pageMargins left="0.7" right="0.7" top="0.75" bottom="0.75" header="0.3" footer="0.3"/>
  <pageSetup orientation="portrait" verticalDpi="1200" r:id="rId1"/>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 calculateur</vt:lpstr>
    </vt:vector>
  </TitlesOfParts>
  <Company>Environment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El-Fityani,Tamzin [NCR]</dc:creator>
  <cp:lastModifiedBy>ECCC</cp:lastModifiedBy>
  <dcterms:created xsi:type="dcterms:W3CDTF">2015-11-02T18:53:13Z</dcterms:created>
  <dcterms:modified xsi:type="dcterms:W3CDTF">2022-05-31T12:53:36Z</dcterms:modified>
</cp:coreProperties>
</file>