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7C" lockStructure="1"/>
  <bookViews>
    <workbookView xWindow="240" yWindow="15" windowWidth="20370" windowHeight="11895"/>
  </bookViews>
  <sheets>
    <sheet name="Budget Details Template" sheetId="1" r:id="rId1"/>
    <sheet name="Validation" sheetId="2" r:id="rId2"/>
  </sheets>
  <definedNames>
    <definedName name="Menu1">Validation!$A$4:$A$7</definedName>
    <definedName name="Menu2">Validation!$A$12:$A$14</definedName>
    <definedName name="Menu3">Validation!$A$13:$A$14</definedName>
  </definedNames>
  <calcPr calcId="145621"/>
</workbook>
</file>

<file path=xl/calcChain.xml><?xml version="1.0" encoding="utf-8"?>
<calcChain xmlns="http://schemas.openxmlformats.org/spreadsheetml/2006/main">
  <c r="F116" i="1" l="1"/>
  <c r="E116" i="1"/>
  <c r="D105" i="1"/>
  <c r="C105" i="1"/>
  <c r="D102" i="1"/>
  <c r="C102" i="1"/>
  <c r="D73" i="1"/>
  <c r="C73" i="1"/>
  <c r="D56" i="1"/>
  <c r="C56" i="1"/>
  <c r="D48" i="1"/>
  <c r="C48" i="1"/>
  <c r="A10" i="2"/>
  <c r="C99" i="1" s="1"/>
  <c r="C106" i="1" s="1"/>
  <c r="A17" i="2"/>
  <c r="A2" i="2"/>
  <c r="D47" i="1"/>
  <c r="C47" i="1"/>
  <c r="C41" i="1" l="1"/>
  <c r="C98" i="1"/>
  <c r="D99" i="1"/>
  <c r="D106" i="1" s="1"/>
  <c r="D42" i="1"/>
  <c r="D41" i="1"/>
  <c r="D98" i="1"/>
  <c r="C42" i="1"/>
  <c r="C108" i="1" s="1"/>
  <c r="D108" i="1" l="1"/>
  <c r="E118" i="1" s="1"/>
  <c r="C17" i="1"/>
</calcChain>
</file>

<file path=xl/sharedStrings.xml><?xml version="1.0" encoding="utf-8"?>
<sst xmlns="http://schemas.openxmlformats.org/spreadsheetml/2006/main" count="122" uniqueCount="117">
  <si>
    <t xml:space="preserve">  </t>
  </si>
  <si>
    <t>PROJECT NUMBER:</t>
  </si>
  <si>
    <t>________________________</t>
  </si>
  <si>
    <t>Official Use Only</t>
  </si>
  <si>
    <t>BUDGET DETAIL TEMPLATE</t>
  </si>
  <si>
    <t>Set A for Opportunities Fund and Skills Link</t>
  </si>
  <si>
    <t xml:space="preserve">LEGAL NAME OF ORGANIZATION:  </t>
  </si>
  <si>
    <t xml:space="preserve">PROPOSED START/END DATE:  </t>
  </si>
  <si>
    <t xml:space="preserve">PROJECT TITLE:  </t>
  </si>
  <si>
    <t>FUNDING PROGRAM:</t>
  </si>
  <si>
    <t>&lt;please choose&gt;</t>
  </si>
  <si>
    <t>Line #</t>
  </si>
  <si>
    <t>CATEGORY DETAILS</t>
  </si>
  <si>
    <t>AMOUNT 
REQUESTED ($)</t>
  </si>
  <si>
    <t>DETAILED BUDGET DESCRIPTION</t>
  </si>
  <si>
    <t>1.: ADMINISTRATIVE COSTS</t>
  </si>
  <si>
    <t>1.A: ADMINISTRATIVE COSTS: Provide a detailed overview of all proposed administrative costs.</t>
  </si>
  <si>
    <t>a.      Audit fees</t>
  </si>
  <si>
    <t xml:space="preserve">b.      Bank fees </t>
  </si>
  <si>
    <t>c.      Basic telephone fees (including fax lines)</t>
  </si>
  <si>
    <t>e.      Equipment repair and maintenance</t>
  </si>
  <si>
    <t>f.        Insurance (fire, theft, liability)</t>
  </si>
  <si>
    <t>g.       Information technology maintenance</t>
  </si>
  <si>
    <t>h.       Legal fees</t>
  </si>
  <si>
    <t>i.        Materials and office supplies</t>
  </si>
  <si>
    <t>j.        Monthly internet fees</t>
  </si>
  <si>
    <t>l.        Operational printing contracted externally</t>
  </si>
  <si>
    <t>n.       Postage and courier fees</t>
  </si>
  <si>
    <t xml:space="preserve">p.       Rent, lease  repairs and leasehold improvements </t>
  </si>
  <si>
    <t>q.       Staff and volunteer transportation</t>
  </si>
  <si>
    <t>Flat Rate for Administrative Costs (if applicable)</t>
  </si>
  <si>
    <t>TOTAL</t>
  </si>
  <si>
    <t>2: CAPITAL COSTS</t>
  </si>
  <si>
    <t>2.A. CAPITAL ASSETS: Provide a detailed list of all proposed individual capital assets.</t>
  </si>
  <si>
    <t>TOTAL CAPITAL ASSETS</t>
  </si>
  <si>
    <t>3: DIRECT COSTS</t>
  </si>
  <si>
    <t>3.A: STAFF WAGES:  Provide a detailed overview of all proposed staff wages (by position).</t>
  </si>
  <si>
    <t xml:space="preserve"> </t>
  </si>
  <si>
    <t>TOTAL STAFF WAGES</t>
  </si>
  <si>
    <t>3.B: PARTICIPANT COSTS:  Provide a detailed overview of all proposed participant costs.</t>
  </si>
  <si>
    <t>Dependant care;</t>
  </si>
  <si>
    <t>Disability-related incremental costs</t>
  </si>
  <si>
    <t>Disability-related supports</t>
  </si>
  <si>
    <t>Emergency assistance</t>
  </si>
  <si>
    <t>Living expenses</t>
  </si>
  <si>
    <t>Materials, supplies, books and testing materials to be used by/for participants</t>
  </si>
  <si>
    <t>Participation and completion recognition</t>
  </si>
  <si>
    <t>Professional fees related to participants – sub-contracting</t>
  </si>
  <si>
    <t>Travel, transportation</t>
  </si>
  <si>
    <t>Tuition fees</t>
  </si>
  <si>
    <t>TOTAL PARTICIPANT COSTS</t>
  </si>
  <si>
    <t>3.C: PROJECT COSTS: Provide an overview of all proposed project costs.</t>
  </si>
  <si>
    <t>a.       Advertising</t>
  </si>
  <si>
    <t>b.       Conference attendance fees</t>
  </si>
  <si>
    <t>c.       Conference fees</t>
  </si>
  <si>
    <t>d.       Equipment lease, rental or purchase and computer software</t>
  </si>
  <si>
    <t>e.       Furniture</t>
  </si>
  <si>
    <t>g.       Hospitality</t>
  </si>
  <si>
    <t xml:space="preserve">h.       Materials and office supplies </t>
  </si>
  <si>
    <t>j.        Professional fees related to project activities</t>
  </si>
  <si>
    <t>k.        Reference materials</t>
  </si>
  <si>
    <t>l.        Signage</t>
  </si>
  <si>
    <t xml:space="preserve">n.     Costs related to transition/wind-down </t>
  </si>
  <si>
    <t>o.     Staff disability supports</t>
  </si>
  <si>
    <t xml:space="preserve">p.     Staff training for disability-related issues </t>
  </si>
  <si>
    <t>q.      Utilities</t>
  </si>
  <si>
    <t>r.       Support to individuals</t>
  </si>
  <si>
    <t>Flat Rate for Project Costs (if applicable)</t>
  </si>
  <si>
    <t>TOTAL PROJECT COSTS</t>
  </si>
  <si>
    <t xml:space="preserve">3.D: RENT: Provide a detailed overview of all proposed rental costs. </t>
  </si>
  <si>
    <t>a.     Rent, lease, repairs and leasehold improvements</t>
  </si>
  <si>
    <t>TOTAL RENT COSTS</t>
  </si>
  <si>
    <t>3.E: TRAVEL: Provide a detailed overview of all proposed travel costs.</t>
  </si>
  <si>
    <t>TOTAL TRAVEL COSTS</t>
  </si>
  <si>
    <t>TOTAL (3.A + 3.B + 3.C + 3.D + 3.E)</t>
  </si>
  <si>
    <t>ADD ADDITIONAL DETAILS HERE (if applicable)</t>
  </si>
  <si>
    <t>OTHER SOURCES OF FUNDING: The Applicant must identify any other source of funding for this project.  The source could be public (other federal department, provincial government, municipal government, university, school board, etc.) or private (including the Applicant's own contribution).</t>
  </si>
  <si>
    <t>SOURCE</t>
  </si>
  <si>
    <t>CASH</t>
  </si>
  <si>
    <t>IN-KIND</t>
  </si>
  <si>
    <t>TOTAL RECOMMENDED PROJECT BUDGET COST  (1 + 2 + 3 + OTHER SOURCES OF FUNDING)</t>
  </si>
  <si>
    <t xml:space="preserve">PLEASE NOTE THE FOLLOWING:   
          -     For details and information on how to complete this template, please refer to the program specific Applicant Guide. 
          -     Reimbursement will be subject to monitoring and/or audit. 
          -     All requested costs must be linked to the funding proposal and to project activities. 
          -     As indicated in the program specific Applicant Guide, provide the necessary details on how the requested budget amounts in each cost category were calculated. </t>
  </si>
  <si>
    <t>General Project Participant Costs:
            Adaptive-technology set-up</t>
  </si>
  <si>
    <t>DETAILS (if applicable)</t>
  </si>
  <si>
    <t>Flat rate formulas</t>
  </si>
  <si>
    <t>Project costs</t>
  </si>
  <si>
    <t>Admin costs</t>
  </si>
  <si>
    <t>Opportunities Fund - Community Coordinator</t>
  </si>
  <si>
    <t>Skills Link</t>
  </si>
  <si>
    <t xml:space="preserve">IF YES, DOES YOUR ORGANIZATION HAVE ADMINISTRATIVE COSTS? </t>
  </si>
  <si>
    <t>Flat rate?</t>
  </si>
  <si>
    <t>Admin costs?</t>
  </si>
  <si>
    <t>&lt;choose&gt;</t>
  </si>
  <si>
    <t>YES</t>
  </si>
  <si>
    <t>NO</t>
  </si>
  <si>
    <t>Opportunities Fund - Other Streams</t>
  </si>
  <si>
    <t xml:space="preserve">d.      Contracting (if not contracted specifically to support the project), 
          bookkeeping, janitorial services, information technology,
         equipment maintenance services, translator, training fees,
         consultant fees and printing contract fees    </t>
  </si>
  <si>
    <t>k.       Management and administrative staff wages not working on
          outcome of projects including mandatory employment related
          costs, Employment Insurance, Canada Pension Plan, Quebec
          Pension Plan, vacation pay and benefits.</t>
  </si>
  <si>
    <t>o.       Professional development for management and administrative
          staff</t>
  </si>
  <si>
    <t>a.       Any asset/expenditure requiring agreement of disposition, as per
           program specific Terms and Conditions and value</t>
  </si>
  <si>
    <t xml:space="preserve">a.     Wages, Mandatory employment related costs and benefits paid to or on
         behalf of staff working directly on the project.  </t>
  </si>
  <si>
    <t>a.      Participant wages and mandatory employment-related costs,
         completion bonuses and other employment-related benefit costs
         where warranted by current organizational human resources policies
         and/or provincial/territorial labour standards</t>
  </si>
  <si>
    <t>f.        Goods and Services Tax / Harmonized Sales Tax / Provincial Sales
          Tax</t>
  </si>
  <si>
    <t>i.       Memberships fees, affiliation fees and business licenses and
         permits</t>
  </si>
  <si>
    <t>m.      Significant project costs associated with the following types of
          expenditures: Contracting (if contracted specifically to support the
          project)</t>
  </si>
  <si>
    <t xml:space="preserve">            Internet and other information technology requirements</t>
  </si>
  <si>
    <t xml:space="preserve">            Postage fees </t>
  </si>
  <si>
    <t xml:space="preserve">            Printing fees</t>
  </si>
  <si>
    <t xml:space="preserve">            Professional development for staff </t>
  </si>
  <si>
    <t xml:space="preserve">           Telephone </t>
  </si>
  <si>
    <t>a.     Staff, consultant and volunteer travel as per staff/volunteer travel
        claims; international travel where warranted</t>
  </si>
  <si>
    <t>TOTAL PROJECT BUDGET RECOMMENDED FROM EMPLOYMENT AND SOCIAL DEVELOPMENT CANADA (ESDC)</t>
  </si>
  <si>
    <t>RECOMMENDED AMOUNT ($)
To be completed by  ESDC</t>
  </si>
  <si>
    <t>COMMENTS
To be completed by ESDC</t>
  </si>
  <si>
    <t>TOTAL PROJECT BUDGET REQUESTED FROM ESDC (1 + 2 + 3)</t>
  </si>
  <si>
    <t>WOULD YOUR ORGANIZATION LIKE TO USE FLAT RATES AS A REIMBURSEMENT FOR THIS APPLICATION?  PLEASE NOTE THIS ONLY APPLIES TO OPPORTUNITIES FUND - COMMUNITY COODINATOR AND SKILLS LINK</t>
  </si>
  <si>
    <r>
      <t xml:space="preserve">m.     </t>
    </r>
    <r>
      <rPr>
        <sz val="11"/>
        <rFont val="Arial"/>
        <family val="2"/>
      </rPr>
      <t>Other non participant-based costs (e.g. water where public water
           is not safe for drinking)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</si>
</sst>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5" x14ac:knownFonts="1">
    <font>
      <sz val="11"/>
      <color theme="1"/>
      <name val="Calibri"/>
      <family val="2"/>
      <scheme val="minor"/>
    </font>
    <font>
      <sz val="10"/>
      <name val="Arial"/>
      <family val="2"/>
    </font>
    <font>
      <b/>
      <sz val="11"/>
      <name val="Arial"/>
      <family val="2"/>
    </font>
    <font>
      <sz val="11"/>
      <name val="Arial"/>
      <family val="2"/>
    </font>
    <font>
      <sz val="11"/>
      <color indexed="8"/>
      <name val="Arial"/>
      <family val="2"/>
    </font>
    <font>
      <b/>
      <i/>
      <sz val="11"/>
      <color indexed="9"/>
      <name val="Arial"/>
      <family val="2"/>
    </font>
    <font>
      <i/>
      <sz val="11"/>
      <name val="Arial"/>
      <family val="2"/>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theme="1"/>
      <name val="Arial"/>
      <family val="2"/>
    </font>
    <font>
      <b/>
      <sz val="11"/>
      <color theme="0"/>
      <name val="Arial"/>
      <family val="2"/>
    </font>
    <font>
      <sz val="11"/>
      <color theme="0"/>
      <name val="Arial"/>
      <family val="2"/>
    </font>
    <font>
      <b/>
      <sz val="11"/>
      <color theme="0" tint="-0.34998626667073579"/>
      <name val="Arial"/>
      <family val="2"/>
    </font>
  </fonts>
  <fills count="1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style="thin">
        <color theme="0"/>
      </left>
      <right style="thin">
        <color theme="0"/>
      </right>
      <top style="thin">
        <color indexed="64"/>
      </top>
      <bottom style="medium">
        <color indexed="64"/>
      </bottom>
      <diagonal/>
    </border>
    <border>
      <left style="thin">
        <color indexed="64"/>
      </left>
      <right style="thin">
        <color indexed="64"/>
      </right>
      <top style="thin">
        <color theme="0"/>
      </top>
      <bottom style="thin">
        <color theme="0"/>
      </bottom>
      <diagonal/>
    </border>
    <border>
      <left style="medium">
        <color theme="0"/>
      </left>
      <right style="medium">
        <color theme="0"/>
      </right>
      <top style="thin">
        <color indexed="64"/>
      </top>
      <bottom style="medium">
        <color indexed="64"/>
      </bottom>
      <diagonal/>
    </border>
    <border>
      <left style="medium">
        <color theme="0"/>
      </left>
      <right style="medium">
        <color indexed="64"/>
      </right>
      <top style="thin">
        <color indexed="64"/>
      </top>
      <bottom style="medium">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op>
      <bottom style="thin">
        <color indexed="64"/>
      </bottom>
      <diagonal/>
    </border>
    <border>
      <left/>
      <right style="medium">
        <color theme="0"/>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1" fillId="0" borderId="0"/>
  </cellStyleXfs>
  <cellXfs count="179">
    <xf numFmtId="0" fontId="0" fillId="0" borderId="0" xfId="0"/>
    <xf numFmtId="0" fontId="8" fillId="0" borderId="0" xfId="0" applyFont="1"/>
    <xf numFmtId="0" fontId="0" fillId="0" borderId="0" xfId="0" applyAlignment="1">
      <alignment horizontal="left"/>
    </xf>
    <xf numFmtId="0" fontId="0" fillId="0" borderId="0" xfId="0" applyFont="1"/>
    <xf numFmtId="9" fontId="0" fillId="0" borderId="0" xfId="0" applyNumberFormat="1"/>
    <xf numFmtId="0" fontId="2" fillId="3" borderId="1" xfId="3"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2" fillId="3" borderId="1" xfId="3" applyFont="1" applyFill="1" applyBorder="1" applyAlignment="1" applyProtection="1">
      <alignment horizontal="center" vertical="center"/>
      <protection locked="0"/>
    </xf>
    <xf numFmtId="0" fontId="9" fillId="4" borderId="2"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10" fillId="4" borderId="3" xfId="0" applyFont="1" applyFill="1" applyBorder="1" applyProtection="1"/>
    <xf numFmtId="0" fontId="10" fillId="4" borderId="4"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0" fontId="10" fillId="4" borderId="0" xfId="0" applyFont="1" applyFill="1" applyAlignment="1" applyProtection="1">
      <alignment vertical="center"/>
    </xf>
    <xf numFmtId="0" fontId="10"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vertical="center"/>
    </xf>
    <xf numFmtId="0" fontId="3" fillId="4" borderId="0" xfId="0" applyFont="1" applyFill="1" applyBorder="1" applyAlignment="1" applyProtection="1">
      <alignment vertical="center" wrapText="1"/>
    </xf>
    <xf numFmtId="0" fontId="10" fillId="4" borderId="0"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10" fillId="4" borderId="0" xfId="0" applyFont="1" applyFill="1" applyProtection="1"/>
    <xf numFmtId="0" fontId="10" fillId="4" borderId="7" xfId="0" applyFont="1" applyFill="1" applyBorder="1" applyProtection="1"/>
    <xf numFmtId="0" fontId="10" fillId="4" borderId="2" xfId="0" applyFont="1" applyFill="1" applyBorder="1" applyProtection="1"/>
    <xf numFmtId="0" fontId="9" fillId="5" borderId="8" xfId="0" applyFont="1" applyFill="1" applyBorder="1" applyAlignment="1" applyProtection="1"/>
    <xf numFmtId="0" fontId="10" fillId="4" borderId="9" xfId="0" applyFont="1" applyFill="1" applyBorder="1" applyProtection="1"/>
    <xf numFmtId="0" fontId="10" fillId="4" borderId="0" xfId="0" applyFont="1" applyFill="1" applyBorder="1" applyProtection="1"/>
    <xf numFmtId="0" fontId="10" fillId="5" borderId="3" xfId="0" applyFont="1" applyFill="1" applyBorder="1" applyAlignment="1" applyProtection="1">
      <protection locked="0"/>
    </xf>
    <xf numFmtId="0" fontId="11" fillId="5" borderId="3" xfId="0" applyFont="1" applyFill="1" applyBorder="1" applyAlignment="1" applyProtection="1">
      <alignment vertical="top"/>
    </xf>
    <xf numFmtId="0" fontId="10" fillId="4" borderId="9" xfId="0" applyFont="1" applyFill="1" applyBorder="1" applyAlignment="1" applyProtection="1">
      <alignment vertical="center"/>
    </xf>
    <xf numFmtId="0" fontId="2" fillId="4" borderId="9" xfId="3" applyFont="1" applyFill="1" applyBorder="1" applyAlignment="1" applyProtection="1">
      <alignment horizontal="center" vertical="center" wrapText="1"/>
    </xf>
    <xf numFmtId="0" fontId="2" fillId="4" borderId="0" xfId="3" applyFont="1" applyFill="1" applyBorder="1" applyAlignment="1" applyProtection="1">
      <alignment horizontal="center" vertical="center"/>
    </xf>
    <xf numFmtId="0" fontId="9" fillId="4" borderId="0" xfId="0" applyFont="1" applyFill="1" applyBorder="1" applyAlignment="1" applyProtection="1">
      <alignment vertical="center" wrapText="1"/>
    </xf>
    <xf numFmtId="0" fontId="10" fillId="4" borderId="3" xfId="0" applyFont="1" applyFill="1" applyBorder="1" applyAlignment="1" applyProtection="1">
      <alignment vertical="center"/>
    </xf>
    <xf numFmtId="0" fontId="9" fillId="4" borderId="5" xfId="0" applyFont="1" applyFill="1" applyBorder="1" applyAlignment="1" applyProtection="1">
      <alignment vertical="center"/>
    </xf>
    <xf numFmtId="0" fontId="2" fillId="4" borderId="0" xfId="3" applyFont="1" applyFill="1" applyBorder="1" applyAlignment="1" applyProtection="1">
      <alignment vertical="center" wrapText="1"/>
    </xf>
    <xf numFmtId="0" fontId="10" fillId="0" borderId="0" xfId="0" applyFont="1" applyBorder="1" applyAlignment="1" applyProtection="1">
      <alignment vertical="center"/>
    </xf>
    <xf numFmtId="0" fontId="2" fillId="4" borderId="10" xfId="0" applyFont="1" applyFill="1" applyBorder="1" applyAlignment="1" applyProtection="1">
      <alignment vertical="center" wrapText="1"/>
    </xf>
    <xf numFmtId="0" fontId="10" fillId="4" borderId="11"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2" fillId="0" borderId="12" xfId="0" applyFont="1" applyFill="1" applyBorder="1" applyAlignment="1" applyProtection="1">
      <alignment vertical="center" wrapText="1"/>
    </xf>
    <xf numFmtId="0" fontId="10" fillId="4" borderId="0" xfId="0" applyFont="1" applyFill="1" applyBorder="1" applyAlignment="1" applyProtection="1"/>
    <xf numFmtId="0" fontId="9" fillId="6" borderId="13" xfId="0" applyFont="1" applyFill="1" applyBorder="1" applyAlignment="1" applyProtection="1">
      <alignment horizontal="center" vertical="center"/>
    </xf>
    <xf numFmtId="0" fontId="12" fillId="7" borderId="48" xfId="3" applyFont="1" applyFill="1" applyBorder="1" applyAlignment="1" applyProtection="1">
      <alignment horizontal="center" vertical="center" wrapText="1"/>
    </xf>
    <xf numFmtId="4" fontId="12" fillId="7" borderId="49" xfId="3" applyNumberFormat="1" applyFont="1" applyFill="1" applyBorder="1" applyAlignment="1" applyProtection="1">
      <alignment horizontal="center" vertical="center" wrapText="1"/>
    </xf>
    <xf numFmtId="4" fontId="5" fillId="7" borderId="49" xfId="3" applyNumberFormat="1" applyFont="1" applyFill="1" applyBorder="1" applyAlignment="1" applyProtection="1">
      <alignment horizontal="center" vertical="center" wrapText="1"/>
    </xf>
    <xf numFmtId="0" fontId="12" fillId="7" borderId="50" xfId="3"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xf>
    <xf numFmtId="0" fontId="10" fillId="6" borderId="15" xfId="0" applyFont="1" applyFill="1" applyBorder="1" applyAlignment="1" applyProtection="1">
      <alignment horizontal="center" vertical="center"/>
    </xf>
    <xf numFmtId="0" fontId="3" fillId="4" borderId="16" xfId="1" applyNumberFormat="1" applyFont="1" applyFill="1" applyBorder="1" applyAlignment="1" applyProtection="1">
      <alignment horizontal="left" vertical="center" wrapText="1" indent="3"/>
    </xf>
    <xf numFmtId="164" fontId="3" fillId="0" borderId="1" xfId="2" applyNumberFormat="1" applyFont="1" applyBorder="1" applyAlignment="1" applyProtection="1">
      <alignment vertical="center" wrapText="1"/>
      <protection locked="0"/>
    </xf>
    <xf numFmtId="164" fontId="3" fillId="5" borderId="1" xfId="2" applyNumberFormat="1" applyFont="1" applyFill="1" applyBorder="1" applyAlignment="1" applyProtection="1">
      <alignment vertical="center" wrapText="1"/>
      <protection locked="0"/>
    </xf>
    <xf numFmtId="0" fontId="10" fillId="4" borderId="0" xfId="0" applyFont="1" applyFill="1" applyAlignment="1" applyProtection="1">
      <alignment horizontal="left" indent="1"/>
    </xf>
    <xf numFmtId="0" fontId="10" fillId="4" borderId="16" xfId="1" applyNumberFormat="1" applyFont="1" applyFill="1" applyBorder="1" applyAlignment="1" applyProtection="1">
      <alignment horizontal="left" vertical="center" wrapText="1" indent="3"/>
    </xf>
    <xf numFmtId="0" fontId="6" fillId="5" borderId="16" xfId="1" applyNumberFormat="1" applyFont="1" applyFill="1" applyBorder="1" applyAlignment="1" applyProtection="1">
      <alignment horizontal="left" vertical="center" wrapText="1" indent="2"/>
    </xf>
    <xf numFmtId="164" fontId="3" fillId="5" borderId="1" xfId="2" applyNumberFormat="1" applyFont="1" applyFill="1" applyBorder="1" applyAlignment="1" applyProtection="1">
      <alignment vertical="center" wrapText="1"/>
    </xf>
    <xf numFmtId="0" fontId="12" fillId="7" borderId="17" xfId="1" applyNumberFormat="1" applyFont="1" applyFill="1" applyBorder="1" applyAlignment="1" applyProtection="1">
      <alignment horizontal="left" vertical="center" wrapText="1"/>
    </xf>
    <xf numFmtId="164" fontId="12" fillId="7" borderId="51" xfId="2" applyNumberFormat="1" applyFont="1" applyFill="1" applyBorder="1" applyAlignment="1" applyProtection="1">
      <alignment vertical="center" wrapText="1"/>
    </xf>
    <xf numFmtId="0" fontId="13" fillId="7" borderId="18" xfId="1" applyNumberFormat="1" applyFont="1" applyFill="1" applyBorder="1" applyAlignment="1" applyProtection="1">
      <alignment vertical="center" wrapText="1"/>
    </xf>
    <xf numFmtId="0" fontId="13" fillId="7" borderId="19" xfId="1" applyNumberFormat="1" applyFont="1" applyFill="1" applyBorder="1" applyAlignment="1" applyProtection="1">
      <alignment vertical="center" wrapText="1"/>
    </xf>
    <xf numFmtId="0" fontId="10" fillId="6" borderId="20" xfId="0" applyFont="1" applyFill="1" applyBorder="1" applyAlignment="1" applyProtection="1">
      <alignment horizontal="center" vertical="center"/>
    </xf>
    <xf numFmtId="0" fontId="3" fillId="0" borderId="16" xfId="1" applyNumberFormat="1" applyFont="1" applyFill="1" applyBorder="1" applyAlignment="1" applyProtection="1">
      <alignment horizontal="left" vertical="center" wrapText="1" indent="3"/>
    </xf>
    <xf numFmtId="164" fontId="3" fillId="0" borderId="1" xfId="2" applyNumberFormat="1" applyFont="1" applyBorder="1" applyAlignment="1" applyProtection="1">
      <alignment horizontal="left" vertical="center" wrapText="1"/>
      <protection locked="0"/>
    </xf>
    <xf numFmtId="164" fontId="3" fillId="5" borderId="1" xfId="2" applyNumberFormat="1" applyFont="1" applyFill="1" applyBorder="1" applyAlignment="1" applyProtection="1">
      <alignment horizontal="left" vertical="center" wrapText="1"/>
      <protection locked="0"/>
    </xf>
    <xf numFmtId="0" fontId="3" fillId="5" borderId="16" xfId="1" applyNumberFormat="1" applyFont="1" applyFill="1" applyBorder="1" applyAlignment="1" applyProtection="1">
      <alignment horizontal="left" vertical="center" wrapText="1" indent="2"/>
    </xf>
    <xf numFmtId="164" fontId="3" fillId="5" borderId="1" xfId="2" applyNumberFormat="1" applyFont="1" applyFill="1" applyBorder="1" applyAlignment="1" applyProtection="1">
      <alignment horizontal="left" vertical="center" wrapText="1"/>
    </xf>
    <xf numFmtId="164" fontId="3" fillId="5" borderId="10" xfId="2" applyNumberFormat="1" applyFont="1" applyFill="1" applyBorder="1" applyAlignment="1" applyProtection="1">
      <alignment horizontal="left" vertical="center" wrapText="1"/>
    </xf>
    <xf numFmtId="0" fontId="3" fillId="5" borderId="10" xfId="1" applyNumberFormat="1" applyFont="1" applyFill="1" applyBorder="1" applyAlignment="1" applyProtection="1">
      <alignment vertical="top" wrapText="1"/>
    </xf>
    <xf numFmtId="0" fontId="3" fillId="5" borderId="21" xfId="1" applyNumberFormat="1" applyFont="1" applyFill="1" applyBorder="1" applyAlignment="1" applyProtection="1">
      <alignment vertical="top" wrapText="1"/>
    </xf>
    <xf numFmtId="0" fontId="10" fillId="6" borderId="22" xfId="0" applyFont="1" applyFill="1" applyBorder="1" applyAlignment="1" applyProtection="1">
      <alignment horizontal="center" vertical="center"/>
    </xf>
    <xf numFmtId="0" fontId="10" fillId="7" borderId="18" xfId="0" applyFont="1" applyFill="1" applyBorder="1" applyAlignment="1" applyProtection="1"/>
    <xf numFmtId="0" fontId="10" fillId="7" borderId="19" xfId="0" applyFont="1" applyFill="1" applyBorder="1" applyAlignment="1" applyProtection="1"/>
    <xf numFmtId="0" fontId="10" fillId="6" borderId="0" xfId="0" applyFont="1" applyFill="1" applyBorder="1" applyAlignment="1" applyProtection="1">
      <alignment horizontal="center" vertical="center"/>
    </xf>
    <xf numFmtId="0" fontId="10" fillId="6" borderId="23" xfId="0" applyFont="1" applyFill="1" applyBorder="1" applyAlignment="1" applyProtection="1">
      <alignment horizontal="center" vertical="center"/>
    </xf>
    <xf numFmtId="0" fontId="3" fillId="4" borderId="24" xfId="1" applyNumberFormat="1" applyFont="1" applyFill="1" applyBorder="1" applyAlignment="1" applyProtection="1">
      <alignment vertical="center" wrapText="1"/>
    </xf>
    <xf numFmtId="164" fontId="3" fillId="0" borderId="25" xfId="2" applyNumberFormat="1" applyFont="1" applyBorder="1" applyAlignment="1" applyProtection="1">
      <alignment vertical="center" wrapText="1"/>
      <protection locked="0"/>
    </xf>
    <xf numFmtId="164" fontId="3" fillId="5" borderId="25" xfId="2" applyNumberFormat="1" applyFont="1" applyFill="1" applyBorder="1" applyAlignment="1" applyProtection="1">
      <alignment vertical="center" wrapText="1"/>
      <protection locked="0"/>
    </xf>
    <xf numFmtId="0" fontId="3" fillId="4" borderId="26" xfId="1" applyNumberFormat="1" applyFont="1" applyFill="1" applyBorder="1" applyAlignment="1" applyProtection="1">
      <alignment vertical="top" wrapText="1"/>
    </xf>
    <xf numFmtId="164" fontId="3" fillId="0" borderId="52" xfId="2" applyNumberFormat="1" applyFont="1" applyBorder="1" applyAlignment="1" applyProtection="1">
      <alignment vertical="top" wrapText="1"/>
    </xf>
    <xf numFmtId="164" fontId="3" fillId="5" borderId="27" xfId="2" applyNumberFormat="1" applyFont="1" applyFill="1" applyBorder="1" applyAlignment="1" applyProtection="1">
      <alignment vertical="top" wrapText="1"/>
    </xf>
    <xf numFmtId="0" fontId="3" fillId="4" borderId="28" xfId="1" applyNumberFormat="1" applyFont="1" applyFill="1" applyBorder="1" applyAlignment="1" applyProtection="1">
      <alignment vertical="top" wrapText="1"/>
    </xf>
    <xf numFmtId="164" fontId="3" fillId="0" borderId="29" xfId="2" applyNumberFormat="1" applyFont="1" applyBorder="1" applyAlignment="1" applyProtection="1">
      <alignment vertical="top" wrapText="1"/>
    </xf>
    <xf numFmtId="164" fontId="3" fillId="5" borderId="29" xfId="2" applyNumberFormat="1" applyFont="1" applyFill="1" applyBorder="1" applyAlignment="1" applyProtection="1">
      <alignment vertical="top" wrapText="1"/>
    </xf>
    <xf numFmtId="0" fontId="3" fillId="4" borderId="24" xfId="1" applyNumberFormat="1" applyFont="1" applyFill="1" applyBorder="1" applyAlignment="1" applyProtection="1">
      <alignment vertical="top" wrapText="1"/>
    </xf>
    <xf numFmtId="164" fontId="3" fillId="0" borderId="25" xfId="2" applyNumberFormat="1" applyFont="1" applyBorder="1" applyAlignment="1" applyProtection="1">
      <alignment vertical="top" wrapText="1"/>
      <protection locked="0"/>
    </xf>
    <xf numFmtId="164" fontId="3" fillId="5" borderId="25" xfId="2" applyNumberFormat="1" applyFont="1" applyFill="1" applyBorder="1" applyAlignment="1" applyProtection="1">
      <alignment vertical="top" wrapText="1"/>
      <protection locked="0"/>
    </xf>
    <xf numFmtId="0" fontId="3" fillId="4" borderId="16" xfId="1" applyNumberFormat="1" applyFont="1" applyFill="1" applyBorder="1" applyAlignment="1" applyProtection="1">
      <alignment horizontal="left" vertical="center" wrapText="1" indent="2"/>
    </xf>
    <xf numFmtId="0" fontId="3" fillId="2" borderId="16" xfId="1" applyNumberFormat="1" applyFont="1" applyFill="1" applyBorder="1" applyAlignment="1" applyProtection="1">
      <alignment horizontal="left" vertical="center" wrapText="1" indent="6"/>
    </xf>
    <xf numFmtId="0" fontId="3" fillId="4" borderId="20" xfId="1" applyNumberFormat="1" applyFont="1" applyFill="1" applyBorder="1" applyAlignment="1" applyProtection="1">
      <alignment horizontal="left" vertical="center" wrapText="1" indent="5"/>
    </xf>
    <xf numFmtId="0" fontId="3" fillId="5" borderId="16" xfId="1" applyNumberFormat="1" applyFont="1" applyFill="1" applyBorder="1" applyAlignment="1" applyProtection="1">
      <alignment horizontal="left" vertical="center" wrapText="1"/>
    </xf>
    <xf numFmtId="0" fontId="3" fillId="5" borderId="10" xfId="1" applyNumberFormat="1" applyFont="1" applyFill="1" applyBorder="1" applyAlignment="1" applyProtection="1">
      <alignment vertical="center" wrapText="1"/>
    </xf>
    <xf numFmtId="0" fontId="3" fillId="5" borderId="21" xfId="1" applyNumberFormat="1" applyFont="1" applyFill="1" applyBorder="1" applyAlignment="1" applyProtection="1">
      <alignment vertical="center" wrapText="1"/>
    </xf>
    <xf numFmtId="0" fontId="10" fillId="6" borderId="9" xfId="0" applyFont="1" applyFill="1" applyBorder="1" applyAlignment="1" applyProtection="1">
      <alignment horizontal="center" vertical="center"/>
    </xf>
    <xf numFmtId="0" fontId="2" fillId="8" borderId="30" xfId="1" applyNumberFormat="1" applyFont="1" applyFill="1" applyBorder="1" applyAlignment="1" applyProtection="1">
      <alignment vertical="center" wrapText="1"/>
    </xf>
    <xf numFmtId="164" fontId="2" fillId="8" borderId="31" xfId="2" applyNumberFormat="1" applyFont="1" applyFill="1" applyBorder="1" applyAlignment="1" applyProtection="1">
      <alignment vertical="center" wrapText="1"/>
    </xf>
    <xf numFmtId="0" fontId="2" fillId="9" borderId="16" xfId="1" applyNumberFormat="1" applyFont="1" applyFill="1" applyBorder="1" applyAlignment="1" applyProtection="1">
      <alignment horizontal="center" vertical="center" wrapText="1"/>
    </xf>
    <xf numFmtId="0" fontId="9" fillId="9" borderId="1" xfId="0" applyFont="1" applyFill="1" applyBorder="1" applyAlignment="1" applyProtection="1">
      <alignment horizontal="center" vertical="center"/>
    </xf>
    <xf numFmtId="0" fontId="9" fillId="9" borderId="32" xfId="0" applyFont="1" applyFill="1" applyBorder="1" applyAlignment="1" applyProtection="1">
      <alignment horizontal="center" vertical="center"/>
    </xf>
    <xf numFmtId="164" fontId="3" fillId="9" borderId="1" xfId="2" applyNumberFormat="1" applyFont="1" applyFill="1" applyBorder="1" applyAlignment="1" applyProtection="1">
      <alignment horizontal="center" vertical="center" wrapText="1"/>
      <protection locked="0"/>
    </xf>
    <xf numFmtId="164" fontId="3" fillId="9" borderId="32" xfId="2" applyNumberFormat="1" applyFont="1" applyFill="1" applyBorder="1" applyAlignment="1" applyProtection="1">
      <alignment horizontal="center" vertical="center" wrapText="1"/>
      <protection locked="0"/>
    </xf>
    <xf numFmtId="164" fontId="12" fillId="7" borderId="53" xfId="2" applyNumberFormat="1" applyFont="1" applyFill="1" applyBorder="1" applyAlignment="1" applyProtection="1">
      <alignment vertical="center" wrapText="1"/>
    </xf>
    <xf numFmtId="164" fontId="12" fillId="7" borderId="54" xfId="2" applyNumberFormat="1" applyFont="1" applyFill="1" applyBorder="1" applyAlignment="1" applyProtection="1">
      <alignment vertical="center" wrapText="1"/>
    </xf>
    <xf numFmtId="0" fontId="3" fillId="4" borderId="0" xfId="1" applyNumberFormat="1" applyFont="1" applyFill="1" applyBorder="1" applyAlignment="1" applyProtection="1">
      <alignment horizontal="left" vertical="center" wrapText="1" indent="3"/>
    </xf>
    <xf numFmtId="164" fontId="3" fillId="4" borderId="0" xfId="2" applyNumberFormat="1" applyFont="1" applyFill="1" applyBorder="1" applyAlignment="1" applyProtection="1">
      <alignment wrapText="1"/>
    </xf>
    <xf numFmtId="0" fontId="3" fillId="4" borderId="0" xfId="1" applyNumberFormat="1" applyFont="1" applyFill="1" applyBorder="1" applyAlignment="1" applyProtection="1">
      <alignment vertical="center" wrapText="1"/>
    </xf>
    <xf numFmtId="0" fontId="3" fillId="2" borderId="1" xfId="1" applyNumberFormat="1" applyFont="1" applyFill="1" applyBorder="1" applyAlignment="1" applyProtection="1">
      <alignment vertical="top" wrapText="1"/>
      <protection locked="0"/>
    </xf>
    <xf numFmtId="0" fontId="3" fillId="5" borderId="32" xfId="1" applyNumberFormat="1" applyFont="1" applyFill="1" applyBorder="1" applyAlignment="1" applyProtection="1">
      <alignment vertical="top" wrapText="1"/>
      <protection locked="0"/>
    </xf>
    <xf numFmtId="0" fontId="3" fillId="4" borderId="1" xfId="1" applyNumberFormat="1" applyFont="1" applyFill="1" applyBorder="1" applyAlignment="1" applyProtection="1">
      <alignment horizontal="left" vertical="top" wrapText="1" indent="1"/>
      <protection locked="0"/>
    </xf>
    <xf numFmtId="0" fontId="3" fillId="5" borderId="32" xfId="1" applyNumberFormat="1" applyFont="1" applyFill="1" applyBorder="1" applyAlignment="1" applyProtection="1">
      <alignment horizontal="left" vertical="top" wrapText="1" indent="1"/>
      <protection locked="0"/>
    </xf>
    <xf numFmtId="0" fontId="3" fillId="2" borderId="1" xfId="1" applyNumberFormat="1" applyFont="1" applyFill="1" applyBorder="1" applyAlignment="1" applyProtection="1">
      <alignment horizontal="left" vertical="top" wrapText="1"/>
      <protection locked="0"/>
    </xf>
    <xf numFmtId="0" fontId="3" fillId="5" borderId="32" xfId="1" applyNumberFormat="1" applyFont="1" applyFill="1" applyBorder="1" applyAlignment="1" applyProtection="1">
      <alignment horizontal="left" vertical="top" wrapText="1"/>
      <protection locked="0"/>
    </xf>
    <xf numFmtId="0" fontId="3" fillId="2" borderId="33" xfId="1" applyNumberFormat="1" applyFont="1" applyFill="1" applyBorder="1" applyAlignment="1" applyProtection="1">
      <alignment horizontal="left" vertical="top" wrapText="1"/>
      <protection locked="0"/>
    </xf>
    <xf numFmtId="0" fontId="3" fillId="5" borderId="34" xfId="1" applyNumberFormat="1"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3" fillId="0" borderId="52" xfId="1" applyNumberFormat="1" applyFont="1" applyBorder="1" applyAlignment="1" applyProtection="1">
      <alignment horizontal="left" vertical="top" wrapText="1"/>
      <protection locked="0"/>
    </xf>
    <xf numFmtId="0" fontId="3" fillId="5" borderId="55" xfId="1" applyNumberFormat="1" applyFont="1" applyFill="1" applyBorder="1" applyAlignment="1" applyProtection="1">
      <alignment horizontal="left" vertical="top" wrapText="1"/>
      <protection locked="0"/>
    </xf>
    <xf numFmtId="0" fontId="3" fillId="0" borderId="56" xfId="1" applyNumberFormat="1" applyFont="1" applyBorder="1" applyAlignment="1" applyProtection="1">
      <alignment horizontal="left" vertical="top" wrapText="1"/>
      <protection locked="0"/>
    </xf>
    <xf numFmtId="0" fontId="3" fillId="5" borderId="35" xfId="1" applyNumberFormat="1" applyFont="1" applyFill="1" applyBorder="1" applyAlignment="1" applyProtection="1">
      <alignment horizontal="left" vertical="top" wrapText="1"/>
      <protection locked="0"/>
    </xf>
    <xf numFmtId="0" fontId="3" fillId="2" borderId="25" xfId="1" applyNumberFormat="1" applyFont="1" applyFill="1" applyBorder="1" applyAlignment="1" applyProtection="1">
      <alignment horizontal="left" vertical="top" wrapText="1"/>
      <protection locked="0"/>
    </xf>
    <xf numFmtId="0" fontId="3" fillId="2" borderId="52" xfId="1" applyNumberFormat="1" applyFont="1" applyFill="1" applyBorder="1" applyAlignment="1" applyProtection="1">
      <alignment horizontal="left" vertical="top" wrapText="1"/>
      <protection locked="0"/>
    </xf>
    <xf numFmtId="0" fontId="3" fillId="2" borderId="29" xfId="1" applyNumberFormat="1" applyFont="1" applyFill="1" applyBorder="1" applyAlignment="1" applyProtection="1">
      <alignment horizontal="left" vertical="top" wrapText="1"/>
      <protection locked="0"/>
    </xf>
    <xf numFmtId="0" fontId="3" fillId="5" borderId="36" xfId="1" applyNumberFormat="1" applyFont="1" applyFill="1" applyBorder="1" applyAlignment="1" applyProtection="1">
      <alignment horizontal="left" vertical="top" wrapText="1"/>
      <protection locked="0"/>
    </xf>
    <xf numFmtId="0" fontId="3" fillId="9" borderId="16" xfId="1" applyNumberFormat="1" applyFont="1" applyFill="1" applyBorder="1" applyAlignment="1" applyProtection="1">
      <alignment horizontal="left" vertical="top" wrapText="1"/>
      <protection locked="0"/>
    </xf>
    <xf numFmtId="0" fontId="2" fillId="9" borderId="16" xfId="1" applyNumberFormat="1" applyFont="1" applyFill="1" applyBorder="1" applyAlignment="1" applyProtection="1">
      <alignment horizontal="left" vertical="top" wrapText="1"/>
      <protection locked="0"/>
    </xf>
    <xf numFmtId="0" fontId="12" fillId="7" borderId="17" xfId="1" applyNumberFormat="1" applyFont="1" applyFill="1" applyBorder="1" applyAlignment="1" applyProtection="1">
      <alignment horizontal="left" vertical="center" wrapText="1"/>
    </xf>
    <xf numFmtId="0" fontId="12" fillId="7" borderId="45" xfId="1" applyNumberFormat="1" applyFont="1" applyFill="1" applyBorder="1" applyAlignment="1" applyProtection="1">
      <alignment horizontal="left" vertical="center" wrapText="1"/>
    </xf>
    <xf numFmtId="0" fontId="12" fillId="7" borderId="57" xfId="1" applyNumberFormat="1" applyFont="1" applyFill="1" applyBorder="1" applyAlignment="1" applyProtection="1">
      <alignment horizontal="left" vertical="center" wrapText="1"/>
    </xf>
    <xf numFmtId="165" fontId="2" fillId="8" borderId="46" xfId="1" applyNumberFormat="1" applyFont="1" applyFill="1" applyBorder="1" applyAlignment="1" applyProtection="1">
      <alignment vertical="top" wrapText="1"/>
      <protection locked="0"/>
    </xf>
    <xf numFmtId="0" fontId="10" fillId="8" borderId="40" xfId="0" applyFont="1" applyFill="1" applyBorder="1" applyAlignment="1" applyProtection="1">
      <alignment vertical="top"/>
      <protection locked="0"/>
    </xf>
    <xf numFmtId="0" fontId="3" fillId="4" borderId="0" xfId="1" applyNumberFormat="1" applyFont="1" applyFill="1" applyBorder="1" applyAlignment="1" applyProtection="1">
      <alignment horizontal="left" vertical="center" wrapText="1"/>
    </xf>
    <xf numFmtId="0" fontId="10" fillId="0" borderId="0" xfId="0" applyFont="1" applyBorder="1" applyAlignment="1" applyProtection="1"/>
    <xf numFmtId="0" fontId="2" fillId="12" borderId="12" xfId="1" applyNumberFormat="1" applyFont="1" applyFill="1" applyBorder="1" applyAlignment="1" applyProtection="1">
      <alignment vertical="center" wrapText="1"/>
    </xf>
    <xf numFmtId="0" fontId="10" fillId="12" borderId="41" xfId="0" applyFont="1" applyFill="1" applyBorder="1" applyAlignment="1" applyProtection="1">
      <alignment vertical="center"/>
    </xf>
    <xf numFmtId="0" fontId="10" fillId="12" borderId="40" xfId="0" applyFont="1" applyFill="1" applyBorder="1" applyAlignment="1" applyProtection="1">
      <alignment vertical="center"/>
    </xf>
    <xf numFmtId="164" fontId="2" fillId="12" borderId="12" xfId="3" applyNumberFormat="1" applyFont="1" applyFill="1" applyBorder="1" applyAlignment="1" applyProtection="1">
      <alignment vertical="center" wrapText="1"/>
    </xf>
    <xf numFmtId="0" fontId="10" fillId="0" borderId="40" xfId="0" applyFont="1" applyBorder="1" applyAlignment="1" applyProtection="1">
      <alignment vertical="center" wrapText="1"/>
    </xf>
    <xf numFmtId="0" fontId="2" fillId="9" borderId="1" xfId="1" applyNumberFormat="1"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2" fillId="9" borderId="1" xfId="1" applyNumberFormat="1" applyFont="1" applyFill="1" applyBorder="1" applyAlignment="1" applyProtection="1">
      <alignment horizontal="left" vertical="top" wrapText="1"/>
      <protection locked="0"/>
    </xf>
    <xf numFmtId="0" fontId="10" fillId="9" borderId="1" xfId="0" applyFont="1" applyFill="1" applyBorder="1" applyAlignment="1" applyProtection="1">
      <alignment horizontal="left" vertical="top" wrapText="1"/>
      <protection locked="0"/>
    </xf>
    <xf numFmtId="0" fontId="2" fillId="9" borderId="10" xfId="1" applyNumberFormat="1" applyFont="1" applyFill="1" applyBorder="1" applyAlignment="1" applyProtection="1">
      <alignment horizontal="left" vertical="top" wrapText="1"/>
      <protection locked="0"/>
    </xf>
    <xf numFmtId="0" fontId="10" fillId="0" borderId="47" xfId="0" applyFont="1" applyBorder="1" applyAlignment="1" applyProtection="1">
      <alignment horizontal="left" vertical="top" wrapText="1"/>
      <protection locked="0"/>
    </xf>
    <xf numFmtId="0" fontId="2" fillId="9" borderId="42" xfId="1" applyNumberFormat="1" applyFont="1" applyFill="1" applyBorder="1" applyAlignment="1" applyProtection="1">
      <alignment horizontal="left" vertical="center" wrapText="1"/>
    </xf>
    <xf numFmtId="0" fontId="10" fillId="9" borderId="43" xfId="0" applyFont="1" applyFill="1" applyBorder="1" applyAlignment="1" applyProtection="1">
      <alignment vertical="center" wrapText="1"/>
    </xf>
    <xf numFmtId="0" fontId="10" fillId="9" borderId="44" xfId="0" applyFont="1" applyFill="1" applyBorder="1" applyAlignment="1" applyProtection="1">
      <alignment vertical="center" wrapText="1"/>
    </xf>
    <xf numFmtId="0" fontId="2" fillId="11" borderId="16" xfId="1" applyNumberFormat="1" applyFont="1" applyFill="1" applyBorder="1" applyAlignment="1" applyProtection="1">
      <alignment horizontal="left" vertical="center"/>
    </xf>
    <xf numFmtId="0" fontId="10" fillId="11" borderId="1" xfId="0" applyFont="1" applyFill="1" applyBorder="1" applyAlignment="1" applyProtection="1">
      <alignment horizontal="left"/>
    </xf>
    <xf numFmtId="0" fontId="10" fillId="0" borderId="32" xfId="0" applyFont="1" applyBorder="1" applyAlignment="1" applyProtection="1"/>
    <xf numFmtId="0" fontId="10" fillId="11" borderId="1" xfId="0" applyFont="1" applyFill="1" applyBorder="1" applyAlignment="1" applyProtection="1">
      <alignment horizontal="left" vertical="center"/>
    </xf>
    <xf numFmtId="0" fontId="10" fillId="0" borderId="32" xfId="0" applyFont="1" applyBorder="1" applyAlignment="1" applyProtection="1">
      <alignment vertical="center"/>
    </xf>
    <xf numFmtId="0" fontId="2" fillId="10" borderId="37" xfId="1" applyNumberFormat="1" applyFont="1" applyFill="1" applyBorder="1" applyAlignment="1" applyProtection="1">
      <alignment horizontal="left" vertical="center"/>
    </xf>
    <xf numFmtId="0" fontId="10" fillId="10" borderId="38" xfId="0" applyFont="1" applyFill="1" applyBorder="1" applyAlignment="1" applyProtection="1"/>
    <xf numFmtId="0" fontId="10" fillId="10" borderId="39" xfId="0" applyFont="1" applyFill="1" applyBorder="1" applyAlignment="1" applyProtection="1"/>
    <xf numFmtId="0" fontId="10" fillId="11" borderId="32" xfId="0" applyFont="1" applyFill="1" applyBorder="1" applyAlignment="1" applyProtection="1"/>
    <xf numFmtId="0" fontId="12" fillId="4" borderId="0" xfId="1" applyNumberFormat="1" applyFont="1" applyFill="1" applyBorder="1" applyAlignment="1" applyProtection="1">
      <alignment horizontal="left" vertical="center" wrapText="1"/>
    </xf>
    <xf numFmtId="0" fontId="10" fillId="0" borderId="0" xfId="0" applyFont="1" applyBorder="1" applyAlignment="1" applyProtection="1">
      <alignment vertical="center"/>
    </xf>
    <xf numFmtId="0" fontId="2" fillId="4" borderId="10" xfId="3" applyFont="1" applyFill="1" applyBorder="1" applyAlignment="1" applyProtection="1">
      <alignment horizontal="left" vertical="center" wrapText="1"/>
    </xf>
    <xf numFmtId="0" fontId="2" fillId="4" borderId="11" xfId="3" applyFont="1" applyFill="1" applyBorder="1" applyAlignment="1" applyProtection="1">
      <alignment horizontal="left" vertical="center" wrapText="1"/>
    </xf>
    <xf numFmtId="0" fontId="2" fillId="4" borderId="9" xfId="3" applyFont="1" applyFill="1" applyBorder="1" applyAlignment="1" applyProtection="1">
      <alignment horizontal="center" vertical="center" wrapText="1"/>
    </xf>
    <xf numFmtId="0" fontId="2" fillId="4" borderId="0" xfId="3" applyFont="1" applyFill="1" applyBorder="1" applyAlignment="1" applyProtection="1">
      <alignment horizontal="center" vertical="center"/>
    </xf>
    <xf numFmtId="0" fontId="10" fillId="0" borderId="3" xfId="0" applyFont="1" applyBorder="1" applyAlignment="1" applyProtection="1">
      <alignment vertical="center"/>
    </xf>
    <xf numFmtId="0" fontId="14" fillId="4" borderId="9" xfId="3" applyFont="1" applyFill="1" applyBorder="1" applyAlignment="1" applyProtection="1">
      <alignment horizontal="center" vertical="center"/>
    </xf>
    <xf numFmtId="0" fontId="14" fillId="4" borderId="0" xfId="3" applyFont="1" applyFill="1" applyBorder="1" applyAlignment="1" applyProtection="1">
      <alignment horizontal="center" vertical="center"/>
    </xf>
    <xf numFmtId="0" fontId="14" fillId="4" borderId="3" xfId="3" applyFont="1" applyFill="1" applyBorder="1" applyAlignment="1" applyProtection="1">
      <alignment horizontal="center" vertical="center"/>
    </xf>
    <xf numFmtId="0" fontId="2" fillId="4" borderId="9" xfId="3" applyFont="1" applyFill="1" applyBorder="1" applyAlignment="1" applyProtection="1">
      <alignment horizontal="left" vertical="center" wrapText="1"/>
      <protection locked="0"/>
    </xf>
    <xf numFmtId="0" fontId="2" fillId="4" borderId="0" xfId="3" applyFont="1" applyFill="1" applyBorder="1" applyAlignment="1" applyProtection="1">
      <alignment horizontal="left" vertical="center" wrapText="1"/>
      <protection locked="0"/>
    </xf>
    <xf numFmtId="0" fontId="2" fillId="4" borderId="3" xfId="3" applyFont="1" applyFill="1" applyBorder="1" applyAlignment="1" applyProtection="1">
      <alignment horizontal="left" vertical="center" wrapText="1"/>
      <protection locked="0"/>
    </xf>
    <xf numFmtId="0" fontId="2" fillId="4" borderId="9" xfId="3"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164" fontId="10" fillId="5" borderId="12" xfId="0" applyNumberFormat="1" applyFont="1" applyFill="1" applyBorder="1" applyAlignment="1" applyProtection="1">
      <alignment horizontal="right" vertical="center"/>
    </xf>
    <xf numFmtId="0" fontId="10" fillId="0" borderId="40" xfId="0" applyFont="1" applyBorder="1" applyAlignment="1" applyProtection="1">
      <alignment horizontal="right" vertical="center"/>
    </xf>
    <xf numFmtId="0" fontId="3" fillId="4" borderId="0" xfId="3" applyFont="1" applyFill="1" applyBorder="1" applyAlignment="1" applyProtection="1">
      <alignment vertical="center" wrapText="1"/>
    </xf>
    <xf numFmtId="0" fontId="10" fillId="4" borderId="0" xfId="0" applyFont="1" applyFill="1" applyBorder="1" applyAlignment="1" applyProtection="1">
      <alignment vertical="center"/>
    </xf>
    <xf numFmtId="0" fontId="4" fillId="4" borderId="12" xfId="3" applyFont="1" applyFill="1" applyBorder="1" applyAlignment="1" applyProtection="1">
      <alignment vertical="center" wrapText="1"/>
    </xf>
    <xf numFmtId="0" fontId="9" fillId="4" borderId="41" xfId="3" applyFont="1" applyFill="1" applyBorder="1" applyAlignment="1" applyProtection="1">
      <alignment vertical="center" wrapText="1"/>
    </xf>
    <xf numFmtId="0" fontId="10" fillId="4" borderId="40" xfId="0" applyFont="1" applyFill="1" applyBorder="1" applyAlignment="1" applyProtection="1">
      <alignment vertical="center"/>
    </xf>
    <xf numFmtId="0" fontId="2" fillId="10" borderId="37" xfId="3" applyFont="1" applyFill="1" applyBorder="1" applyAlignment="1" applyProtection="1">
      <alignment horizontal="left" vertical="center"/>
    </xf>
  </cellXfs>
  <cellStyles count="4">
    <cellStyle name="Comma" xfId="1" builtinId="3"/>
    <cellStyle name="Currency" xfId="2" builtinId="4"/>
    <cellStyle name="Normal" xfId="0" builtinId="0"/>
    <cellStyle name="Normal_Sheet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2129118</xdr:colOff>
      <xdr:row>8</xdr:row>
      <xdr:rowOff>11205</xdr:rowOff>
    </xdr:from>
    <xdr:to>
      <xdr:col>2</xdr:col>
      <xdr:colOff>899659</xdr:colOff>
      <xdr:row>8</xdr:row>
      <xdr:rowOff>12706</xdr:rowOff>
    </xdr:to>
    <xdr:cxnSp macro="">
      <xdr:nvCxnSpPr>
        <xdr:cNvPr id="2" name="Connecteur droit 1"/>
        <xdr:cNvCxnSpPr/>
      </xdr:nvCxnSpPr>
      <xdr:spPr>
        <a:xfrm>
          <a:off x="2129118" y="2342029"/>
          <a:ext cx="3488217" cy="1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1120588</xdr:colOff>
      <xdr:row>9</xdr:row>
      <xdr:rowOff>268942</xdr:rowOff>
    </xdr:from>
    <xdr:to>
      <xdr:col>2</xdr:col>
      <xdr:colOff>910865</xdr:colOff>
      <xdr:row>9</xdr:row>
      <xdr:rowOff>274504</xdr:rowOff>
    </xdr:to>
    <xdr:cxnSp macro="">
      <xdr:nvCxnSpPr>
        <xdr:cNvPr id="3" name="Connecteur droit 2"/>
        <xdr:cNvCxnSpPr/>
      </xdr:nvCxnSpPr>
      <xdr:spPr>
        <a:xfrm>
          <a:off x="1120588" y="2891118"/>
          <a:ext cx="4507953" cy="5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459441</xdr:colOff>
      <xdr:row>8</xdr:row>
      <xdr:rowOff>0</xdr:rowOff>
    </xdr:from>
    <xdr:to>
      <xdr:col>4</xdr:col>
      <xdr:colOff>5054660</xdr:colOff>
      <xdr:row>8</xdr:row>
      <xdr:rowOff>6</xdr:rowOff>
    </xdr:to>
    <xdr:cxnSp macro="">
      <xdr:nvCxnSpPr>
        <xdr:cNvPr id="4" name="Connecteur droit 3"/>
        <xdr:cNvCxnSpPr/>
      </xdr:nvCxnSpPr>
      <xdr:spPr>
        <a:xfrm>
          <a:off x="7687235" y="2330824"/>
          <a:ext cx="4595219" cy="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238125</xdr:colOff>
      <xdr:row>0</xdr:row>
      <xdr:rowOff>76200</xdr:rowOff>
    </xdr:from>
    <xdr:to>
      <xdr:col>2</xdr:col>
      <xdr:colOff>276225</xdr:colOff>
      <xdr:row>1</xdr:row>
      <xdr:rowOff>219075</xdr:rowOff>
    </xdr:to>
    <xdr:pic>
      <xdr:nvPicPr>
        <xdr:cNvPr id="1146"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47529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tabSelected="1" view="pageLayout" topLeftCell="B1" zoomScaleNormal="85" workbookViewId="0">
      <selection activeCell="C24" sqref="C24"/>
    </sheetView>
  </sheetViews>
  <sheetFormatPr defaultColWidth="11.42578125" defaultRowHeight="14.25" x14ac:dyDescent="0.2"/>
  <cols>
    <col min="1" max="1" width="6.140625" style="22" hidden="1" customWidth="1"/>
    <col min="2" max="2" width="70.7109375" style="22" customWidth="1"/>
    <col min="3" max="3" width="14.85546875" style="22" customWidth="1"/>
    <col min="4" max="4" width="22.85546875" style="22" customWidth="1"/>
    <col min="5" max="5" width="76.42578125" style="22" customWidth="1"/>
    <col min="6" max="6" width="33" style="22" customWidth="1"/>
    <col min="7" max="16384" width="11.42578125" style="22"/>
  </cols>
  <sheetData>
    <row r="1" spans="1:7" ht="23.25" customHeight="1" x14ac:dyDescent="0.25">
      <c r="A1" s="23"/>
      <c r="B1" s="23"/>
      <c r="C1" s="24"/>
      <c r="D1" s="24"/>
      <c r="E1" s="8" t="s">
        <v>0</v>
      </c>
      <c r="F1" s="25" t="s">
        <v>1</v>
      </c>
    </row>
    <row r="2" spans="1:7" ht="23.25" customHeight="1" x14ac:dyDescent="0.2">
      <c r="A2" s="26"/>
      <c r="B2" s="26"/>
      <c r="C2" s="27"/>
      <c r="D2" s="27"/>
      <c r="E2" s="9"/>
      <c r="F2" s="28" t="s">
        <v>2</v>
      </c>
    </row>
    <row r="3" spans="1:7" ht="23.25" customHeight="1" x14ac:dyDescent="0.2">
      <c r="A3" s="26"/>
      <c r="B3" s="26"/>
      <c r="C3" s="27"/>
      <c r="D3" s="27"/>
      <c r="E3" s="9"/>
      <c r="F3" s="29" t="s">
        <v>3</v>
      </c>
    </row>
    <row r="4" spans="1:7" s="14" customFormat="1" ht="23.25" customHeight="1" x14ac:dyDescent="0.25">
      <c r="A4" s="30"/>
      <c r="B4" s="160" t="s">
        <v>4</v>
      </c>
      <c r="C4" s="161"/>
      <c r="D4" s="161"/>
      <c r="E4" s="161"/>
      <c r="F4" s="162"/>
    </row>
    <row r="5" spans="1:7" s="14" customFormat="1" ht="23.25" customHeight="1" x14ac:dyDescent="0.25">
      <c r="A5" s="30"/>
      <c r="B5" s="163" t="s">
        <v>5</v>
      </c>
      <c r="C5" s="164"/>
      <c r="D5" s="164"/>
      <c r="E5" s="164"/>
      <c r="F5" s="165"/>
    </row>
    <row r="6" spans="1:7" s="14" customFormat="1" ht="23.25" customHeight="1" x14ac:dyDescent="0.2">
      <c r="A6" s="30"/>
      <c r="B6" s="31"/>
      <c r="C6" s="32"/>
      <c r="D6" s="32"/>
      <c r="E6" s="32"/>
      <c r="F6" s="10"/>
    </row>
    <row r="7" spans="1:7" s="14" customFormat="1" ht="23.25" customHeight="1" x14ac:dyDescent="0.2">
      <c r="A7" s="30"/>
      <c r="B7" s="31"/>
      <c r="C7" s="32"/>
      <c r="D7" s="32"/>
      <c r="E7" s="32"/>
      <c r="F7" s="10"/>
    </row>
    <row r="8" spans="1:7" s="14" customFormat="1" ht="23.25" customHeight="1" x14ac:dyDescent="0.25">
      <c r="A8" s="30"/>
      <c r="B8" s="166" t="s">
        <v>6</v>
      </c>
      <c r="C8" s="167"/>
      <c r="D8" s="167" t="s">
        <v>7</v>
      </c>
      <c r="E8" s="167"/>
      <c r="F8" s="168"/>
    </row>
    <row r="9" spans="1:7" s="14" customFormat="1" ht="23.25" customHeight="1" x14ac:dyDescent="0.2">
      <c r="A9" s="30"/>
      <c r="B9" s="31"/>
      <c r="C9" s="32"/>
      <c r="D9" s="32"/>
      <c r="E9" s="32"/>
      <c r="F9" s="10"/>
    </row>
    <row r="10" spans="1:7" s="14" customFormat="1" ht="23.25" customHeight="1" x14ac:dyDescent="0.2">
      <c r="A10" s="30"/>
      <c r="B10" s="169" t="s">
        <v>8</v>
      </c>
      <c r="C10" s="170"/>
      <c r="D10" s="33" t="s">
        <v>9</v>
      </c>
      <c r="E10" s="7" t="s">
        <v>10</v>
      </c>
      <c r="F10" s="10"/>
    </row>
    <row r="11" spans="1:7" s="14" customFormat="1" ht="23.25" customHeight="1" x14ac:dyDescent="0.25">
      <c r="A11" s="30"/>
      <c r="B11" s="30"/>
      <c r="C11" s="15"/>
      <c r="D11" s="15"/>
      <c r="E11" s="15"/>
      <c r="F11" s="34"/>
    </row>
    <row r="12" spans="1:7" s="14" customFormat="1" ht="23.25" customHeight="1" thickBot="1" x14ac:dyDescent="0.3">
      <c r="A12" s="30"/>
      <c r="B12" s="11"/>
      <c r="C12" s="12"/>
      <c r="D12" s="12"/>
      <c r="E12" s="35"/>
      <c r="F12" s="13"/>
    </row>
    <row r="13" spans="1:7" s="14" customFormat="1" ht="16.899999999999999" customHeight="1" x14ac:dyDescent="0.25">
      <c r="A13" s="30"/>
      <c r="B13" s="36"/>
      <c r="C13" s="37"/>
      <c r="D13" s="33"/>
      <c r="E13" s="17"/>
      <c r="F13" s="15"/>
    </row>
    <row r="14" spans="1:7" s="14" customFormat="1" ht="42" customHeight="1" x14ac:dyDescent="0.3">
      <c r="A14" s="30"/>
      <c r="B14" s="158" t="s">
        <v>115</v>
      </c>
      <c r="C14" s="159"/>
      <c r="D14" s="5" t="s">
        <v>92</v>
      </c>
      <c r="E14" s="16"/>
      <c r="F14" s="17"/>
      <c r="G14" s="18"/>
    </row>
    <row r="15" spans="1:7" s="14" customFormat="1" ht="27" customHeight="1" x14ac:dyDescent="0.25">
      <c r="A15" s="15"/>
      <c r="B15" s="38" t="s">
        <v>89</v>
      </c>
      <c r="C15" s="39"/>
      <c r="D15" s="6" t="s">
        <v>92</v>
      </c>
      <c r="E15" s="16"/>
      <c r="F15" s="15"/>
      <c r="G15" s="18"/>
    </row>
    <row r="16" spans="1:7" s="41" customFormat="1" ht="8.25" customHeight="1" thickBot="1" x14ac:dyDescent="0.3">
      <c r="A16" s="40"/>
      <c r="B16" s="19"/>
      <c r="C16" s="20"/>
      <c r="D16" s="16"/>
      <c r="E16" s="16"/>
      <c r="F16" s="20"/>
      <c r="G16" s="21"/>
    </row>
    <row r="17" spans="1:7" s="14" customFormat="1" ht="30.75" customHeight="1" thickBot="1" x14ac:dyDescent="0.3">
      <c r="A17" s="15"/>
      <c r="B17" s="42" t="s">
        <v>111</v>
      </c>
      <c r="C17" s="171">
        <f>SUM(D108)</f>
        <v>0</v>
      </c>
      <c r="D17" s="172"/>
      <c r="E17" s="16"/>
      <c r="F17" s="20"/>
      <c r="G17" s="18"/>
    </row>
    <row r="18" spans="1:7" s="15" customFormat="1" ht="15" customHeight="1" thickBot="1" x14ac:dyDescent="0.3">
      <c r="B18" s="173"/>
      <c r="C18" s="174"/>
      <c r="D18" s="174"/>
      <c r="E18" s="174"/>
      <c r="F18" s="174"/>
    </row>
    <row r="19" spans="1:7" ht="76.5" customHeight="1" thickBot="1" x14ac:dyDescent="0.25">
      <c r="A19" s="175" t="s">
        <v>81</v>
      </c>
      <c r="B19" s="176"/>
      <c r="C19" s="176"/>
      <c r="D19" s="176"/>
      <c r="E19" s="177"/>
    </row>
    <row r="20" spans="1:7" s="27" customFormat="1" ht="15" customHeight="1" thickBot="1" x14ac:dyDescent="0.25">
      <c r="A20" s="43"/>
      <c r="B20" s="132"/>
      <c r="C20" s="132"/>
      <c r="D20" s="132"/>
      <c r="E20" s="132"/>
      <c r="F20" s="132"/>
    </row>
    <row r="21" spans="1:7" ht="61.5" customHeight="1" thickBot="1" x14ac:dyDescent="0.25">
      <c r="A21" s="44" t="s">
        <v>11</v>
      </c>
      <c r="B21" s="45" t="s">
        <v>12</v>
      </c>
      <c r="C21" s="46" t="s">
        <v>13</v>
      </c>
      <c r="D21" s="47" t="s">
        <v>112</v>
      </c>
      <c r="E21" s="48" t="s">
        <v>14</v>
      </c>
      <c r="F21" s="48" t="s">
        <v>113</v>
      </c>
    </row>
    <row r="22" spans="1:7" ht="30" customHeight="1" x14ac:dyDescent="0.25">
      <c r="A22" s="49">
        <v>8</v>
      </c>
      <c r="B22" s="178" t="s">
        <v>15</v>
      </c>
      <c r="C22" s="153"/>
      <c r="D22" s="153"/>
      <c r="E22" s="153"/>
      <c r="F22" s="154"/>
    </row>
    <row r="23" spans="1:7" ht="23.1" customHeight="1" x14ac:dyDescent="0.2">
      <c r="A23" s="50">
        <v>19</v>
      </c>
      <c r="B23" s="147" t="s">
        <v>16</v>
      </c>
      <c r="C23" s="148"/>
      <c r="D23" s="148"/>
      <c r="E23" s="148"/>
      <c r="F23" s="149"/>
    </row>
    <row r="24" spans="1:7" s="54" customFormat="1" ht="22.5" customHeight="1" x14ac:dyDescent="0.2">
      <c r="A24" s="22">
        <v>12</v>
      </c>
      <c r="B24" s="51" t="s">
        <v>17</v>
      </c>
      <c r="C24" s="52">
        <v>0</v>
      </c>
      <c r="D24" s="53">
        <v>0</v>
      </c>
      <c r="E24" s="111"/>
      <c r="F24" s="112"/>
    </row>
    <row r="25" spans="1:7" s="54" customFormat="1" ht="23.1" customHeight="1" x14ac:dyDescent="0.2">
      <c r="A25" s="22">
        <v>13</v>
      </c>
      <c r="B25" s="51" t="s">
        <v>18</v>
      </c>
      <c r="C25" s="52">
        <v>0</v>
      </c>
      <c r="D25" s="53">
        <v>0</v>
      </c>
      <c r="E25" s="111"/>
      <c r="F25" s="112"/>
    </row>
    <row r="26" spans="1:7" s="54" customFormat="1" ht="23.1" customHeight="1" x14ac:dyDescent="0.2">
      <c r="A26" s="22">
        <v>14</v>
      </c>
      <c r="B26" s="51" t="s">
        <v>19</v>
      </c>
      <c r="C26" s="52">
        <v>0</v>
      </c>
      <c r="D26" s="53">
        <v>0</v>
      </c>
      <c r="E26" s="111"/>
      <c r="F26" s="112"/>
    </row>
    <row r="27" spans="1:7" s="54" customFormat="1" ht="60" customHeight="1" x14ac:dyDescent="0.2">
      <c r="A27" s="22">
        <v>15</v>
      </c>
      <c r="B27" s="55" t="s">
        <v>96</v>
      </c>
      <c r="C27" s="52">
        <v>0</v>
      </c>
      <c r="D27" s="53">
        <v>0</v>
      </c>
      <c r="E27" s="111"/>
      <c r="F27" s="112"/>
    </row>
    <row r="28" spans="1:7" s="54" customFormat="1" ht="23.1" customHeight="1" x14ac:dyDescent="0.2">
      <c r="A28" s="22">
        <v>16</v>
      </c>
      <c r="B28" s="55" t="s">
        <v>20</v>
      </c>
      <c r="C28" s="52">
        <v>0</v>
      </c>
      <c r="D28" s="53">
        <v>0</v>
      </c>
      <c r="E28" s="111"/>
      <c r="F28" s="112"/>
    </row>
    <row r="29" spans="1:7" s="54" customFormat="1" ht="23.1" customHeight="1" x14ac:dyDescent="0.2">
      <c r="A29" s="22">
        <v>17</v>
      </c>
      <c r="B29" s="51" t="s">
        <v>21</v>
      </c>
      <c r="C29" s="52">
        <v>0</v>
      </c>
      <c r="D29" s="53">
        <v>0</v>
      </c>
      <c r="E29" s="111"/>
      <c r="F29" s="112"/>
    </row>
    <row r="30" spans="1:7" s="54" customFormat="1" ht="23.1" customHeight="1" x14ac:dyDescent="0.2">
      <c r="A30" s="22">
        <v>18</v>
      </c>
      <c r="B30" s="51" t="s">
        <v>22</v>
      </c>
      <c r="C30" s="52">
        <v>0</v>
      </c>
      <c r="D30" s="53">
        <v>0</v>
      </c>
      <c r="E30" s="111"/>
      <c r="F30" s="112"/>
    </row>
    <row r="31" spans="1:7" s="54" customFormat="1" ht="23.1" customHeight="1" x14ac:dyDescent="0.2">
      <c r="A31" s="22">
        <v>19</v>
      </c>
      <c r="B31" s="51" t="s">
        <v>23</v>
      </c>
      <c r="C31" s="52">
        <v>0</v>
      </c>
      <c r="D31" s="53">
        <v>0</v>
      </c>
      <c r="E31" s="111"/>
      <c r="F31" s="112"/>
    </row>
    <row r="32" spans="1:7" s="54" customFormat="1" ht="21" customHeight="1" x14ac:dyDescent="0.2">
      <c r="A32" s="22">
        <v>20</v>
      </c>
      <c r="B32" s="51" t="s">
        <v>24</v>
      </c>
      <c r="C32" s="52">
        <v>0</v>
      </c>
      <c r="D32" s="53">
        <v>0</v>
      </c>
      <c r="E32" s="111"/>
      <c r="F32" s="112"/>
    </row>
    <row r="33" spans="1:6" s="54" customFormat="1" ht="18" customHeight="1" x14ac:dyDescent="0.2">
      <c r="A33" s="22">
        <v>21</v>
      </c>
      <c r="B33" s="51" t="s">
        <v>25</v>
      </c>
      <c r="C33" s="52">
        <v>0</v>
      </c>
      <c r="D33" s="53">
        <v>0</v>
      </c>
      <c r="E33" s="111"/>
      <c r="F33" s="112"/>
    </row>
    <row r="34" spans="1:6" s="54" customFormat="1" ht="63.75" customHeight="1" x14ac:dyDescent="0.2">
      <c r="A34" s="22">
        <v>22</v>
      </c>
      <c r="B34" s="51" t="s">
        <v>97</v>
      </c>
      <c r="C34" s="52">
        <v>0</v>
      </c>
      <c r="D34" s="53">
        <v>0</v>
      </c>
      <c r="E34" s="111"/>
      <c r="F34" s="112"/>
    </row>
    <row r="35" spans="1:6" s="54" customFormat="1" ht="18.75" customHeight="1" x14ac:dyDescent="0.2">
      <c r="A35" s="22">
        <v>23</v>
      </c>
      <c r="B35" s="55" t="s">
        <v>26</v>
      </c>
      <c r="C35" s="52">
        <v>0</v>
      </c>
      <c r="D35" s="53">
        <v>0</v>
      </c>
      <c r="E35" s="111"/>
      <c r="F35" s="112"/>
    </row>
    <row r="36" spans="1:6" s="54" customFormat="1" ht="42.75" x14ac:dyDescent="0.2">
      <c r="A36" s="22">
        <v>24</v>
      </c>
      <c r="B36" s="55" t="s">
        <v>116</v>
      </c>
      <c r="C36" s="52">
        <v>0</v>
      </c>
      <c r="D36" s="53">
        <v>0</v>
      </c>
      <c r="E36" s="111"/>
      <c r="F36" s="112"/>
    </row>
    <row r="37" spans="1:6" s="54" customFormat="1" ht="20.25" customHeight="1" x14ac:dyDescent="0.2">
      <c r="A37" s="22">
        <v>25</v>
      </c>
      <c r="B37" s="51" t="s">
        <v>27</v>
      </c>
      <c r="C37" s="52">
        <v>0</v>
      </c>
      <c r="D37" s="53">
        <v>0</v>
      </c>
      <c r="E37" s="111"/>
      <c r="F37" s="112"/>
    </row>
    <row r="38" spans="1:6" s="54" customFormat="1" ht="33.75" customHeight="1" x14ac:dyDescent="0.2">
      <c r="A38" s="22">
        <v>26</v>
      </c>
      <c r="B38" s="51" t="s">
        <v>98</v>
      </c>
      <c r="C38" s="52">
        <v>0</v>
      </c>
      <c r="D38" s="53">
        <v>0</v>
      </c>
      <c r="E38" s="111"/>
      <c r="F38" s="112"/>
    </row>
    <row r="39" spans="1:6" s="54" customFormat="1" ht="21" customHeight="1" x14ac:dyDescent="0.2">
      <c r="A39" s="22">
        <v>27</v>
      </c>
      <c r="B39" s="51" t="s">
        <v>28</v>
      </c>
      <c r="C39" s="52">
        <v>0</v>
      </c>
      <c r="D39" s="53">
        <v>0</v>
      </c>
      <c r="E39" s="111"/>
      <c r="F39" s="112"/>
    </row>
    <row r="40" spans="1:6" s="54" customFormat="1" ht="19.5" customHeight="1" x14ac:dyDescent="0.2">
      <c r="A40" s="22">
        <v>27</v>
      </c>
      <c r="B40" s="51" t="s">
        <v>29</v>
      </c>
      <c r="C40" s="52">
        <v>0</v>
      </c>
      <c r="D40" s="53">
        <v>0</v>
      </c>
      <c r="E40" s="111"/>
      <c r="F40" s="112"/>
    </row>
    <row r="41" spans="1:6" s="54" customFormat="1" ht="18" customHeight="1" x14ac:dyDescent="0.2">
      <c r="A41" s="22"/>
      <c r="B41" s="56" t="s">
        <v>30</v>
      </c>
      <c r="C41" s="57">
        <f>IF(AND(Validation!A10=TRUE,Validation!A17=TRUE),IF(Validation!$A$2=FALSE,0,VLOOKUP($E$10,Validation!$A$5:$C$7,3,FALSE)*(C56+C73+C99)),0)</f>
        <v>0</v>
      </c>
      <c r="D41" s="57">
        <f>IF(AND(Validation!A10=TRUE,Validation!A17=TRUE),IF(Validation!$A$2=FALSE,0,VLOOKUP($E$10,Validation!$A$5:$C$7,3,FALSE)*(D56+D73+D99)),0)</f>
        <v>0</v>
      </c>
      <c r="E41" s="113"/>
      <c r="F41" s="114"/>
    </row>
    <row r="42" spans="1:6" ht="19.5" customHeight="1" thickBot="1" x14ac:dyDescent="0.25">
      <c r="A42" s="50">
        <v>10</v>
      </c>
      <c r="B42" s="58" t="s">
        <v>31</v>
      </c>
      <c r="C42" s="59">
        <f>ROUND(IF(Validation!A10=TRUE,C41,SUM(C24:C40)),0)</f>
        <v>0</v>
      </c>
      <c r="D42" s="59">
        <f>ROUND(IF(Validation!A10=TRUE,D41,SUM(D24:D40)),0)</f>
        <v>0</v>
      </c>
      <c r="E42" s="60"/>
      <c r="F42" s="61"/>
    </row>
    <row r="43" spans="1:6" ht="15.75" thickBot="1" x14ac:dyDescent="0.25">
      <c r="A43" s="62">
        <v>11</v>
      </c>
      <c r="B43" s="156"/>
      <c r="C43" s="157"/>
      <c r="D43" s="157"/>
      <c r="E43" s="157"/>
      <c r="F43" s="132"/>
    </row>
    <row r="44" spans="1:6" ht="16.5" customHeight="1" x14ac:dyDescent="0.2">
      <c r="A44" s="50">
        <v>12</v>
      </c>
      <c r="B44" s="152" t="s">
        <v>32</v>
      </c>
      <c r="C44" s="153"/>
      <c r="D44" s="153"/>
      <c r="E44" s="153"/>
      <c r="F44" s="154"/>
    </row>
    <row r="45" spans="1:6" ht="18" customHeight="1" x14ac:dyDescent="0.2">
      <c r="A45" s="50">
        <v>13</v>
      </c>
      <c r="B45" s="147" t="s">
        <v>33</v>
      </c>
      <c r="C45" s="148"/>
      <c r="D45" s="148"/>
      <c r="E45" s="148"/>
      <c r="F45" s="155"/>
    </row>
    <row r="46" spans="1:6" ht="42.75" x14ac:dyDescent="0.2">
      <c r="A46" s="50">
        <v>14</v>
      </c>
      <c r="B46" s="63" t="s">
        <v>99</v>
      </c>
      <c r="C46" s="64">
        <v>0</v>
      </c>
      <c r="D46" s="65">
        <v>0</v>
      </c>
      <c r="E46" s="109"/>
      <c r="F46" s="110"/>
    </row>
    <row r="47" spans="1:6" ht="19.5" customHeight="1" x14ac:dyDescent="0.2">
      <c r="A47" s="50">
        <v>15</v>
      </c>
      <c r="B47" s="66" t="s">
        <v>34</v>
      </c>
      <c r="C47" s="67">
        <f>SUM(C46)</f>
        <v>0</v>
      </c>
      <c r="D47" s="68">
        <f>SUM(D46)</f>
        <v>0</v>
      </c>
      <c r="E47" s="69"/>
      <c r="F47" s="70"/>
    </row>
    <row r="48" spans="1:6" ht="17.25" customHeight="1" thickBot="1" x14ac:dyDescent="0.25">
      <c r="A48" s="71">
        <v>16</v>
      </c>
      <c r="B48" s="58" t="s">
        <v>31</v>
      </c>
      <c r="C48" s="59">
        <f>ROUND(SUM(C47),0)</f>
        <v>0</v>
      </c>
      <c r="D48" s="59">
        <f>ROUND(SUM(D47),0)</f>
        <v>0</v>
      </c>
      <c r="E48" s="72"/>
      <c r="F48" s="73"/>
    </row>
    <row r="49" spans="1:6" s="27" customFormat="1" ht="15.75" thickBot="1" x14ac:dyDescent="0.25">
      <c r="A49" s="74">
        <v>17</v>
      </c>
      <c r="B49" s="156"/>
      <c r="C49" s="157"/>
      <c r="D49" s="157"/>
      <c r="E49" s="157"/>
    </row>
    <row r="50" spans="1:6" ht="19.5" customHeight="1" x14ac:dyDescent="0.2">
      <c r="A50" s="75">
        <v>18</v>
      </c>
      <c r="B50" s="152" t="s">
        <v>35</v>
      </c>
      <c r="C50" s="153"/>
      <c r="D50" s="153"/>
      <c r="E50" s="153"/>
      <c r="F50" s="154"/>
    </row>
    <row r="51" spans="1:6" ht="21.75" customHeight="1" x14ac:dyDescent="0.2">
      <c r="A51" s="50">
        <v>19</v>
      </c>
      <c r="B51" s="147" t="s">
        <v>36</v>
      </c>
      <c r="C51" s="148"/>
      <c r="D51" s="148"/>
      <c r="E51" s="148"/>
      <c r="F51" s="155"/>
    </row>
    <row r="52" spans="1:6" ht="120" customHeight="1" x14ac:dyDescent="0.2">
      <c r="A52" s="50">
        <v>20</v>
      </c>
      <c r="B52" s="76" t="s">
        <v>100</v>
      </c>
      <c r="C52" s="77">
        <v>0</v>
      </c>
      <c r="D52" s="78">
        <v>0</v>
      </c>
      <c r="E52" s="115"/>
      <c r="F52" s="114"/>
    </row>
    <row r="53" spans="1:6" ht="120" customHeight="1" x14ac:dyDescent="0.2">
      <c r="A53" s="50"/>
      <c r="B53" s="79"/>
      <c r="C53" s="80"/>
      <c r="D53" s="81"/>
      <c r="E53" s="116" t="s">
        <v>37</v>
      </c>
      <c r="F53" s="117"/>
    </row>
    <row r="54" spans="1:6" ht="120" customHeight="1" x14ac:dyDescent="0.2">
      <c r="A54" s="50"/>
      <c r="B54" s="79"/>
      <c r="C54" s="80"/>
      <c r="D54" s="81"/>
      <c r="E54" s="116"/>
      <c r="F54" s="117"/>
    </row>
    <row r="55" spans="1:6" ht="120" customHeight="1" x14ac:dyDescent="0.2">
      <c r="A55" s="50"/>
      <c r="B55" s="82"/>
      <c r="C55" s="83"/>
      <c r="D55" s="84"/>
      <c r="E55" s="118"/>
      <c r="F55" s="119"/>
    </row>
    <row r="56" spans="1:6" ht="21" customHeight="1" x14ac:dyDescent="0.2">
      <c r="A56" s="50">
        <v>21</v>
      </c>
      <c r="B56" s="66" t="s">
        <v>38</v>
      </c>
      <c r="C56" s="57">
        <f>ROUND(SUM(C52),0)</f>
        <v>0</v>
      </c>
      <c r="D56" s="57">
        <f>ROUND(SUM(D52),0)</f>
        <v>0</v>
      </c>
      <c r="E56" s="69"/>
      <c r="F56" s="70"/>
    </row>
    <row r="57" spans="1:6" ht="24" customHeight="1" x14ac:dyDescent="0.2">
      <c r="A57" s="50">
        <v>22</v>
      </c>
      <c r="B57" s="147" t="s">
        <v>39</v>
      </c>
      <c r="C57" s="148"/>
      <c r="D57" s="148"/>
      <c r="E57" s="148"/>
      <c r="F57" s="155"/>
    </row>
    <row r="58" spans="1:6" ht="120" customHeight="1" x14ac:dyDescent="0.2">
      <c r="A58" s="50">
        <v>23</v>
      </c>
      <c r="B58" s="85" t="s">
        <v>101</v>
      </c>
      <c r="C58" s="86">
        <v>0</v>
      </c>
      <c r="D58" s="87">
        <v>0</v>
      </c>
      <c r="E58" s="120"/>
      <c r="F58" s="114"/>
    </row>
    <row r="59" spans="1:6" ht="120" customHeight="1" x14ac:dyDescent="0.2">
      <c r="A59" s="50"/>
      <c r="B59" s="79"/>
      <c r="C59" s="80"/>
      <c r="D59" s="81"/>
      <c r="E59" s="121"/>
      <c r="F59" s="117"/>
    </row>
    <row r="60" spans="1:6" ht="120" customHeight="1" x14ac:dyDescent="0.2">
      <c r="A60" s="50"/>
      <c r="B60" s="79"/>
      <c r="C60" s="80"/>
      <c r="D60" s="81"/>
      <c r="E60" s="121"/>
      <c r="F60" s="117"/>
    </row>
    <row r="61" spans="1:6" ht="120" customHeight="1" x14ac:dyDescent="0.2">
      <c r="A61" s="50"/>
      <c r="B61" s="82"/>
      <c r="C61" s="83"/>
      <c r="D61" s="84"/>
      <c r="E61" s="122"/>
      <c r="F61" s="123"/>
    </row>
    <row r="62" spans="1:6" ht="42.75" x14ac:dyDescent="0.2">
      <c r="A62" s="50">
        <v>24</v>
      </c>
      <c r="B62" s="88" t="s">
        <v>82</v>
      </c>
      <c r="C62" s="52">
        <v>0</v>
      </c>
      <c r="D62" s="53">
        <v>0</v>
      </c>
      <c r="E62" s="111"/>
      <c r="F62" s="112"/>
    </row>
    <row r="63" spans="1:6" x14ac:dyDescent="0.2">
      <c r="A63" s="50">
        <v>25</v>
      </c>
      <c r="B63" s="89" t="s">
        <v>40</v>
      </c>
      <c r="C63" s="52">
        <v>0</v>
      </c>
      <c r="D63" s="53">
        <v>0</v>
      </c>
      <c r="E63" s="111"/>
      <c r="F63" s="112"/>
    </row>
    <row r="64" spans="1:6" x14ac:dyDescent="0.2">
      <c r="A64" s="50">
        <v>26</v>
      </c>
      <c r="B64" s="89" t="s">
        <v>41</v>
      </c>
      <c r="C64" s="52">
        <v>0</v>
      </c>
      <c r="D64" s="53">
        <v>0</v>
      </c>
      <c r="E64" s="111"/>
      <c r="F64" s="112"/>
    </row>
    <row r="65" spans="1:6" x14ac:dyDescent="0.2">
      <c r="B65" s="89" t="s">
        <v>42</v>
      </c>
      <c r="C65" s="52">
        <v>0</v>
      </c>
      <c r="D65" s="53">
        <v>0</v>
      </c>
      <c r="E65" s="111"/>
      <c r="F65" s="112"/>
    </row>
    <row r="66" spans="1:6" x14ac:dyDescent="0.2">
      <c r="A66" s="50">
        <v>28</v>
      </c>
      <c r="B66" s="89" t="s">
        <v>43</v>
      </c>
      <c r="C66" s="52">
        <v>0</v>
      </c>
      <c r="D66" s="53">
        <v>0</v>
      </c>
      <c r="E66" s="111"/>
      <c r="F66" s="112"/>
    </row>
    <row r="67" spans="1:6" x14ac:dyDescent="0.2">
      <c r="A67" s="50">
        <v>29</v>
      </c>
      <c r="B67" s="89" t="s">
        <v>44</v>
      </c>
      <c r="C67" s="52">
        <v>0</v>
      </c>
      <c r="D67" s="53">
        <v>0</v>
      </c>
      <c r="E67" s="111"/>
      <c r="F67" s="112"/>
    </row>
    <row r="68" spans="1:6" ht="28.5" x14ac:dyDescent="0.2">
      <c r="A68" s="50">
        <v>30</v>
      </c>
      <c r="B68" s="89" t="s">
        <v>45</v>
      </c>
      <c r="C68" s="52">
        <v>0</v>
      </c>
      <c r="D68" s="53">
        <v>0</v>
      </c>
      <c r="E68" s="111"/>
      <c r="F68" s="112"/>
    </row>
    <row r="69" spans="1:6" x14ac:dyDescent="0.2">
      <c r="A69" s="50">
        <v>31</v>
      </c>
      <c r="B69" s="89" t="s">
        <v>46</v>
      </c>
      <c r="C69" s="52">
        <v>0</v>
      </c>
      <c r="D69" s="53">
        <v>0</v>
      </c>
      <c r="E69" s="111"/>
      <c r="F69" s="112"/>
    </row>
    <row r="70" spans="1:6" x14ac:dyDescent="0.2">
      <c r="A70" s="50">
        <v>32</v>
      </c>
      <c r="B70" s="89" t="s">
        <v>47</v>
      </c>
      <c r="C70" s="52">
        <v>0</v>
      </c>
      <c r="D70" s="53">
        <v>0</v>
      </c>
      <c r="E70" s="111"/>
      <c r="F70" s="112"/>
    </row>
    <row r="71" spans="1:6" x14ac:dyDescent="0.2">
      <c r="A71" s="50">
        <v>33</v>
      </c>
      <c r="B71" s="89" t="s">
        <v>48</v>
      </c>
      <c r="C71" s="52">
        <v>0</v>
      </c>
      <c r="D71" s="53">
        <v>0</v>
      </c>
      <c r="E71" s="111"/>
      <c r="F71" s="112"/>
    </row>
    <row r="72" spans="1:6" x14ac:dyDescent="0.2">
      <c r="A72" s="50">
        <v>34</v>
      </c>
      <c r="B72" s="89" t="s">
        <v>49</v>
      </c>
      <c r="C72" s="52">
        <v>0</v>
      </c>
      <c r="D72" s="53">
        <v>0</v>
      </c>
      <c r="E72" s="111"/>
      <c r="F72" s="112"/>
    </row>
    <row r="73" spans="1:6" x14ac:dyDescent="0.2">
      <c r="A73" s="50">
        <v>35</v>
      </c>
      <c r="B73" s="66" t="s">
        <v>50</v>
      </c>
      <c r="C73" s="57">
        <f>ROUND(SUM(C58:C72),0)</f>
        <v>0</v>
      </c>
      <c r="D73" s="57">
        <f>ROUND(SUM(D58:D72),0)</f>
        <v>0</v>
      </c>
      <c r="E73" s="69"/>
      <c r="F73" s="70"/>
    </row>
    <row r="74" spans="1:6" ht="15" x14ac:dyDescent="0.2">
      <c r="A74" s="50">
        <v>36</v>
      </c>
      <c r="B74" s="147" t="s">
        <v>51</v>
      </c>
      <c r="C74" s="148"/>
      <c r="D74" s="148"/>
      <c r="E74" s="148"/>
      <c r="F74" s="149"/>
    </row>
    <row r="75" spans="1:6" s="54" customFormat="1" x14ac:dyDescent="0.2">
      <c r="A75" s="22">
        <v>63</v>
      </c>
      <c r="B75" s="88" t="s">
        <v>52</v>
      </c>
      <c r="C75" s="52">
        <v>0</v>
      </c>
      <c r="D75" s="53">
        <v>0</v>
      </c>
      <c r="E75" s="111"/>
      <c r="F75" s="112"/>
    </row>
    <row r="76" spans="1:6" s="54" customFormat="1" x14ac:dyDescent="0.2">
      <c r="A76" s="22">
        <v>64</v>
      </c>
      <c r="B76" s="88" t="s">
        <v>53</v>
      </c>
      <c r="C76" s="52">
        <v>0</v>
      </c>
      <c r="D76" s="53">
        <v>0</v>
      </c>
      <c r="E76" s="111"/>
      <c r="F76" s="112"/>
    </row>
    <row r="77" spans="1:6" s="54" customFormat="1" x14ac:dyDescent="0.2">
      <c r="A77" s="22"/>
      <c r="B77" s="88" t="s">
        <v>54</v>
      </c>
      <c r="C77" s="52">
        <v>0</v>
      </c>
      <c r="D77" s="53">
        <v>0</v>
      </c>
      <c r="E77" s="111"/>
      <c r="F77" s="112"/>
    </row>
    <row r="78" spans="1:6" s="54" customFormat="1" x14ac:dyDescent="0.2">
      <c r="A78" s="22">
        <v>65</v>
      </c>
      <c r="B78" s="88" t="s">
        <v>55</v>
      </c>
      <c r="C78" s="52">
        <v>0</v>
      </c>
      <c r="D78" s="53">
        <v>0</v>
      </c>
      <c r="E78" s="111"/>
      <c r="F78" s="112"/>
    </row>
    <row r="79" spans="1:6" s="54" customFormat="1" x14ac:dyDescent="0.2">
      <c r="A79" s="22">
        <v>66</v>
      </c>
      <c r="B79" s="88" t="s">
        <v>56</v>
      </c>
      <c r="C79" s="52">
        <v>0</v>
      </c>
      <c r="D79" s="53">
        <v>0</v>
      </c>
      <c r="E79" s="111"/>
      <c r="F79" s="112"/>
    </row>
    <row r="80" spans="1:6" s="54" customFormat="1" ht="42.75" x14ac:dyDescent="0.2">
      <c r="A80" s="22">
        <v>67</v>
      </c>
      <c r="B80" s="88" t="s">
        <v>102</v>
      </c>
      <c r="C80" s="52">
        <v>0</v>
      </c>
      <c r="D80" s="53">
        <v>0</v>
      </c>
      <c r="E80" s="111"/>
      <c r="F80" s="112"/>
    </row>
    <row r="81" spans="1:6" s="54" customFormat="1" x14ac:dyDescent="0.2">
      <c r="A81" s="22">
        <v>68</v>
      </c>
      <c r="B81" s="88" t="s">
        <v>57</v>
      </c>
      <c r="C81" s="52">
        <v>0</v>
      </c>
      <c r="D81" s="53">
        <v>0</v>
      </c>
      <c r="E81" s="111"/>
      <c r="F81" s="112"/>
    </row>
    <row r="82" spans="1:6" s="54" customFormat="1" x14ac:dyDescent="0.2">
      <c r="A82" s="22"/>
      <c r="B82" s="88" t="s">
        <v>58</v>
      </c>
      <c r="C82" s="52">
        <v>0</v>
      </c>
      <c r="D82" s="53">
        <v>0</v>
      </c>
      <c r="E82" s="111"/>
      <c r="F82" s="112"/>
    </row>
    <row r="83" spans="1:6" s="54" customFormat="1" ht="28.5" x14ac:dyDescent="0.2">
      <c r="A83" s="22">
        <v>69</v>
      </c>
      <c r="B83" s="88" t="s">
        <v>103</v>
      </c>
      <c r="C83" s="52">
        <v>0</v>
      </c>
      <c r="D83" s="53">
        <v>0</v>
      </c>
      <c r="E83" s="111"/>
      <c r="F83" s="112"/>
    </row>
    <row r="84" spans="1:6" s="54" customFormat="1" x14ac:dyDescent="0.2">
      <c r="A84" s="22">
        <v>70</v>
      </c>
      <c r="B84" s="88" t="s">
        <v>59</v>
      </c>
      <c r="C84" s="52">
        <v>0</v>
      </c>
      <c r="D84" s="53">
        <v>0</v>
      </c>
      <c r="E84" s="111"/>
      <c r="F84" s="112"/>
    </row>
    <row r="85" spans="1:6" s="54" customFormat="1" x14ac:dyDescent="0.2">
      <c r="A85" s="22">
        <v>71</v>
      </c>
      <c r="B85" s="88" t="s">
        <v>60</v>
      </c>
      <c r="C85" s="52">
        <v>0</v>
      </c>
      <c r="D85" s="53">
        <v>0</v>
      </c>
      <c r="E85" s="111"/>
      <c r="F85" s="112"/>
    </row>
    <row r="86" spans="1:6" s="54" customFormat="1" x14ac:dyDescent="0.2">
      <c r="A86" s="22"/>
      <c r="B86" s="88" t="s">
        <v>61</v>
      </c>
      <c r="C86" s="52">
        <v>0</v>
      </c>
      <c r="D86" s="53"/>
      <c r="E86" s="111"/>
      <c r="F86" s="112"/>
    </row>
    <row r="87" spans="1:6" s="54" customFormat="1" ht="57" x14ac:dyDescent="0.2">
      <c r="A87" s="22">
        <v>73</v>
      </c>
      <c r="B87" s="88" t="s">
        <v>104</v>
      </c>
      <c r="C87" s="52">
        <v>0</v>
      </c>
      <c r="D87" s="53">
        <v>0</v>
      </c>
      <c r="E87" s="111"/>
      <c r="F87" s="112"/>
    </row>
    <row r="88" spans="1:6" s="54" customFormat="1" x14ac:dyDescent="0.2">
      <c r="A88" s="22">
        <v>75</v>
      </c>
      <c r="B88" s="90" t="s">
        <v>105</v>
      </c>
      <c r="C88" s="52">
        <v>0</v>
      </c>
      <c r="D88" s="53">
        <v>0</v>
      </c>
      <c r="E88" s="111"/>
      <c r="F88" s="112"/>
    </row>
    <row r="89" spans="1:6" s="54" customFormat="1" x14ac:dyDescent="0.2">
      <c r="A89" s="22"/>
      <c r="B89" s="90" t="s">
        <v>106</v>
      </c>
      <c r="C89" s="52">
        <v>0</v>
      </c>
      <c r="D89" s="53"/>
      <c r="E89" s="111"/>
      <c r="F89" s="112"/>
    </row>
    <row r="90" spans="1:6" s="54" customFormat="1" x14ac:dyDescent="0.2">
      <c r="A90" s="22">
        <v>76</v>
      </c>
      <c r="B90" s="90" t="s">
        <v>107</v>
      </c>
      <c r="C90" s="52">
        <v>0</v>
      </c>
      <c r="D90" s="53">
        <v>0</v>
      </c>
      <c r="E90" s="111"/>
      <c r="F90" s="112"/>
    </row>
    <row r="91" spans="1:6" s="54" customFormat="1" x14ac:dyDescent="0.2">
      <c r="A91" s="22">
        <v>77</v>
      </c>
      <c r="B91" s="90" t="s">
        <v>108</v>
      </c>
      <c r="C91" s="52">
        <v>0</v>
      </c>
      <c r="D91" s="53">
        <v>0</v>
      </c>
      <c r="E91" s="111"/>
      <c r="F91" s="112"/>
    </row>
    <row r="92" spans="1:6" s="54" customFormat="1" x14ac:dyDescent="0.2">
      <c r="A92" s="22"/>
      <c r="B92" s="90" t="s">
        <v>109</v>
      </c>
      <c r="C92" s="52">
        <v>0</v>
      </c>
      <c r="D92" s="53">
        <v>0</v>
      </c>
      <c r="E92" s="111"/>
      <c r="F92" s="112"/>
    </row>
    <row r="93" spans="1:6" s="54" customFormat="1" x14ac:dyDescent="0.2">
      <c r="A93" s="22">
        <v>79</v>
      </c>
      <c r="B93" s="88" t="s">
        <v>62</v>
      </c>
      <c r="C93" s="52">
        <v>0</v>
      </c>
      <c r="D93" s="53">
        <v>0</v>
      </c>
      <c r="E93" s="111"/>
      <c r="F93" s="112"/>
    </row>
    <row r="94" spans="1:6" s="54" customFormat="1" x14ac:dyDescent="0.2">
      <c r="A94" s="22">
        <v>81</v>
      </c>
      <c r="B94" s="88" t="s">
        <v>63</v>
      </c>
      <c r="C94" s="52">
        <v>0</v>
      </c>
      <c r="D94" s="53">
        <v>0</v>
      </c>
      <c r="E94" s="111"/>
      <c r="F94" s="112"/>
    </row>
    <row r="95" spans="1:6" s="54" customFormat="1" x14ac:dyDescent="0.2">
      <c r="A95" s="22">
        <v>82</v>
      </c>
      <c r="B95" s="88" t="s">
        <v>64</v>
      </c>
      <c r="C95" s="52">
        <v>0</v>
      </c>
      <c r="D95" s="53">
        <v>0</v>
      </c>
      <c r="E95" s="111"/>
      <c r="F95" s="112"/>
    </row>
    <row r="96" spans="1:6" s="54" customFormat="1" x14ac:dyDescent="0.2">
      <c r="A96" s="22">
        <v>83</v>
      </c>
      <c r="B96" s="88" t="s">
        <v>65</v>
      </c>
      <c r="C96" s="52">
        <v>0</v>
      </c>
      <c r="D96" s="53">
        <v>0</v>
      </c>
      <c r="E96" s="111"/>
      <c r="F96" s="112"/>
    </row>
    <row r="97" spans="1:6" s="54" customFormat="1" x14ac:dyDescent="0.2">
      <c r="A97" s="22">
        <v>84</v>
      </c>
      <c r="B97" s="88" t="s">
        <v>66</v>
      </c>
      <c r="C97" s="52">
        <v>0</v>
      </c>
      <c r="D97" s="53">
        <v>0</v>
      </c>
      <c r="E97" s="111"/>
      <c r="F97" s="112"/>
    </row>
    <row r="98" spans="1:6" s="54" customFormat="1" x14ac:dyDescent="0.2">
      <c r="A98" s="22"/>
      <c r="B98" s="56" t="s">
        <v>67</v>
      </c>
      <c r="C98" s="57">
        <f>IF(Validation!A10=FALSE,0,IF(Validation!$A$2=FALSE,0,VLOOKUP($E$10,Validation!$A$5:$C$7,2,FALSE)*(C56+C73)))</f>
        <v>0</v>
      </c>
      <c r="D98" s="57">
        <f>IF(Validation!A10=FALSE,0,IF(Validation!$A$2=FALSE,0,VLOOKUP($E$10,Validation!$A$5:$C$7,2,FALSE)*(D56+D73)))</f>
        <v>0</v>
      </c>
      <c r="E98" s="111"/>
      <c r="F98" s="112"/>
    </row>
    <row r="99" spans="1:6" x14ac:dyDescent="0.2">
      <c r="A99" s="50">
        <v>38</v>
      </c>
      <c r="B99" s="91" t="s">
        <v>68</v>
      </c>
      <c r="C99" s="57">
        <f>ROUND(IF(Validation!A10=TRUE,C98,SUM(C75:C97)),0)</f>
        <v>0</v>
      </c>
      <c r="D99" s="57">
        <f>ROUND(IF(Validation!A10=TRUE,D98,SUM(D75:D97)),0)</f>
        <v>0</v>
      </c>
      <c r="E99" s="92"/>
      <c r="F99" s="93"/>
    </row>
    <row r="100" spans="1:6" ht="15" x14ac:dyDescent="0.2">
      <c r="A100" s="50">
        <v>39</v>
      </c>
      <c r="B100" s="147" t="s">
        <v>69</v>
      </c>
      <c r="C100" s="150"/>
      <c r="D100" s="150"/>
      <c r="E100" s="150"/>
      <c r="F100" s="151"/>
    </row>
    <row r="101" spans="1:6" s="54" customFormat="1" x14ac:dyDescent="0.2">
      <c r="A101" s="50">
        <v>40</v>
      </c>
      <c r="B101" s="88" t="s">
        <v>70</v>
      </c>
      <c r="C101" s="52">
        <v>0</v>
      </c>
      <c r="D101" s="53">
        <v>0</v>
      </c>
      <c r="E101" s="111"/>
      <c r="F101" s="112"/>
    </row>
    <row r="102" spans="1:6" x14ac:dyDescent="0.2">
      <c r="A102" s="50">
        <v>41</v>
      </c>
      <c r="B102" s="66" t="s">
        <v>71</v>
      </c>
      <c r="C102" s="57">
        <f>ROUND(SUM(C101),0)</f>
        <v>0</v>
      </c>
      <c r="D102" s="57">
        <f>ROUND(SUM(D101),0)</f>
        <v>0</v>
      </c>
      <c r="E102" s="69"/>
      <c r="F102" s="70"/>
    </row>
    <row r="103" spans="1:6" ht="15" x14ac:dyDescent="0.2">
      <c r="A103" s="50">
        <v>42</v>
      </c>
      <c r="B103" s="147" t="s">
        <v>72</v>
      </c>
      <c r="C103" s="148"/>
      <c r="D103" s="148"/>
      <c r="E103" s="148"/>
      <c r="F103" s="149"/>
    </row>
    <row r="104" spans="1:6" s="54" customFormat="1" ht="28.5" x14ac:dyDescent="0.2">
      <c r="A104" s="50">
        <v>43</v>
      </c>
      <c r="B104" s="88" t="s">
        <v>110</v>
      </c>
      <c r="C104" s="52">
        <v>0</v>
      </c>
      <c r="D104" s="53">
        <v>0</v>
      </c>
      <c r="E104" s="107"/>
      <c r="F104" s="108"/>
    </row>
    <row r="105" spans="1:6" x14ac:dyDescent="0.2">
      <c r="A105" s="50">
        <v>44</v>
      </c>
      <c r="B105" s="66" t="s">
        <v>73</v>
      </c>
      <c r="C105" s="57">
        <f>ROUND(SUM(C104),0)</f>
        <v>0</v>
      </c>
      <c r="D105" s="57">
        <f>ROUND(SUM(D104),0)</f>
        <v>0</v>
      </c>
      <c r="E105" s="69"/>
      <c r="F105" s="70"/>
    </row>
    <row r="106" spans="1:6" ht="15.75" thickBot="1" x14ac:dyDescent="0.25">
      <c r="A106" s="71">
        <v>45</v>
      </c>
      <c r="B106" s="58" t="s">
        <v>74</v>
      </c>
      <c r="C106" s="59">
        <f>ROUND(SUM(C56,C73,C99,C102,C105),0)</f>
        <v>0</v>
      </c>
      <c r="D106" s="59">
        <f>ROUND(SUM(D56,D73,D99,D102,D105),0)</f>
        <v>0</v>
      </c>
      <c r="E106" s="72"/>
      <c r="F106" s="73"/>
    </row>
    <row r="107" spans="1:6" s="27" customFormat="1" ht="15" thickBot="1" x14ac:dyDescent="0.25">
      <c r="A107" s="74">
        <v>46</v>
      </c>
      <c r="B107" s="131"/>
      <c r="C107" s="131"/>
      <c r="D107" s="131"/>
      <c r="E107" s="131"/>
    </row>
    <row r="108" spans="1:6" ht="18" customHeight="1" thickBot="1" x14ac:dyDescent="0.25">
      <c r="A108" s="94">
        <v>47</v>
      </c>
      <c r="B108" s="95" t="s">
        <v>114</v>
      </c>
      <c r="C108" s="96">
        <f>ROUND(SUM(C106,C48,C42),0)</f>
        <v>0</v>
      </c>
      <c r="D108" s="96">
        <f>ROUND(SUM(D106,D48,D42),0)</f>
        <v>0</v>
      </c>
      <c r="E108" s="129" t="s">
        <v>75</v>
      </c>
      <c r="F108" s="130"/>
    </row>
    <row r="109" spans="1:6" s="27" customFormat="1" ht="15" thickBot="1" x14ac:dyDescent="0.25">
      <c r="A109" s="74">
        <v>48</v>
      </c>
      <c r="B109" s="131"/>
      <c r="C109" s="132"/>
      <c r="D109" s="132"/>
      <c r="E109" s="132"/>
    </row>
    <row r="110" spans="1:6" s="14" customFormat="1" ht="29.25" customHeight="1" x14ac:dyDescent="0.25">
      <c r="A110" s="75">
        <v>49</v>
      </c>
      <c r="B110" s="144" t="s">
        <v>76</v>
      </c>
      <c r="C110" s="145"/>
      <c r="D110" s="145"/>
      <c r="E110" s="145"/>
      <c r="F110" s="146"/>
    </row>
    <row r="111" spans="1:6" s="14" customFormat="1" ht="15" x14ac:dyDescent="0.25">
      <c r="A111" s="50">
        <v>50</v>
      </c>
      <c r="B111" s="97" t="s">
        <v>77</v>
      </c>
      <c r="C111" s="138" t="s">
        <v>83</v>
      </c>
      <c r="D111" s="139"/>
      <c r="E111" s="98" t="s">
        <v>78</v>
      </c>
      <c r="F111" s="99" t="s">
        <v>79</v>
      </c>
    </row>
    <row r="112" spans="1:6" s="14" customFormat="1" ht="120" customHeight="1" x14ac:dyDescent="0.25">
      <c r="A112" s="50">
        <v>51</v>
      </c>
      <c r="B112" s="125"/>
      <c r="C112" s="140"/>
      <c r="D112" s="141"/>
      <c r="E112" s="100">
        <v>0</v>
      </c>
      <c r="F112" s="101">
        <v>0</v>
      </c>
    </row>
    <row r="113" spans="1:6" s="14" customFormat="1" ht="120" customHeight="1" x14ac:dyDescent="0.25">
      <c r="A113" s="50">
        <v>52</v>
      </c>
      <c r="B113" s="125"/>
      <c r="C113" s="140"/>
      <c r="D113" s="141"/>
      <c r="E113" s="100">
        <v>0</v>
      </c>
      <c r="F113" s="101">
        <v>0</v>
      </c>
    </row>
    <row r="114" spans="1:6" s="14" customFormat="1" ht="120" customHeight="1" x14ac:dyDescent="0.25">
      <c r="A114" s="50">
        <v>53</v>
      </c>
      <c r="B114" s="125"/>
      <c r="C114" s="142"/>
      <c r="D114" s="143"/>
      <c r="E114" s="100">
        <v>0</v>
      </c>
      <c r="F114" s="101">
        <v>0</v>
      </c>
    </row>
    <row r="115" spans="1:6" s="14" customFormat="1" ht="120" customHeight="1" x14ac:dyDescent="0.25">
      <c r="A115" s="50">
        <v>54</v>
      </c>
      <c r="B115" s="124"/>
      <c r="C115" s="140"/>
      <c r="D115" s="141"/>
      <c r="E115" s="100">
        <v>0</v>
      </c>
      <c r="F115" s="101">
        <v>0</v>
      </c>
    </row>
    <row r="116" spans="1:6" s="14" customFormat="1" ht="15.75" thickBot="1" x14ac:dyDescent="0.3">
      <c r="A116" s="71">
        <v>56</v>
      </c>
      <c r="B116" s="126" t="s">
        <v>31</v>
      </c>
      <c r="C116" s="127"/>
      <c r="D116" s="128"/>
      <c r="E116" s="102">
        <f>ROUND(SUM(E112:E115),0)</f>
        <v>0</v>
      </c>
      <c r="F116" s="103">
        <f>ROUND(SUM(F112:F115),0)</f>
        <v>0</v>
      </c>
    </row>
    <row r="117" spans="1:6" s="27" customFormat="1" ht="15" thickBot="1" x14ac:dyDescent="0.25">
      <c r="A117" s="74">
        <v>57</v>
      </c>
      <c r="B117" s="131"/>
      <c r="C117" s="132"/>
      <c r="D117" s="132"/>
      <c r="E117" s="132"/>
    </row>
    <row r="118" spans="1:6" s="14" customFormat="1" ht="15" thickBot="1" x14ac:dyDescent="0.3">
      <c r="A118" s="75">
        <v>58</v>
      </c>
      <c r="B118" s="133" t="s">
        <v>80</v>
      </c>
      <c r="C118" s="134"/>
      <c r="D118" s="135"/>
      <c r="E118" s="136">
        <f>ROUND(SUM(E116,F116,D108),0)</f>
        <v>0</v>
      </c>
      <c r="F118" s="137"/>
    </row>
    <row r="119" spans="1:6" x14ac:dyDescent="0.2">
      <c r="B119" s="104"/>
      <c r="C119" s="105"/>
      <c r="D119" s="105"/>
      <c r="E119" s="106"/>
    </row>
    <row r="120" spans="1:6" x14ac:dyDescent="0.2">
      <c r="B120" s="104"/>
      <c r="C120" s="105"/>
      <c r="D120" s="105"/>
      <c r="E120" s="106"/>
    </row>
  </sheetData>
  <sheetProtection password="CD7C" sheet="1" objects="1" scenarios="1" formatCells="0" formatRows="0" insertRows="0" selectLockedCells="1"/>
  <mergeCells count="35">
    <mergeCell ref="B23:F23"/>
    <mergeCell ref="B43:F43"/>
    <mergeCell ref="B14:C14"/>
    <mergeCell ref="B4:F4"/>
    <mergeCell ref="B5:F5"/>
    <mergeCell ref="B8:C8"/>
    <mergeCell ref="D8:F8"/>
    <mergeCell ref="B10:C10"/>
    <mergeCell ref="C17:D17"/>
    <mergeCell ref="B18:F18"/>
    <mergeCell ref="A19:E19"/>
    <mergeCell ref="B20:F20"/>
    <mergeCell ref="B22:F22"/>
    <mergeCell ref="B74:F74"/>
    <mergeCell ref="B100:F100"/>
    <mergeCell ref="B103:F103"/>
    <mergeCell ref="B107:E107"/>
    <mergeCell ref="B44:F44"/>
    <mergeCell ref="B45:F45"/>
    <mergeCell ref="B49:E49"/>
    <mergeCell ref="B50:F50"/>
    <mergeCell ref="B51:F51"/>
    <mergeCell ref="B57:F57"/>
    <mergeCell ref="B116:D116"/>
    <mergeCell ref="E108:F108"/>
    <mergeCell ref="B109:E109"/>
    <mergeCell ref="B117:E117"/>
    <mergeCell ref="B118:D118"/>
    <mergeCell ref="E118:F118"/>
    <mergeCell ref="C111:D111"/>
    <mergeCell ref="C112:D112"/>
    <mergeCell ref="C113:D113"/>
    <mergeCell ref="C114:D114"/>
    <mergeCell ref="C115:D115"/>
    <mergeCell ref="B110:F110"/>
  </mergeCells>
  <dataValidations count="3">
    <dataValidation type="list" allowBlank="1" showErrorMessage="1" sqref="E10">
      <formula1>Menu1</formula1>
    </dataValidation>
    <dataValidation type="list" allowBlank="1" showInputMessage="1" showErrorMessage="1" sqref="D15">
      <formula1>Menu2</formula1>
    </dataValidation>
    <dataValidation type="list" allowBlank="1" showErrorMessage="1" sqref="D14">
      <formula1>Menu2</formula1>
    </dataValidation>
  </dataValidations>
  <pageMargins left="0.25" right="0.25" top="0.75" bottom="0.75" header="0.3" footer="0.3"/>
  <pageSetup paperSize="5" scale="75" fitToHeight="0" orientation="landscape" r:id="rId1"/>
  <headerFooter>
    <oddFooter>&amp;RPage &amp;P of &amp;N</oddFooter>
  </headerFooter>
  <rowBreaks count="3" manualBreakCount="3">
    <brk id="49" max="16383" man="1"/>
    <brk id="56"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6" sqref="A6:XFD6"/>
    </sheetView>
  </sheetViews>
  <sheetFormatPr defaultColWidth="11.42578125" defaultRowHeight="15" x14ac:dyDescent="0.25"/>
  <cols>
    <col min="1" max="1" width="58.42578125" customWidth="1"/>
    <col min="2" max="3" width="12.28515625" customWidth="1"/>
  </cols>
  <sheetData>
    <row r="1" spans="1:3" x14ac:dyDescent="0.25">
      <c r="A1" s="1" t="s">
        <v>84</v>
      </c>
      <c r="B1" s="1" t="s">
        <v>85</v>
      </c>
      <c r="C1" s="1" t="s">
        <v>86</v>
      </c>
    </row>
    <row r="2" spans="1:3" x14ac:dyDescent="0.25">
      <c r="A2" s="2" t="b">
        <f>IF('Budget Details Template'!E10=Validation!A4,FALSE,TRUE)</f>
        <v>0</v>
      </c>
    </row>
    <row r="4" spans="1:3" x14ac:dyDescent="0.25">
      <c r="A4" s="3" t="s">
        <v>10</v>
      </c>
    </row>
    <row r="5" spans="1:3" x14ac:dyDescent="0.25">
      <c r="A5" s="3" t="s">
        <v>87</v>
      </c>
      <c r="B5" s="4">
        <v>0.05</v>
      </c>
      <c r="C5" s="4">
        <v>0.05</v>
      </c>
    </row>
    <row r="6" spans="1:3" x14ac:dyDescent="0.25">
      <c r="A6" s="3" t="s">
        <v>95</v>
      </c>
      <c r="B6" s="4"/>
      <c r="C6" s="4"/>
    </row>
    <row r="7" spans="1:3" x14ac:dyDescent="0.25">
      <c r="A7" s="3" t="s">
        <v>88</v>
      </c>
      <c r="B7" s="4">
        <v>0.04</v>
      </c>
      <c r="C7" s="4">
        <v>0.1</v>
      </c>
    </row>
    <row r="9" spans="1:3" x14ac:dyDescent="0.25">
      <c r="A9" s="1" t="s">
        <v>90</v>
      </c>
    </row>
    <row r="10" spans="1:3" x14ac:dyDescent="0.25">
      <c r="A10" s="2" t="b">
        <f>IF('Budget Details Template'!D14=Validation!A13,TRUE,FALSE)</f>
        <v>0</v>
      </c>
    </row>
    <row r="12" spans="1:3" x14ac:dyDescent="0.25">
      <c r="A12" t="s">
        <v>92</v>
      </c>
    </row>
    <row r="13" spans="1:3" x14ac:dyDescent="0.25">
      <c r="A13" t="s">
        <v>93</v>
      </c>
    </row>
    <row r="14" spans="1:3" x14ac:dyDescent="0.25">
      <c r="A14" t="s">
        <v>94</v>
      </c>
    </row>
    <row r="16" spans="1:3" x14ac:dyDescent="0.25">
      <c r="A16" s="1" t="s">
        <v>91</v>
      </c>
    </row>
    <row r="17" spans="1:1" x14ac:dyDescent="0.25">
      <c r="A17" s="2" t="b">
        <f>IF('Budget Details Template'!D15=Validation!A13,TRUE,FALSE)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53BEB0C84B64EA0B0958476878AE6" ma:contentTypeVersion="4" ma:contentTypeDescription="Create a new document." ma:contentTypeScope="" ma:versionID="bdb533e9b6aaccc9404093cf7def8e85">
  <xsd:schema xmlns:xsd="http://www.w3.org/2001/XMLSchema" xmlns:xs="http://www.w3.org/2001/XMLSchema" xmlns:p="http://schemas.microsoft.com/office/2006/metadata/properties" xmlns:ns2="http://schemas.microsoft.com/sharepoint/v3/fields" xmlns:ns3="fe87667f-00b7-406c-b993-34ff11fae624" targetNamespace="http://schemas.microsoft.com/office/2006/metadata/properties" ma:root="true" ma:fieldsID="194da9269c282f997b6c545990197b0d" ns2:_="" ns3:_="">
    <xsd:import namespace="http://schemas.microsoft.com/sharepoint/v3/fields"/>
    <xsd:import namespace="fe87667f-00b7-406c-b993-34ff11fae624"/>
    <xsd:element name="properties">
      <xsd:complexType>
        <xsd:sequence>
          <xsd:element name="documentManagement">
            <xsd:complexType>
              <xsd:all>
                <xsd:element ref="ns2:_Status" minOccurs="0"/>
                <xsd:element ref="ns3:Item_x0020_Language"/>
                <xsd:element ref="ns3:English_x0020_Variation" minOccurs="0"/>
                <xsd:element ref="ns3:French_x0020_Vari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Draft"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fe87667f-00b7-406c-b993-34ff11fae624" elementFormDefault="qualified">
    <xsd:import namespace="http://schemas.microsoft.com/office/2006/documentManagement/types"/>
    <xsd:import namespace="http://schemas.microsoft.com/office/infopath/2007/PartnerControls"/>
    <xsd:element name="Item_x0020_Language" ma:index="9" ma:displayName="Item Language" ma:default="English" ma:format="Dropdown" ma:internalName="Item_x0020_Language">
      <xsd:simpleType>
        <xsd:restriction base="dms:Choice">
          <xsd:enumeration value="English"/>
          <xsd:enumeration value="French"/>
        </xsd:restriction>
      </xsd:simpleType>
    </xsd:element>
    <xsd:element name="English_x0020_Variation" ma:index="10" nillable="true" ma:displayName="English Variation" ma:list="{FE87667F-00B7-406C-B993-34FF11FAE624}" ma:internalName="English_x0020_Variation" ma:showField="ID">
      <xsd:simpleType>
        <xsd:restriction base="dms:Lookup"/>
      </xsd:simpleType>
    </xsd:element>
    <xsd:element name="French_x0020_Variation" ma:index="11" nillable="true" ma:displayName="French Variation" ma:list="{FE87667F-00B7-406C-B993-34FF11FAE624}" ma:internalName="French_x0020_Variat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lish_x0020_Variation xmlns="fe87667f-00b7-406c-b993-34ff11fae624" xsi:nil="true"/>
    <_Status xmlns="http://schemas.microsoft.com/sharepoint/v3/fields">Draft</_Status>
    <Item_x0020_Language xmlns="fe87667f-00b7-406c-b993-34ff11fae624">English</Item_x0020_Language>
    <French_x0020_Variation xmlns="fe87667f-00b7-406c-b993-34ff11fae624" xsi:nil="true"/>
  </documentManagement>
</p:properties>
</file>

<file path=customXml/itemProps1.xml><?xml version="1.0" encoding="utf-8"?>
<ds:datastoreItem xmlns:ds="http://schemas.openxmlformats.org/officeDocument/2006/customXml" ds:itemID="{085B7C69-0FA5-4FC9-BF79-169F5644BFB6}"/>
</file>

<file path=customXml/itemProps2.xml><?xml version="1.0" encoding="utf-8"?>
<ds:datastoreItem xmlns:ds="http://schemas.openxmlformats.org/officeDocument/2006/customXml" ds:itemID="{6F06A0FF-74DD-4872-A393-2EF765B34538}"/>
</file>

<file path=customXml/itemProps3.xml><?xml version="1.0" encoding="utf-8"?>
<ds:datastoreItem xmlns:ds="http://schemas.openxmlformats.org/officeDocument/2006/customXml" ds:itemID="{F548482B-6D0D-4EB8-BE99-EC2335AD8B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Details Template</vt:lpstr>
      <vt:lpstr>Validation</vt:lpstr>
      <vt:lpstr>Menu1</vt:lpstr>
      <vt:lpstr>Menu2</vt:lpstr>
      <vt:lpstr>Menu3</vt:lpstr>
    </vt:vector>
  </TitlesOfParts>
  <Company>GoC / GdC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Eric [QC]</dc:creator>
  <cp:lastModifiedBy>Lalonde, Anie [NC]</cp:lastModifiedBy>
  <cp:lastPrinted>2015-11-24T15:24:49Z</cp:lastPrinted>
  <dcterms:created xsi:type="dcterms:W3CDTF">2013-04-23T11:32:34Z</dcterms:created>
  <dcterms:modified xsi:type="dcterms:W3CDTF">2015-11-24T15:25:15Z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0x0101007B353BEB0C84B64EA0B0958476878AE6</vt:lpwstr>
  </property>
</Properties>
</file>