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publishing\FRT\"/>
    </mc:Choice>
  </mc:AlternateContent>
  <bookViews>
    <workbookView xWindow="-15" yWindow="-15" windowWidth="14400" windowHeight="11955" firstSheet="31" activeTab="31"/>
  </bookViews>
  <sheets>
    <sheet name="colophon" sheetId="136" r:id="rId1"/>
    <sheet name="blanc2" sheetId="137" r:id="rId2"/>
    <sheet name="Préface" sheetId="138" r:id="rId3"/>
    <sheet name="TDM Page 1" sheetId="139" r:id="rId4"/>
    <sheet name="TDM Page 2" sheetId="140" r:id="rId5"/>
    <sheet name="blanc-8" sheetId="141" r:id="rId6"/>
    <sheet name="Fed - CP" sheetId="34" r:id="rId7"/>
    <sheet name="1 - Opérations budgétaires" sheetId="192" r:id="rId8"/>
    <sheet name="2 - Opérationsbudgétaires % PIB" sheetId="193" r:id="rId9"/>
    <sheet name="3 - Revenus" sheetId="194" r:id="rId10"/>
    <sheet name="4 - Revenus % PIB" sheetId="195" r:id="rId11"/>
    <sheet name="5 Revenus % de l'ensemble" sheetId="196" r:id="rId12"/>
    <sheet name="6 - Autres taxes et droits" sheetId="197" r:id="rId13"/>
    <sheet name="7 - Charges" sheetId="198" r:id="rId14"/>
    <sheet name="8 - Charges % PIB" sheetId="199" r:id="rId15"/>
    <sheet name="9 - Charges % de l'ensemble" sheetId="200" r:id="rId16"/>
    <sheet name="10 - Transferts aux part." sheetId="201" r:id="rId17"/>
    <sheet name="11-Transferts à d'autrespaliers" sheetId="202" r:id="rId18"/>
    <sheet name="12-Charges des prog. directes" sheetId="203" r:id="rId19"/>
    <sheet name="13-Frais de la dette pub. " sheetId="204" r:id="rId20"/>
    <sheet name="14-Dette portant int." sheetId="205" r:id="rId21"/>
    <sheet name="15-Passifs,dette nette,déf. acc" sheetId="206" r:id="rId22"/>
    <sheet name="16-Dette non échue" sheetId="207" r:id="rId23"/>
    <sheet name="17-SBCVC Fédéral CP" sheetId="237" r:id="rId24"/>
    <sheet name="Prov - CP" sheetId="104" r:id="rId25"/>
    <sheet name="18-19 TNL+IPE" sheetId="239" r:id="rId26"/>
    <sheet name="20-21 NE+NB" sheetId="236" r:id="rId27"/>
    <sheet name="22-23 Qué+Ont" sheetId="235" r:id="rId28"/>
    <sheet name="24-25 MAN+SAS" sheetId="234" r:id="rId29"/>
    <sheet name="26-27 AB+CB" sheetId="233" r:id="rId30"/>
    <sheet name="28-29 YUK+TNO" sheetId="209" r:id="rId31"/>
    <sheet name="30 Nunavut" sheetId="240" r:id="rId32"/>
    <sheet name="31-32 PROVS" sheetId="241" r:id="rId33"/>
    <sheet name="CEN" sheetId="113" r:id="rId34"/>
    <sheet name="33- EnsAPRec" sheetId="210" r:id="rId35"/>
    <sheet name="34- EnsAPDép" sheetId="211" r:id="rId36"/>
    <sheet name="35- EnsAPÉpar" sheetId="212" r:id="rId37"/>
    <sheet name="36- FédGouvRec" sheetId="213" r:id="rId38"/>
    <sheet name="37- FédGouvDép" sheetId="214" r:id="rId39"/>
    <sheet name="38-FédGouvÉpar" sheetId="215" r:id="rId40"/>
    <sheet name="39- ProvGouvRev" sheetId="216" r:id="rId41"/>
    <sheet name="40- ProvGouvDép" sheetId="217" r:id="rId42"/>
    <sheet name="41- ProvGouvÉpar" sheetId="218" r:id="rId43"/>
    <sheet name="42- LocGouvRev" sheetId="219" r:id="rId44"/>
    <sheet name="43- LocGouvDép" sheetId="220" r:id="rId45"/>
    <sheet name="44- LocGouvÉpar" sheetId="221" r:id="rId46"/>
    <sheet name="45- RPC+RRQ" sheetId="222" r:id="rId47"/>
    <sheet name="46- SBCVC Total CEN" sheetId="238" r:id="rId48"/>
    <sheet name="47-Fédérale Comptes du Bilan" sheetId="223" r:id="rId49"/>
    <sheet name="48-Prov. Comptes du Bilan" sheetId="224" r:id="rId50"/>
    <sheet name="49-Caisses de sécurité sociale" sheetId="225" r:id="rId51"/>
    <sheet name="50 - Ens. AP" sheetId="226" r:id="rId52"/>
    <sheet name="Int" sheetId="131" r:id="rId53"/>
    <sheet name="51-Admins Pub Rec" sheetId="228" r:id="rId54"/>
    <sheet name="52 - Admins Pub Dép" sheetId="229" r:id="rId55"/>
    <sheet name="53 Admins Pub Solde global" sheetId="230" r:id="rId56"/>
    <sheet name="54 - Admins Pub Dette nette" sheetId="231" r:id="rId57"/>
    <sheet name="55 - Admins Pub Dette brute" sheetId="232" r:id="rId58"/>
  </sheets>
  <definedNames>
    <definedName name="lt_pId014" localSheetId="27">'22-23 Qué+Ont'!$A$82</definedName>
    <definedName name="_xlnm.Print_Area" localSheetId="7">'1 - Opérations budgétaires'!$A$1:$L$69</definedName>
    <definedName name="_xlnm.Print_Area" localSheetId="16">'10 - Transferts aux part.'!$A$1:$G$65</definedName>
    <definedName name="_xlnm.Print_Area" localSheetId="17">'11-Transferts à d''autrespaliers'!$A$1:$I$66</definedName>
    <definedName name="_xlnm.Print_Area" localSheetId="18">'12-Charges des prog. directes'!$A$1:$F$48</definedName>
    <definedName name="_xlnm.Print_Area" localSheetId="19">'13-Frais de la dette pub. '!$A$1:$G$65</definedName>
    <definedName name="_xlnm.Print_Area" localSheetId="20">'14-Dette portant int.'!$A$1:$I$63</definedName>
    <definedName name="_xlnm.Print_Area" localSheetId="21">'15-Passifs,dette nette,déf. acc'!$A$1:$H$62</definedName>
    <definedName name="_xlnm.Print_Area" localSheetId="22">'16-Dette non échue'!$A$1:$K$68</definedName>
    <definedName name="_xlnm.Print_Area" localSheetId="23">'17-SBCVC Fédéral CP'!$A$1:$G$39</definedName>
    <definedName name="_xlnm.Print_Area" localSheetId="8">'2 - Opérationsbudgétaires % PIB'!$A$1:$L$69</definedName>
    <definedName name="_xlnm.Print_Area" localSheetId="26">'20-21 NE+NB'!$A$1:$K$78</definedName>
    <definedName name="_xlnm.Print_Area" localSheetId="27">'22-23 Qué+Ont'!$A$1:$M$85</definedName>
    <definedName name="_xlnm.Print_Area" localSheetId="28">'24-25 MAN+SAS'!$A$1:$M$80</definedName>
    <definedName name="_xlnm.Print_Area" localSheetId="29">'26-27 AB+CB'!$A$1:$J$81</definedName>
    <definedName name="_xlnm.Print_Area" localSheetId="30">'28-29 YUK+TNO'!$A$1:$J$82</definedName>
    <definedName name="_xlnm.Print_Area" localSheetId="9">'3 - Revenus'!$A$1:$J$63</definedName>
    <definedName name="_xlnm.Print_Area" localSheetId="32">'31-32 PROVS'!$A$1:$J$78</definedName>
    <definedName name="_xlnm.Print_Area" localSheetId="34">'33- EnsAPRec'!$A$1:$K$42</definedName>
    <definedName name="_xlnm.Print_Area" localSheetId="35">'34- EnsAPDép'!$A$1:$J$39</definedName>
    <definedName name="_xlnm.Print_Area" localSheetId="36">'35- EnsAPÉpar'!$A$1:$D$39</definedName>
    <definedName name="_xlnm.Print_Area" localSheetId="37">'36- FédGouvRec'!$A$1:$K$41</definedName>
    <definedName name="_xlnm.Print_Area" localSheetId="38">'37- FédGouvDép'!$A$1:$J$38</definedName>
    <definedName name="_xlnm.Print_Area" localSheetId="39">'38-FédGouvÉpar'!$A$1:$D$38</definedName>
    <definedName name="_xlnm.Print_Area" localSheetId="40">'39- ProvGouvRev'!$A$1:$K$41</definedName>
    <definedName name="_xlnm.Print_Area" localSheetId="10">'4 - Revenus % PIB'!$A$1:$J$63</definedName>
    <definedName name="_xlnm.Print_Area" localSheetId="41">'40- ProvGouvDép'!$A$1:$J$38</definedName>
    <definedName name="_xlnm.Print_Area" localSheetId="42">'41- ProvGouvÉpar'!$A$1:$D$39</definedName>
    <definedName name="_xlnm.Print_Area" localSheetId="43">'42- LocGouvRev'!$A$1:$K$41</definedName>
    <definedName name="_xlnm.Print_Area" localSheetId="44">'43- LocGouvDép'!$A$1:$J$38</definedName>
    <definedName name="_xlnm.Print_Area" localSheetId="45">'44- LocGouvÉpar'!$A$1:$D$38</definedName>
    <definedName name="_xlnm.Print_Area" localSheetId="46">'45- RPC+RRQ'!$A$1:$F$39</definedName>
    <definedName name="_xlnm.Print_Area" localSheetId="47">'46- SBCVC Total CEN'!$A$1:$G$39</definedName>
    <definedName name="_xlnm.Print_Area" localSheetId="49">'48-Prov. Comptes du Bilan'!$A$1:$U$44</definedName>
    <definedName name="_xlnm.Print_Area" localSheetId="50">'49-Caisses de sécurité sociale'!$A$1:$U$44</definedName>
    <definedName name="_xlnm.Print_Area" localSheetId="11">'5 Revenus % de l''ensemble'!$A$1:$J$63</definedName>
    <definedName name="_xlnm.Print_Area" localSheetId="51">'50 - Ens. AP'!$A$1:$U$44</definedName>
    <definedName name="_xlnm.Print_Area" localSheetId="53">'51-Admins Pub Rec'!$A$1:$I$49</definedName>
    <definedName name="_xlnm.Print_Area" localSheetId="54">'52 - Admins Pub Dép'!$A$1:$I$49</definedName>
    <definedName name="_xlnm.Print_Area" localSheetId="55">'53 Admins Pub Solde global'!$A$1:$I$49</definedName>
    <definedName name="_xlnm.Print_Area" localSheetId="56">'54 - Admins Pub Dette nette'!$A$1:$I$49</definedName>
    <definedName name="_xlnm.Print_Area" localSheetId="57">'55 - Admins Pub Dette brute'!$A$1:$I$49</definedName>
    <definedName name="_xlnm.Print_Area" localSheetId="12">'6 - Autres taxes et droits'!$A$1:$G$62</definedName>
    <definedName name="_xlnm.Print_Area" localSheetId="13">'7 - Charges'!$A$1:$H$64</definedName>
    <definedName name="_xlnm.Print_Area" localSheetId="14">'8 - Charges % PIB'!$A$1:$H$64</definedName>
    <definedName name="_xlnm.Print_Area" localSheetId="15">'9 - Charges % de l''ensemble'!$A$1:$H$64</definedName>
    <definedName name="_xlnm.Print_Area" localSheetId="33">CEN!$A$1:$I$37</definedName>
    <definedName name="_xlnm.Print_Area" localSheetId="0">colophon!$A$1:$J$49</definedName>
    <definedName name="_xlnm.Print_Area" localSheetId="6">'Fed - CP'!$A$1:$I$46</definedName>
    <definedName name="_xlnm.Print_Area" localSheetId="52">Int!$A$1:$K$50</definedName>
    <definedName name="_xlnm.Print_Area" localSheetId="2">Préface!$A$1:$I$46</definedName>
    <definedName name="_xlnm.Print_Area" localSheetId="24">'Prov - CP'!$A$1:$J$45</definedName>
    <definedName name="_xlnm.Print_Area" localSheetId="3">'TDM Page 1'!$A$1:$B$39</definedName>
    <definedName name="_xlnm.Print_Area" localSheetId="4">'TDM Page 2'!$A$1:$B$36</definedName>
    <definedName name="Z_5DA4A147_0C62_4854_A24F_ABFA741E4216_.wvu.PrintArea" localSheetId="0" hidden="1">colophon!$A$1:$J$49</definedName>
    <definedName name="Z_5DA4A147_0C62_4854_A24F_ABFA741E4216_.wvu.PrintArea" localSheetId="3" hidden="1">'TDM Page 1'!$A$1:$B$39</definedName>
    <definedName name="Z_5DA4A147_0C62_4854_A24F_ABFA741E4216_.wvu.PrintArea" localSheetId="4" hidden="1">'TDM Page 2'!$A$1:$B$28</definedName>
    <definedName name="Z_9DE21AFA_D044_4310_8250_E101E93E6FC6_.wvu.PrintArea" localSheetId="0" hidden="1">colophon!$A$1:$J$49</definedName>
    <definedName name="Z_9DE21AFA_D044_4310_8250_E101E93E6FC6_.wvu.PrintArea" localSheetId="3" hidden="1">'TDM Page 1'!$A$1:$B$39</definedName>
    <definedName name="Z_9DE21AFA_D044_4310_8250_E101E93E6FC6_.wvu.PrintArea" localSheetId="4" hidden="1">'TDM Page 2'!$A$1:$B$28</definedName>
  </definedNames>
  <calcPr calcId="162913"/>
</workbook>
</file>

<file path=xl/calcChain.xml><?xml version="1.0" encoding="utf-8"?>
<calcChain xmlns="http://schemas.openxmlformats.org/spreadsheetml/2006/main">
  <c r="E33" i="235" l="1"/>
  <c r="H32" i="235"/>
  <c r="E32" i="235"/>
  <c r="B32" i="235"/>
  <c r="H31" i="235"/>
  <c r="L31" i="235" s="1"/>
  <c r="E31" i="235"/>
  <c r="B31" i="235"/>
  <c r="H30" i="235"/>
  <c r="L30" i="235" s="1"/>
  <c r="E30" i="235"/>
  <c r="B30" i="235"/>
  <c r="H29" i="235"/>
  <c r="L29" i="235" s="1"/>
  <c r="E29" i="235"/>
  <c r="B29" i="235"/>
  <c r="H28" i="235"/>
  <c r="L28" i="235" s="1"/>
  <c r="E28" i="235"/>
  <c r="B28" i="235"/>
</calcChain>
</file>

<file path=xl/sharedStrings.xml><?xml version="1.0" encoding="utf-8"?>
<sst xmlns="http://schemas.openxmlformats.org/spreadsheetml/2006/main" count="3392" uniqueCount="680">
  <si>
    <t>Total</t>
  </si>
  <si>
    <t>charges</t>
  </si>
  <si>
    <t xml:space="preserve">Total </t>
  </si>
  <si>
    <t>taxes</t>
  </si>
  <si>
    <t xml:space="preserve"> </t>
  </si>
  <si>
    <t>23  Ontario</t>
  </si>
  <si>
    <t>24  Manitoba</t>
  </si>
  <si>
    <t>25  Saskatchewan</t>
  </si>
  <si>
    <t>26  Alberta</t>
  </si>
  <si>
    <t>30  Nunavut</t>
  </si>
  <si>
    <t xml:space="preserve">                                          </t>
  </si>
  <si>
    <t/>
  </si>
  <si>
    <t>Excédent ou</t>
  </si>
  <si>
    <t>Frais de</t>
  </si>
  <si>
    <t>Autres</t>
  </si>
  <si>
    <t>Ajustements</t>
  </si>
  <si>
    <t>Opérations</t>
  </si>
  <si>
    <t>Ressources ou</t>
  </si>
  <si>
    <t>Charges de</t>
  </si>
  <si>
    <t>la dette</t>
  </si>
  <si>
    <t>déficit (-)</t>
  </si>
  <si>
    <t>éléments du</t>
  </si>
  <si>
    <t>au déficit</t>
  </si>
  <si>
    <t>Déficit</t>
  </si>
  <si>
    <t>non</t>
  </si>
  <si>
    <t xml:space="preserve">besoins (-) </t>
  </si>
  <si>
    <t>Année</t>
  </si>
  <si>
    <t>Revenus</t>
  </si>
  <si>
    <t>programmes</t>
  </si>
  <si>
    <t>publique</t>
  </si>
  <si>
    <t>budgétaire</t>
  </si>
  <si>
    <t>résultat global</t>
  </si>
  <si>
    <t>accumulé</t>
  </si>
  <si>
    <t>budgétaires</t>
  </si>
  <si>
    <t>financiers</t>
  </si>
  <si>
    <t>(millions de dollars)</t>
  </si>
  <si>
    <t>Tableau 1</t>
  </si>
  <si>
    <t>1966-1967</t>
  </si>
  <si>
    <t>1967-1968</t>
  </si>
  <si>
    <t>1968-1969</t>
  </si>
  <si>
    <t>1969-1970</t>
  </si>
  <si>
    <t>1970-1971</t>
  </si>
  <si>
    <t>1971-1972</t>
  </si>
  <si>
    <t>1972-1973</t>
  </si>
  <si>
    <t>1973-1974</t>
  </si>
  <si>
    <t>1974-1975</t>
  </si>
  <si>
    <t>1975-1976</t>
  </si>
  <si>
    <t>1976-1977</t>
  </si>
  <si>
    <t>1977-1978</t>
  </si>
  <si>
    <t>1978-1979</t>
  </si>
  <si>
    <t>1979-1980</t>
  </si>
  <si>
    <t>1980-1981</t>
  </si>
  <si>
    <t>1981-1982</t>
  </si>
  <si>
    <t>1982-1983</t>
  </si>
  <si>
    <t>1983-1984</t>
  </si>
  <si>
    <t>1984-1985</t>
  </si>
  <si>
    <t>1985-1986</t>
  </si>
  <si>
    <t>1986-1987</t>
  </si>
  <si>
    <t>1987-1988</t>
  </si>
  <si>
    <t>1988-1989</t>
  </si>
  <si>
    <t>1989-1990</t>
  </si>
  <si>
    <t>1990-1991</t>
  </si>
  <si>
    <t>1991-1992</t>
  </si>
  <si>
    <t>1992-1993</t>
  </si>
  <si>
    <t>1993-1994</t>
  </si>
  <si>
    <t>1994-1995</t>
  </si>
  <si>
    <t>1995-1996</t>
  </si>
  <si>
    <t>1996-1997</t>
  </si>
  <si>
    <t>1997-1998</t>
  </si>
  <si>
    <t>1998-1999</t>
  </si>
  <si>
    <t>1999-2000</t>
  </si>
  <si>
    <t>2000-2001</t>
  </si>
  <si>
    <t>2001-2002</t>
  </si>
  <si>
    <t>2002-2003</t>
  </si>
  <si>
    <t>2003-2004</t>
  </si>
  <si>
    <t>2004-2005</t>
  </si>
  <si>
    <t>2005-2006</t>
  </si>
  <si>
    <t>2006-2007</t>
  </si>
  <si>
    <t>2007-2008</t>
  </si>
  <si>
    <t>2008-2009</t>
  </si>
  <si>
    <t>2009-2010</t>
  </si>
  <si>
    <t>2010-2011</t>
  </si>
  <si>
    <t>2011-2012</t>
  </si>
  <si>
    <t>2012-2013</t>
  </si>
  <si>
    <t>2013-2014</t>
  </si>
  <si>
    <t>2014-2015</t>
  </si>
  <si>
    <t>2015-2016</t>
  </si>
  <si>
    <t>2016-2017</t>
  </si>
  <si>
    <t>Les données antérieures à 1983-1984 n’ayant pas été calculées selon la méthode de la comptabilité d’exercice intégrale, elles ne peuvent être comparées directement avec celles des années suivantes.</t>
  </si>
  <si>
    <t>Tableau 2</t>
  </si>
  <si>
    <t>Ressources</t>
  </si>
  <si>
    <t xml:space="preserve">ou besoins (-) </t>
  </si>
  <si>
    <t>(pourcentage du PIB)</t>
  </si>
  <si>
    <t>Tableau 3</t>
  </si>
  <si>
    <t>Impôt</t>
  </si>
  <si>
    <t>sur le</t>
  </si>
  <si>
    <t>Impôt sur</t>
  </si>
  <si>
    <t>Total des</t>
  </si>
  <si>
    <t>Cotisations</t>
  </si>
  <si>
    <t>revenu des</t>
  </si>
  <si>
    <t>le revenu</t>
  </si>
  <si>
    <t>revenus</t>
  </si>
  <si>
    <t>d’assurance-</t>
  </si>
  <si>
    <t>particuliers</t>
  </si>
  <si>
    <t>des sociétés</t>
  </si>
  <si>
    <t xml:space="preserve"> non-résidents</t>
  </si>
  <si>
    <t>et droits</t>
  </si>
  <si>
    <t>fiscaux</t>
  </si>
  <si>
    <t>emploi</t>
  </si>
  <si>
    <t>Tableau 4</t>
  </si>
  <si>
    <t>Tableau 5</t>
  </si>
  <si>
    <t>(pourcentage de l’ensemble)</t>
  </si>
  <si>
    <t>Tableau 6</t>
  </si>
  <si>
    <t xml:space="preserve">Autres taxes et droits </t>
  </si>
  <si>
    <t>Taxe sur les</t>
  </si>
  <si>
    <t xml:space="preserve">Droits </t>
  </si>
  <si>
    <t xml:space="preserve">Total des </t>
  </si>
  <si>
    <t>produits</t>
  </si>
  <si>
    <t>Taxe de</t>
  </si>
  <si>
    <t xml:space="preserve">de douane à </t>
  </si>
  <si>
    <t xml:space="preserve">Taxes sur </t>
  </si>
  <si>
    <t xml:space="preserve">autres taxes </t>
  </si>
  <si>
    <t>et services</t>
  </si>
  <si>
    <t>vente</t>
  </si>
  <si>
    <t xml:space="preserve">l’importation </t>
  </si>
  <si>
    <t>l’énergie</t>
  </si>
  <si>
    <t>Tableau 7</t>
  </si>
  <si>
    <t>Principaux</t>
  </si>
  <si>
    <t>transferts</t>
  </si>
  <si>
    <t>transferts aux</t>
  </si>
  <si>
    <t>à d'autres paliers</t>
  </si>
  <si>
    <t>charges de</t>
  </si>
  <si>
    <t>de gouvernement</t>
  </si>
  <si>
    <t>Tableau 8</t>
  </si>
  <si>
    <t>Tableau 9</t>
  </si>
  <si>
    <t>Tableau 10</t>
  </si>
  <si>
    <t>Principaux transferts aux particuliers</t>
  </si>
  <si>
    <t>Allocations</t>
  </si>
  <si>
    <t>Prestations</t>
  </si>
  <si>
    <t>familiales/</t>
  </si>
  <si>
    <t>Allocation</t>
  </si>
  <si>
    <t>de sécurité</t>
  </si>
  <si>
    <t>prestations</t>
  </si>
  <si>
    <t>pour frais</t>
  </si>
  <si>
    <t>de la vieillesse</t>
  </si>
  <si>
    <t>pour enfants</t>
  </si>
  <si>
    <t>de chauffage</t>
  </si>
  <si>
    <t>Tableau 11</t>
  </si>
  <si>
    <t>Principaux transferts à d'autres paliers de gouvernement</t>
  </si>
  <si>
    <t>Accords fiscaux</t>
  </si>
  <si>
    <t>Assurance-maladie 
et soins médicaux</t>
  </si>
  <si>
    <t>Aide à l’éducation</t>
  </si>
  <si>
    <t>Régime d’assistance publique du Canada</t>
  </si>
  <si>
    <t>Abattement du Québec</t>
  </si>
  <si>
    <t>Tableau 12</t>
  </si>
  <si>
    <t>Charges de programmes directes</t>
  </si>
  <si>
    <t>Tableau 13</t>
  </si>
  <si>
    <t>Frais de la dette publique</t>
  </si>
  <si>
    <t>Frais bruts</t>
  </si>
  <si>
    <t>de la dette</t>
  </si>
  <si>
    <t>publique en</t>
  </si>
  <si>
    <t>Frais nets</t>
  </si>
  <si>
    <t>pourcentage de</t>
  </si>
  <si>
    <t>Revenus de</t>
  </si>
  <si>
    <t>dette portant</t>
  </si>
  <si>
    <t>placements</t>
  </si>
  <si>
    <t>intérêt</t>
  </si>
  <si>
    <t xml:space="preserve"> (%)</t>
  </si>
  <si>
    <t>Tableau 14</t>
  </si>
  <si>
    <t>Dette portant intérêt</t>
  </si>
  <si>
    <t xml:space="preserve">Dette non </t>
  </si>
  <si>
    <t>Pourcentage</t>
  </si>
  <si>
    <t>Régimes</t>
  </si>
  <si>
    <t>Total de</t>
  </si>
  <si>
    <t>échue détenue</t>
  </si>
  <si>
    <t>Total de la dette non échue</t>
  </si>
  <si>
    <t>détenu</t>
  </si>
  <si>
    <t>de retraite</t>
  </si>
  <si>
    <t>régimes de</t>
  </si>
  <si>
    <t>par des</t>
  </si>
  <si>
    <t xml:space="preserve">par des </t>
  </si>
  <si>
    <t>du secteur</t>
  </si>
  <si>
    <t xml:space="preserve">retraite et </t>
  </si>
  <si>
    <t>portant</t>
  </si>
  <si>
    <t>résidents</t>
  </si>
  <si>
    <t>non-résidents</t>
  </si>
  <si>
    <t>public</t>
  </si>
  <si>
    <t>passifs</t>
  </si>
  <si>
    <t>autres passifs</t>
  </si>
  <si>
    <t>(%)</t>
  </si>
  <si>
    <t>Tableau 15</t>
  </si>
  <si>
    <t>Dette</t>
  </si>
  <si>
    <t>Créditeurs</t>
  </si>
  <si>
    <t>Actifs</t>
  </si>
  <si>
    <t>et charges</t>
  </si>
  <si>
    <t xml:space="preserve">Déficit </t>
  </si>
  <si>
    <t>à payer</t>
  </si>
  <si>
    <t>Dette nette</t>
  </si>
  <si>
    <t>Tableau 16</t>
  </si>
  <si>
    <t>Dette non échue détenue par des tiers</t>
  </si>
  <si>
    <t>Primes et</t>
  </si>
  <si>
    <t xml:space="preserve">escomptes </t>
  </si>
  <si>
    <t>Obligations</t>
  </si>
  <si>
    <t>non amortis</t>
  </si>
  <si>
    <t>Moins :</t>
  </si>
  <si>
    <t>des</t>
  </si>
  <si>
    <t xml:space="preserve">du Régime </t>
  </si>
  <si>
    <t>Autre</t>
  </si>
  <si>
    <t xml:space="preserve">et réévaluation </t>
  </si>
  <si>
    <t>Titres détenus</t>
  </si>
  <si>
    <t>négociables</t>
  </si>
  <si>
    <t xml:space="preserve">négociables </t>
  </si>
  <si>
    <t>obligations</t>
  </si>
  <si>
    <t>Bons du</t>
  </si>
  <si>
    <t xml:space="preserve">de pensions </t>
  </si>
  <si>
    <t>dette non</t>
  </si>
  <si>
    <t>des swaps</t>
  </si>
  <si>
    <t xml:space="preserve">par le </t>
  </si>
  <si>
    <t xml:space="preserve">du Canada </t>
  </si>
  <si>
    <t>échue</t>
  </si>
  <si>
    <t>de devises</t>
  </si>
  <si>
    <t>gouvernement</t>
  </si>
  <si>
    <t>nette</t>
  </si>
  <si>
    <t>dépenses</t>
  </si>
  <si>
    <t>autonomes</t>
  </si>
  <si>
    <t>dépenses de</t>
  </si>
  <si>
    <t>Solde</t>
  </si>
  <si>
    <t>Les données antérieures à 1998-1999 n’étant pas entièrement conformes aux principes comptables généralement reconnus, elles ne peuvent être comparées directement avec celles des années suivantes.</t>
  </si>
  <si>
    <t>Colombie-Britannique</t>
  </si>
  <si>
    <t>Tableau 27</t>
  </si>
  <si>
    <t>actifs (-)</t>
  </si>
  <si>
    <t>financiers nets /</t>
  </si>
  <si>
    <t>Passifs</t>
  </si>
  <si>
    <t>Alberta</t>
  </si>
  <si>
    <t>Tableau 26</t>
  </si>
  <si>
    <t>de la</t>
  </si>
  <si>
    <t xml:space="preserve">Frais </t>
  </si>
  <si>
    <t>Territoires du Nord-Ouest</t>
  </si>
  <si>
    <t>Tableau 29</t>
  </si>
  <si>
    <t>Yukon</t>
  </si>
  <si>
    <t>Tableau 28</t>
  </si>
  <si>
    <t>fiscales</t>
  </si>
  <si>
    <t>recettes</t>
  </si>
  <si>
    <t>sociales</t>
  </si>
  <si>
    <t>internationales</t>
  </si>
  <si>
    <t>services</t>
  </si>
  <si>
    <t>patrimoine</t>
  </si>
  <si>
    <t>main-d'œuvre</t>
  </si>
  <si>
    <t xml:space="preserve"> en capital</t>
  </si>
  <si>
    <t xml:space="preserve">recettes </t>
  </si>
  <si>
    <t>biens et</t>
  </si>
  <si>
    <t>salaires et la</t>
  </si>
  <si>
    <t>et les gains</t>
  </si>
  <si>
    <t>sur les</t>
  </si>
  <si>
    <t>les bénéfices</t>
  </si>
  <si>
    <t xml:space="preserve">le revenu, </t>
  </si>
  <si>
    <t>Statistiques de finances publiques</t>
  </si>
  <si>
    <t>Recettes de l'ensemble des administrations publiques</t>
  </si>
  <si>
    <t>Tableau 33</t>
  </si>
  <si>
    <t>Subventions</t>
  </si>
  <si>
    <t>fixe</t>
  </si>
  <si>
    <t>salariés</t>
  </si>
  <si>
    <t>de capital</t>
  </si>
  <si>
    <t>Consommation</t>
  </si>
  <si>
    <t>Utilisation</t>
  </si>
  <si>
    <t>Rémunération</t>
  </si>
  <si>
    <t>Tableau 34</t>
  </si>
  <si>
    <t>d'actifs non financiers</t>
  </si>
  <si>
    <t>gestion</t>
  </si>
  <si>
    <t>acquisition nette</t>
  </si>
  <si>
    <t>net de</t>
  </si>
  <si>
    <t>Épargne et compte du capital et financier de l'ensemble des administrations publiques</t>
  </si>
  <si>
    <t>Tableau 35</t>
  </si>
  <si>
    <t>bénéfices</t>
  </si>
  <si>
    <t>revenu, les</t>
  </si>
  <si>
    <t>Tableau 36</t>
  </si>
  <si>
    <t>Tableau 38</t>
  </si>
  <si>
    <t xml:space="preserve"> fiscales</t>
  </si>
  <si>
    <t>d'œuvre</t>
  </si>
  <si>
    <t>en capital</t>
  </si>
  <si>
    <t xml:space="preserve">les transactions </t>
  </si>
  <si>
    <t>la main-</t>
  </si>
  <si>
    <t xml:space="preserve">les gains  </t>
  </si>
  <si>
    <t>extérieur et</t>
  </si>
  <si>
    <t xml:space="preserve">salaires et </t>
  </si>
  <si>
    <t>bénéfices et les</t>
  </si>
  <si>
    <t>Tableau 39</t>
  </si>
  <si>
    <t>Tableau 40</t>
  </si>
  <si>
    <t>Tableau 41</t>
  </si>
  <si>
    <t>recettes fiscales</t>
  </si>
  <si>
    <t>sur le revenu,</t>
  </si>
  <si>
    <t>Recettes des administrations locales</t>
  </si>
  <si>
    <t>Tableau 42</t>
  </si>
  <si>
    <t>Tableau 43</t>
  </si>
  <si>
    <t>Épargne et compte du capital et financier des administrations locales</t>
  </si>
  <si>
    <t>Tableau 44</t>
  </si>
  <si>
    <t xml:space="preserve">Utilisation </t>
  </si>
  <si>
    <t>Ensemble du Régime de pensions du Canada et du Régime 
de rentes du Québec</t>
  </si>
  <si>
    <t>Tableau 45</t>
  </si>
  <si>
    <t>Actif total</t>
  </si>
  <si>
    <t xml:space="preserve">    Actifs non financiers totaux</t>
  </si>
  <si>
    <t xml:space="preserve">    Systèmes d'armes</t>
  </si>
  <si>
    <t xml:space="preserve">    Propriété intellectuelle</t>
  </si>
  <si>
    <t xml:space="preserve">    Terres et ressources naturelles</t>
  </si>
  <si>
    <t xml:space="preserve">    Stocks</t>
  </si>
  <si>
    <t xml:space="preserve">    Machines et matériel</t>
  </si>
  <si>
    <t xml:space="preserve">    Construction non résidentielle</t>
  </si>
  <si>
    <t xml:space="preserve">    Immeubles résidentiels</t>
  </si>
  <si>
    <t>Actifs non financiers</t>
  </si>
  <si>
    <t>Actifs financiers nets</t>
  </si>
  <si>
    <t xml:space="preserve">    Actifs financiers totaux</t>
  </si>
  <si>
    <t xml:space="preserve">    Obligations et débentures</t>
  </si>
  <si>
    <t xml:space="preserve">    Effets à court terme</t>
  </si>
  <si>
    <t xml:space="preserve">    Parts de fonds d'investissement</t>
  </si>
  <si>
    <t xml:space="preserve">    Actions</t>
  </si>
  <si>
    <t xml:space="preserve">    Autres actifs financiers</t>
  </si>
  <si>
    <t xml:space="preserve">    Prêts ou créances non hypothécaires</t>
  </si>
  <si>
    <t xml:space="preserve">    Hypothèques</t>
  </si>
  <si>
    <t xml:space="preserve">    Comptes commerciaux à recevoir</t>
  </si>
  <si>
    <t xml:space="preserve">    Devises et dépôts</t>
  </si>
  <si>
    <t>Actifs financiers</t>
  </si>
  <si>
    <t xml:space="preserve">    Passif total</t>
  </si>
  <si>
    <t xml:space="preserve">    Autres éléments de passif</t>
  </si>
  <si>
    <t xml:space="preserve">    Assurances-vie et rentes</t>
  </si>
  <si>
    <t xml:space="preserve">    Comptes commerciaux à payer</t>
  </si>
  <si>
    <t xml:space="preserve">Passif </t>
  </si>
  <si>
    <t>2006</t>
  </si>
  <si>
    <t>2005</t>
  </si>
  <si>
    <t>2004</t>
  </si>
  <si>
    <t>2003</t>
  </si>
  <si>
    <t>2002</t>
  </si>
  <si>
    <t>2001</t>
  </si>
  <si>
    <t>Selon les comptes nationaux</t>
  </si>
  <si>
    <t>Passif et actif du gouvernement fédéral</t>
  </si>
  <si>
    <t xml:space="preserve">Tableau 47 </t>
  </si>
  <si>
    <t>Passif et actif des administrations provinciales, locales et autochtones</t>
  </si>
  <si>
    <t>Tableau 48</t>
  </si>
  <si>
    <t>Caisses de sécurité sociale</t>
  </si>
  <si>
    <t>Tableau 49</t>
  </si>
  <si>
    <t>Passif et actif de l'ensemble des administrations publiques</t>
  </si>
  <si>
    <t>Tableau 50</t>
  </si>
  <si>
    <t>2016</t>
  </si>
  <si>
    <t>2015</t>
  </si>
  <si>
    <t>2014</t>
  </si>
  <si>
    <t>2013</t>
  </si>
  <si>
    <t>2012</t>
  </si>
  <si>
    <t>2011</t>
  </si>
  <si>
    <t>2010</t>
  </si>
  <si>
    <t>2009</t>
  </si>
  <si>
    <t>2008</t>
  </si>
  <si>
    <t>2007</t>
  </si>
  <si>
    <t>-</t>
  </si>
  <si>
    <t>2000</t>
  </si>
  <si>
    <t>1999</t>
  </si>
  <si>
    <t>1998</t>
  </si>
  <si>
    <t>1997</t>
  </si>
  <si>
    <t>1996</t>
  </si>
  <si>
    <t>1995</t>
  </si>
  <si>
    <t>1994</t>
  </si>
  <si>
    <t>1993</t>
  </si>
  <si>
    <t>1992</t>
  </si>
  <si>
    <t>1991</t>
  </si>
  <si>
    <t>1990</t>
  </si>
  <si>
    <t>1989</t>
  </si>
  <si>
    <t>1988</t>
  </si>
  <si>
    <t>1987</t>
  </si>
  <si>
    <t>1986</t>
  </si>
  <si>
    <t>1985</t>
  </si>
  <si>
    <t>1984</t>
  </si>
  <si>
    <t>1983</t>
  </si>
  <si>
    <t>1982</t>
  </si>
  <si>
    <t>1981</t>
  </si>
  <si>
    <t>1980</t>
  </si>
  <si>
    <t>Italie</t>
  </si>
  <si>
    <t>France</t>
  </si>
  <si>
    <t>Allemagne</t>
  </si>
  <si>
    <t>Royaume-Uni</t>
  </si>
  <si>
    <t>Japon</t>
  </si>
  <si>
    <t>États-Unis</t>
  </si>
  <si>
    <t>Canada</t>
  </si>
  <si>
    <t>Moyenne</t>
  </si>
  <si>
    <t>Recettes des administrations publiques dans les pays du G7</t>
  </si>
  <si>
    <t>Tableau 51</t>
  </si>
  <si>
    <t>32  Ensemble des provinces et des territoires (pourcentage du PIB)</t>
  </si>
  <si>
    <t>31  Ensemble des provinces et des territoires (millions de dollars)</t>
  </si>
  <si>
    <t>29  Territoires du Nord-Ouest</t>
  </si>
  <si>
    <t>28  Yukon</t>
  </si>
  <si>
    <t>27  Colombie-Britannique</t>
  </si>
  <si>
    <t>22  Québec</t>
  </si>
  <si>
    <t>21  Nouveau-Brunswick</t>
  </si>
  <si>
    <t>20  Nouvelle-Écosse</t>
  </si>
  <si>
    <t>19  Île-du-Prince-Édouard</t>
  </si>
  <si>
    <t>18  Terre-Neuve-et-Labrador</t>
  </si>
  <si>
    <t>Comptes publics – Provinces et territoires</t>
  </si>
  <si>
    <t xml:space="preserve">      solde budgétaire primaire corrigé des variations conjoncturelles </t>
  </si>
  <si>
    <t xml:space="preserve">17 Solde budgétaire réel, solde budgétaire corrigé des variations conjoncturelles et </t>
  </si>
  <si>
    <t>16  Dette non échue détenue par des tiers</t>
  </si>
  <si>
    <t>15  Dette brute et dette nette</t>
  </si>
  <si>
    <t>14  Dette portant intérêt</t>
  </si>
  <si>
    <t>13  Frais de la dette publique</t>
  </si>
  <si>
    <t>12  Charges de programmes directes</t>
  </si>
  <si>
    <t>11  Principaux transferts à d'autres paliers de gouvernement</t>
  </si>
  <si>
    <t>10  Principaux transferts aux particuliers</t>
  </si>
  <si>
    <t xml:space="preserve">  9  Charges (pourcentage de l’ensemble)</t>
  </si>
  <si>
    <t xml:space="preserve">  8  Charges (pourcentage du PIB)</t>
  </si>
  <si>
    <t xml:space="preserve">  7  Charges (millions de dollars)</t>
  </si>
  <si>
    <t xml:space="preserve">  6  Autres taxes et droits </t>
  </si>
  <si>
    <t xml:space="preserve">  5  Revenus (pourcentage de l’ensemble)</t>
  </si>
  <si>
    <t xml:space="preserve">  4  Revenus (pourcentage du PIB)</t>
  </si>
  <si>
    <t xml:space="preserve">  3  Revenus (millions de dollars)</t>
  </si>
  <si>
    <t xml:space="preserve">  2  Opérations budgétaires (pourcentage du PIB)</t>
  </si>
  <si>
    <t xml:space="preserve">  1  Opérations budgétaires (millions de dollars)</t>
  </si>
  <si>
    <t>Comptes publics – Gouvernement fédéral</t>
  </si>
  <si>
    <t>Table des matières</t>
  </si>
  <si>
    <t>55  Dette brute des administrations publiques dans les pays du G7</t>
  </si>
  <si>
    <t>54  Dette nette des administrations publiques dans les pays du G7</t>
  </si>
  <si>
    <t>53  Solde global des administrations publiques dans les pays du G7</t>
  </si>
  <si>
    <t>52  Dépenses totales des administrations publiques dans les pays du G7</t>
  </si>
  <si>
    <t xml:space="preserve">      les pays du G7</t>
  </si>
  <si>
    <t xml:space="preserve">51  Recettes des administrations publiques dans </t>
  </si>
  <si>
    <t>Comparaisons financières internationales</t>
  </si>
  <si>
    <t>50  Passif et actif de l’ensemble des administrations publiques</t>
  </si>
  <si>
    <t>49  Caisses de sécurité sociale</t>
  </si>
  <si>
    <t xml:space="preserve">48  Passif et actif des administrations provinciales, locales et autochtones </t>
  </si>
  <si>
    <t>47  Passif et actif du gouvernement fédéral</t>
  </si>
  <si>
    <t>46 Solde budgétaire réel, solde budgétaire corrigé des variations conjoncturelles
      et solde budgétaire primaire corrigé des variations conjoncturelles de
      l'ensemble des administrations publiques</t>
  </si>
  <si>
    <t>45 Ensemble du Régime de pensions du Canada et du Régime de rentes du Québec</t>
  </si>
  <si>
    <t>44 Épargne et compte du capital et financier des administrations locales</t>
  </si>
  <si>
    <t>43 Dépenses des administrations locales</t>
  </si>
  <si>
    <t>42 Recettes des administrations locales</t>
  </si>
  <si>
    <t>41 Épargne et compte du capital et financier des administrations provinciales et territoriales</t>
  </si>
  <si>
    <t>40 Dépenses des administrations provinciales et territoriales</t>
  </si>
  <si>
    <t>39 Recettes des administrations provinciales et territoriales</t>
  </si>
  <si>
    <t>38 Épargne et compte du capital et financier du gouvernement fédéral</t>
  </si>
  <si>
    <t>37 Dépenses du gouvernement fédéral</t>
  </si>
  <si>
    <t>36 Recettes du gouvernement fédéral</t>
  </si>
  <si>
    <t>35 Épargne et compte du capital et financier de l’ensemble des administrations publiques</t>
  </si>
  <si>
    <t>34 Dépenses de l’ensemble des administrations publiques</t>
  </si>
  <si>
    <t>33 Recettes de l’ensemble des administrations publiques</t>
  </si>
  <si>
    <t>Comptes économiques nationaux</t>
  </si>
  <si>
    <t>Transferts</t>
  </si>
  <si>
    <t>fédéraux</t>
  </si>
  <si>
    <t>Tableau 52</t>
  </si>
  <si>
    <t>Dépenses totales des administrations publiques dans les pays du G7</t>
  </si>
  <si>
    <t>Tableau 53</t>
  </si>
  <si>
    <t>Solde global des administrations publiques dans les pays du G7</t>
  </si>
  <si>
    <t>Tableau 54</t>
  </si>
  <si>
    <t>Dette nette des administrations publiques dans les pays du G7</t>
  </si>
  <si>
    <t>Tableau 55</t>
  </si>
  <si>
    <t>Dette brute des administrations publiques dans les pays du G7</t>
  </si>
  <si>
    <t>2017-2018</t>
  </si>
  <si>
    <t xml:space="preserve">Autres charges </t>
  </si>
  <si>
    <t>des passifs</t>
  </si>
  <si>
    <t>Total des passifs, dette nette et déficit accumulé</t>
  </si>
  <si>
    <t>Source : Statistique Canada, Statistiques de finances publiques (tableau 10-10-0015-01).</t>
  </si>
  <si>
    <t>Tableau 37</t>
  </si>
  <si>
    <t>Source : Statistique Canada, Statistiques de finances publiques (tableau 10-10-0015-01). Inclut les administrations autochtones.</t>
  </si>
  <si>
    <t>2018-2019</t>
  </si>
  <si>
    <t>sur le marché</t>
  </si>
  <si>
    <t>dette</t>
  </si>
  <si>
    <t>les transactions</t>
  </si>
  <si>
    <t xml:space="preserve">extérieur et </t>
  </si>
  <si>
    <t xml:space="preserve">Impôts </t>
  </si>
  <si>
    <t>le commerce</t>
  </si>
  <si>
    <t>Dons,</t>
  </si>
  <si>
    <t>besoin de</t>
  </si>
  <si>
    <t>financement</t>
  </si>
  <si>
    <t>Capacité ou</t>
  </si>
  <si>
    <t>et territoriales</t>
  </si>
  <si>
    <t xml:space="preserve">Épargne et compte du capital et financier des administrations provinciales </t>
  </si>
  <si>
    <t>Impôts</t>
  </si>
  <si>
    <t>Source : Comptes publics de la Saskatchewan.</t>
  </si>
  <si>
    <t>Saskatchewan</t>
  </si>
  <si>
    <t>Tableau 25</t>
  </si>
  <si>
    <t>Les données antérieures à 2003-2004 n’ayant pas été calculées selon la méthode du budget sommaire, elles ne peuvent être comparées directement avec celles des années suivantes.</t>
  </si>
  <si>
    <t>déclaré</t>
  </si>
  <si>
    <t>des recettes</t>
  </si>
  <si>
    <t xml:space="preserve"> remboursement</t>
  </si>
  <si>
    <t>stabilisation</t>
  </si>
  <si>
    <t>Fonds de</t>
  </si>
  <si>
    <t>Transferts au/du</t>
  </si>
  <si>
    <t>Manitoba</t>
  </si>
  <si>
    <t>Tableau 24</t>
  </si>
  <si>
    <t xml:space="preserve">2017-2018 </t>
  </si>
  <si>
    <t>Ontario</t>
  </si>
  <si>
    <t>Tableau 23</t>
  </si>
  <si>
    <t>des générations</t>
  </si>
  <si>
    <t>comptables</t>
  </si>
  <si>
    <t>Réserve de</t>
  </si>
  <si>
    <t>au Fonds</t>
  </si>
  <si>
    <t>Changements</t>
  </si>
  <si>
    <t>Revenus dédiés</t>
  </si>
  <si>
    <t>Québec</t>
  </si>
  <si>
    <t>Tableau 22</t>
  </si>
  <si>
    <t>financière</t>
  </si>
  <si>
    <t>Nouveau-Brunswick</t>
  </si>
  <si>
    <t>Tableau 21</t>
  </si>
  <si>
    <t>Source : Comptes publics de la Nouvelle-Écosse. Les chiffres sont présentés sur une base non consolidée.</t>
  </si>
  <si>
    <t>Nouvelle-Écosse</t>
  </si>
  <si>
    <t>Tableau 20</t>
  </si>
  <si>
    <r>
      <t>Moyenne du G7</t>
    </r>
    <r>
      <rPr>
        <vertAlign val="superscript"/>
        <sz val="8"/>
        <rFont val="Arial"/>
        <family val="2"/>
      </rPr>
      <t>(1)</t>
    </r>
  </si>
  <si>
    <r>
      <t>du G7</t>
    </r>
    <r>
      <rPr>
        <vertAlign val="superscript"/>
        <sz val="8"/>
        <rFont val="Arial"/>
        <family val="2"/>
      </rPr>
      <t>(1)</t>
    </r>
  </si>
  <si>
    <r>
      <t xml:space="preserve">Source : Statistique Canada, </t>
    </r>
    <r>
      <rPr>
        <i/>
        <sz val="8"/>
        <color indexed="8"/>
        <rFont val="Arial"/>
        <family val="2"/>
      </rPr>
      <t>Comptes du bilan national</t>
    </r>
    <r>
      <rPr>
        <sz val="8"/>
        <color indexed="8"/>
        <rFont val="Arial"/>
        <family val="2"/>
      </rPr>
      <t xml:space="preserve"> (tableau 36-10-0580-01).</t>
    </r>
  </si>
  <si>
    <r>
      <t>Source : Statistique Canada,</t>
    </r>
    <r>
      <rPr>
        <i/>
        <sz val="8"/>
        <color indexed="8"/>
        <rFont val="Arial"/>
        <family val="2"/>
      </rPr>
      <t xml:space="preserve"> Comptes du bilan national </t>
    </r>
    <r>
      <rPr>
        <sz val="8"/>
        <color indexed="8"/>
        <rFont val="Arial"/>
        <family val="2"/>
      </rPr>
      <t>(tableau 36-10-0580-01).</t>
    </r>
  </si>
  <si>
    <t>Recettes des administrations provinciales et territoriales</t>
  </si>
  <si>
    <r>
      <t>Autres</t>
    </r>
    <r>
      <rPr>
        <vertAlign val="superscript"/>
        <sz val="8"/>
        <rFont val="Arial"/>
        <family val="2"/>
      </rPr>
      <t>(1)</t>
    </r>
  </si>
  <si>
    <r>
      <t xml:space="preserve">Sources : Comptes publics de la Colombie-Britannique et </t>
    </r>
    <r>
      <rPr>
        <i/>
        <sz val="8"/>
        <rFont val="Arial"/>
        <family val="2"/>
      </rPr>
      <t>Financial and Economic Review</t>
    </r>
  </si>
  <si>
    <r>
      <rPr>
        <vertAlign val="superscript"/>
        <sz val="8"/>
        <rFont val="Arial"/>
        <family val="2"/>
      </rPr>
      <t>(1)</t>
    </r>
    <r>
      <rPr>
        <sz val="8"/>
        <rFont val="Arial"/>
        <family val="2"/>
      </rPr>
      <t xml:space="preserve"> Inclut l’incidence de l’administration fiduciaire conjointe des régimes de retraite, les charges découlant de la cessation d’activités en raison de restructurations, les paiements incitatifs au titre du Cadre de négociation et le dividende sur les mesures climatiques, et le remboursement de      1 599 millions de dollars d’aide transitoire au titre de la taxe de vente harmonisée en 2011-2012. Ces éléments sont inclus dans les dépenses totales de la déclaration budgétaire de la Colombie-Britannique.</t>
    </r>
  </si>
  <si>
    <r>
      <t>(1)</t>
    </r>
    <r>
      <rPr>
        <sz val="8"/>
        <rFont val="Arial"/>
        <family val="2"/>
      </rPr>
      <t xml:space="preserve"> Inclut les revenus ou pertes nets des entreprises d’État, les redressements de consolidation, les redressements comptables et d'autres rajustements.</t>
    </r>
  </si>
  <si>
    <r>
      <t>Transfert canadien en matière de santé et de programmes sociaux</t>
    </r>
    <r>
      <rPr>
        <vertAlign val="superscript"/>
        <sz val="8"/>
        <rFont val="Arial"/>
        <family val="2"/>
      </rPr>
      <t>(1)</t>
    </r>
  </si>
  <si>
    <r>
      <t xml:space="preserve">(1) </t>
    </r>
    <r>
      <rPr>
        <sz val="8"/>
        <rFont val="Arial"/>
        <family val="2"/>
      </rPr>
      <t>Comprend le Régime de pensions du Canada et le Régime de rentes du Québec.</t>
    </r>
  </si>
  <si>
    <r>
      <t>autonomes</t>
    </r>
    <r>
      <rPr>
        <vertAlign val="superscript"/>
        <sz val="8"/>
        <color theme="1"/>
        <rFont val="Arial"/>
        <family val="2"/>
      </rPr>
      <t>(1)</t>
    </r>
  </si>
  <si>
    <r>
      <t>fédéraux</t>
    </r>
    <r>
      <rPr>
        <vertAlign val="superscript"/>
        <sz val="8"/>
        <color theme="1"/>
        <rFont val="Arial"/>
        <family val="2"/>
      </rPr>
      <t>(2)</t>
    </r>
  </si>
  <si>
    <r>
      <rPr>
        <vertAlign val="superscript"/>
        <sz val="8"/>
        <color theme="1"/>
        <rFont val="Arial"/>
        <family val="2"/>
      </rPr>
      <t>(1)</t>
    </r>
    <r>
      <rPr>
        <sz val="8"/>
        <color theme="1"/>
        <rFont val="Arial"/>
        <family val="2"/>
      </rPr>
      <t xml:space="preserve"> Inclut des pertes exceptionnelles de la Société générale de financement du Québec de 91 millions, de 339 millions et de 358 millions de dollars en 2001-2002, en 2002-2003 et en 2003-2004, respectivement, ainsi qu’une perte exceptionnelle d’Hydro-Québec de 1,876 milliard découlant de la fermeture de la centrale nucléaire de Gentilly-2 en 2012-2013.</t>
    </r>
  </si>
  <si>
    <r>
      <rPr>
        <vertAlign val="superscript"/>
        <sz val="8"/>
        <color theme="1"/>
        <rFont val="Arial"/>
        <family val="2"/>
      </rPr>
      <t xml:space="preserve">(2) </t>
    </r>
    <r>
      <rPr>
        <sz val="8"/>
        <color theme="1"/>
        <rFont val="Arial"/>
        <family val="2"/>
      </rPr>
      <t>Les transferts fédéraux sont présentés selon la comptabilité de caisse jusqu’en 2004-2005, et selon la comptabilité d’exercice par la suite.</t>
    </r>
  </si>
  <si>
    <r>
      <t>Autres</t>
    </r>
    <r>
      <rPr>
        <vertAlign val="superscript"/>
        <sz val="8"/>
        <color theme="1"/>
        <rFont val="Arial"/>
        <family val="2"/>
      </rPr>
      <t>(1)</t>
    </r>
  </si>
  <si>
    <r>
      <t>(1)</t>
    </r>
    <r>
      <rPr>
        <sz val="8"/>
        <color theme="1"/>
        <rFont val="Arial"/>
        <family val="2"/>
      </rPr>
      <t xml:space="preserve"> Inclut les montants relatifs aux ajustements en cours d'exercice ou aux péremptions.</t>
    </r>
  </si>
  <si>
    <r>
      <t>Autres</t>
    </r>
    <r>
      <rPr>
        <vertAlign val="superscript"/>
        <sz val="8"/>
        <color theme="1"/>
        <rFont val="Arial"/>
        <family val="2"/>
      </rPr>
      <t>(2)</t>
    </r>
  </si>
  <si>
    <r>
      <t>revenus</t>
    </r>
    <r>
      <rPr>
        <vertAlign val="superscript"/>
        <sz val="8"/>
        <color theme="1"/>
        <rFont val="Arial"/>
        <family val="2"/>
      </rPr>
      <t>(1)</t>
    </r>
  </si>
  <si>
    <t>Les chiffres sont présentés sur une base non consolidée. Les données antérieures à 2011-2012 n'ayant pas été calculées selon les mêmes méthodes comptables, elles ne peuvent être comparées avec celles des années suivantes.</t>
  </si>
  <si>
    <r>
      <t>(1)</t>
    </r>
    <r>
      <rPr>
        <sz val="8"/>
        <color theme="1"/>
        <rFont val="Arial"/>
        <family val="2"/>
      </rPr>
      <t xml:space="preserve"> Tient compte des modifications apportées au budget principal des dépenses de 2009-2010 portant sur les exercices 2007-2008 et suivants. La somme des revenus autonomes et des transferts fédéraux peut ne pas correspondre au total des revenus.  </t>
    </r>
  </si>
  <si>
    <r>
      <t>(2)</t>
    </r>
    <r>
      <rPr>
        <sz val="8"/>
        <color theme="1"/>
        <rFont val="Arial"/>
        <family val="2"/>
      </rPr>
      <t xml:space="preserve"> Comprend les recouvrements de charges d'années antérieures, des ajustements relatifs à la variation des immobilisations corporelles, des investissements dans l'aménagement des terres, des dépenses à l'égard de programmes de prêts et d'autres ajustements. </t>
    </r>
  </si>
  <si>
    <t>Impôts sur</t>
  </si>
  <si>
    <t xml:space="preserve">Impôts sur </t>
  </si>
  <si>
    <r>
      <t>Total des recettes</t>
    </r>
    <r>
      <rPr>
        <vertAlign val="superscript"/>
        <sz val="8"/>
        <color theme="1"/>
        <rFont val="Arial"/>
        <family val="2"/>
      </rPr>
      <t>(1)</t>
    </r>
  </si>
  <si>
    <r>
      <rPr>
        <vertAlign val="superscript"/>
        <sz val="8"/>
        <color theme="1"/>
        <rFont val="Arial"/>
        <family val="2"/>
      </rPr>
      <t>(1)</t>
    </r>
    <r>
      <rPr>
        <sz val="8"/>
        <color theme="1"/>
        <rFont val="Arial"/>
        <family val="2"/>
      </rPr>
      <t xml:space="preserve"> Comprend le Régime de pensions du Canada et le Régime de rentes du Québec, mais non les transferts intergouvernementaux.</t>
    </r>
  </si>
  <si>
    <t>Charges de l'ensemble des administrations publiques</t>
  </si>
  <si>
    <t>de biens et</t>
  </si>
  <si>
    <t>Intérêts</t>
  </si>
  <si>
    <r>
      <t>charges</t>
    </r>
    <r>
      <rPr>
        <vertAlign val="superscript"/>
        <sz val="8"/>
        <color theme="1"/>
        <rFont val="Arial"/>
        <family val="2"/>
      </rPr>
      <t>(1)</t>
    </r>
  </si>
  <si>
    <r>
      <t xml:space="preserve">(1) </t>
    </r>
    <r>
      <rPr>
        <sz val="8"/>
        <color theme="1"/>
        <rFont val="Arial"/>
        <family val="2"/>
      </rPr>
      <t>Comprend le Régime de pensions du Canada et le Régime de rentes du Québec, mais non les transferts intergouvernementaux.</t>
    </r>
  </si>
  <si>
    <r>
      <rPr>
        <i/>
        <sz val="8"/>
        <color theme="1"/>
        <rFont val="Arial"/>
        <family val="2"/>
      </rPr>
      <t>Moins :</t>
    </r>
    <r>
      <rPr>
        <sz val="8"/>
        <color theme="1"/>
        <rFont val="Arial"/>
        <family val="2"/>
      </rPr>
      <t xml:space="preserve"> </t>
    </r>
  </si>
  <si>
    <r>
      <t>financement</t>
    </r>
    <r>
      <rPr>
        <vertAlign val="superscript"/>
        <sz val="8"/>
        <color theme="1"/>
        <rFont val="Arial"/>
        <family val="2"/>
      </rPr>
      <t>(1)</t>
    </r>
  </si>
  <si>
    <t>Recettes de l'administration  fédérale</t>
  </si>
  <si>
    <t>Impôts sur le</t>
  </si>
  <si>
    <t>Impôts sur les</t>
  </si>
  <si>
    <t>Charges de l'administration  fédérale</t>
  </si>
  <si>
    <t>Épargne et compte du capital et financier de l'administration fédérale</t>
  </si>
  <si>
    <t>Charges des administrations provinciales et territoriales</t>
  </si>
  <si>
    <t>Charges des administrations locales</t>
  </si>
  <si>
    <t>de biens</t>
  </si>
  <si>
    <t>Valeur nette (passif moins actif)</t>
  </si>
  <si>
    <r>
      <t>(million</t>
    </r>
    <r>
      <rPr>
        <sz val="8"/>
        <color theme="1"/>
        <rFont val="Arial"/>
        <family val="2"/>
      </rPr>
      <t xml:space="preserve">s de </t>
    </r>
    <r>
      <rPr>
        <sz val="8"/>
        <rFont val="Arial"/>
        <family val="2"/>
      </rPr>
      <t>dollars)</t>
    </r>
  </si>
  <si>
    <r>
      <t xml:space="preserve">(1) </t>
    </r>
    <r>
      <rPr>
        <sz val="8"/>
        <color theme="1"/>
        <rFont val="Arial"/>
        <family val="2"/>
      </rPr>
      <t xml:space="preserve">Moyenne du G7 pondérée par le PIB nominal converti en dollars américains aux taux de change moyens du marché. </t>
    </r>
  </si>
  <si>
    <r>
      <rPr>
        <vertAlign val="superscript"/>
        <sz val="8"/>
        <color theme="1"/>
        <rFont val="Arial"/>
        <family val="2"/>
      </rPr>
      <t>(1)</t>
    </r>
    <r>
      <rPr>
        <sz val="8"/>
        <color theme="1"/>
        <rFont val="Arial"/>
        <family val="2"/>
      </rPr>
      <t xml:space="preserve"> Moyenne du G7 pondérée par le PIB nominal converti en dollars américains aux taux de change moyens du marché.</t>
    </r>
  </si>
  <si>
    <r>
      <t>Titres au
 détail</t>
    </r>
    <r>
      <rPr>
        <vertAlign val="superscript"/>
        <sz val="8"/>
        <color theme="1"/>
        <rFont val="Arial"/>
        <family val="2"/>
      </rPr>
      <t>(3)</t>
    </r>
  </si>
  <si>
    <r>
      <t>étrangères</t>
    </r>
    <r>
      <rPr>
        <vertAlign val="superscript"/>
        <sz val="8"/>
        <color theme="1"/>
        <rFont val="Arial"/>
        <family val="2"/>
      </rPr>
      <t>(1, 2)</t>
    </r>
  </si>
  <si>
    <r>
      <t>Trésor</t>
    </r>
    <r>
      <rPr>
        <vertAlign val="superscript"/>
        <sz val="8"/>
        <color theme="1"/>
        <rFont val="Arial"/>
        <family val="2"/>
      </rPr>
      <t>(1)</t>
    </r>
  </si>
  <si>
    <r>
      <t>(</t>
    </r>
    <r>
      <rPr>
        <sz val="8"/>
        <color theme="1"/>
        <rFont val="Arial"/>
        <family val="2"/>
      </rPr>
      <t>millions de</t>
    </r>
    <r>
      <rPr>
        <sz val="8"/>
        <rFont val="Arial"/>
        <family val="2"/>
      </rPr>
      <t xml:space="preserve"> dollars)</t>
    </r>
  </si>
  <si>
    <t>Sources : Statistique Canada; Comptes publics du Canada; ministère des Finances Canada</t>
  </si>
  <si>
    <t xml:space="preserve">                      (pourcentage du PIB potentiel)</t>
  </si>
  <si>
    <t xml:space="preserve">                         (millions de dollars)</t>
  </si>
  <si>
    <t>Réel</t>
  </si>
  <si>
    <t>Corrigé</t>
  </si>
  <si>
    <t>Corrigé des</t>
  </si>
  <si>
    <t>Gouvernement fédéral - Comptes publics</t>
  </si>
  <si>
    <t>Solde budgétaire réel, solde budgétaire corrigé des variations conjoncturelles et 
solde budgétaire primaire corrigé des variations conjoncturelles</t>
  </si>
  <si>
    <t>Tableau 17</t>
  </si>
  <si>
    <t>Sources : Statistique Canada, Statistiques de finances publiques (tableau 10-10-0015-01); ministère des Finances Canada</t>
  </si>
  <si>
    <t>Comptes économiques et financiers nationaux : Statistiques de finances publiques</t>
  </si>
  <si>
    <t>Solde budgétaire réel, solde budgétaire corrigé des variations conjoncturelles et solde budgétaire primaire corrigé des variations conjoncturelles de l’ensemble des administrations publiques</t>
  </si>
  <si>
    <t>Tableau 46</t>
  </si>
  <si>
    <t>Île-du-Prince-Édouard</t>
  </si>
  <si>
    <t>Tableau 19</t>
  </si>
  <si>
    <t>Les données antérieures à 1994-1995 n’ayant pas été calculées selon les mêmes méthodes comptables, elles ne peuvent être comparées directement avec celles des années suivantes.</t>
  </si>
  <si>
    <t>Terre-Neuve-et-Labrador</t>
  </si>
  <si>
    <t>Tableau 18</t>
  </si>
  <si>
    <t>Nunavut</t>
  </si>
  <si>
    <t>Tableau 30</t>
  </si>
  <si>
    <t>Ensemble des provinces et des territoires (pourcentage du PIB)</t>
  </si>
  <si>
    <t>Tableau 32</t>
  </si>
  <si>
    <t>Ensemble des provinces et des territoires (millions de dollars)</t>
  </si>
  <si>
    <t>Tableau 31</t>
  </si>
  <si>
    <r>
      <t>fédéraux</t>
    </r>
    <r>
      <rPr>
        <vertAlign val="superscript"/>
        <sz val="8"/>
        <rFont val="Arial"/>
        <family val="2"/>
      </rPr>
      <t>(1)</t>
    </r>
  </si>
  <si>
    <r>
      <t xml:space="preserve">Source : Statistique Canada, </t>
    </r>
    <r>
      <rPr>
        <i/>
        <sz val="8"/>
        <rFont val="Arial"/>
        <family val="2"/>
      </rPr>
      <t>Comptes du bilan national</t>
    </r>
    <r>
      <rPr>
        <sz val="8"/>
        <rFont val="Arial"/>
        <family val="2"/>
      </rPr>
      <t xml:space="preserve"> (tableau 36-10-0580-01).</t>
    </r>
  </si>
  <si>
    <r>
      <rPr>
        <sz val="8"/>
        <rFont val="Arial"/>
        <family val="2"/>
      </rPr>
      <t>variations conjoncturelles</t>
    </r>
    <r>
      <rPr>
        <vertAlign val="superscript"/>
        <sz val="8"/>
        <rFont val="Arial"/>
        <family val="2"/>
      </rPr>
      <t>(1)</t>
    </r>
  </si>
  <si>
    <r>
      <rPr>
        <sz val="8"/>
        <rFont val="Arial"/>
        <family val="2"/>
      </rPr>
      <t>des variations conjoncturelles</t>
    </r>
    <r>
      <rPr>
        <vertAlign val="superscript"/>
        <sz val="8"/>
        <rFont val="Arial"/>
        <family val="2"/>
      </rPr>
      <t>(1)</t>
    </r>
  </si>
  <si>
    <r>
      <t>des variations conjoncturelles</t>
    </r>
    <r>
      <rPr>
        <vertAlign val="superscript"/>
        <sz val="8"/>
        <rFont val="Arial"/>
        <family val="2"/>
      </rPr>
      <t>(1)</t>
    </r>
  </si>
  <si>
    <r>
      <t>nette</t>
    </r>
    <r>
      <rPr>
        <vertAlign val="superscript"/>
        <sz val="8"/>
        <rFont val="Arial"/>
        <family val="2"/>
      </rPr>
      <t>(1)</t>
    </r>
  </si>
  <si>
    <r>
      <t xml:space="preserve">(1) </t>
    </r>
    <r>
      <rPr>
        <sz val="8"/>
        <rFont val="Arial"/>
        <family val="2"/>
      </rPr>
      <t>Inclut les besoins financiers supplémentaires et les péremptions projetées.</t>
    </r>
  </si>
  <si>
    <r>
      <rPr>
        <vertAlign val="superscript"/>
        <sz val="8"/>
        <rFont val="Arial"/>
        <family val="2"/>
      </rPr>
      <t>(1)</t>
    </r>
    <r>
      <rPr>
        <sz val="8"/>
        <rFont val="Arial"/>
        <family val="2"/>
      </rPr>
      <t xml:space="preserve"> Redressements au titre des régimes de retraite et du programme de renouvellement des effectifs (2004-2005).</t>
    </r>
  </si>
  <si>
    <r>
      <t>intérieur</t>
    </r>
    <r>
      <rPr>
        <vertAlign val="superscript"/>
        <sz val="8"/>
        <color theme="1"/>
        <rFont val="Arial"/>
        <family val="2"/>
      </rPr>
      <t>(1)</t>
    </r>
  </si>
  <si>
    <t xml:space="preserve"> 
sur les</t>
  </si>
  <si>
    <t>Opérations budgétaires</t>
  </si>
  <si>
    <t>Charges</t>
  </si>
  <si>
    <t>paiements de</t>
  </si>
  <si>
    <t>Excédent</t>
  </si>
  <si>
    <t>ou déficit</t>
  </si>
  <si>
    <t>budgétaire (-)</t>
  </si>
  <si>
    <t>excluant</t>
  </si>
  <si>
    <t>excluant les</t>
  </si>
  <si>
    <t>les pertes actuarielles</t>
  </si>
  <si>
    <t>pertes actuarielles</t>
  </si>
  <si>
    <t>Pertes actuarielles</t>
  </si>
  <si>
    <t>2019-2020</t>
  </si>
  <si>
    <t>Pertes</t>
  </si>
  <si>
    <t>actuarielles</t>
  </si>
  <si>
    <t>Prestation</t>
  </si>
  <si>
    <t>canadienne</t>
  </si>
  <si>
    <t>d'urgence</t>
  </si>
  <si>
    <t xml:space="preserve"> de programmes</t>
  </si>
  <si>
    <r>
      <t xml:space="preserve">  transfert</t>
    </r>
    <r>
      <rPr>
        <vertAlign val="superscript"/>
        <sz val="8"/>
        <rFont val="Arial"/>
        <family val="2"/>
      </rPr>
      <t>(1)</t>
    </r>
  </si>
  <si>
    <r>
      <t xml:space="preserve"> directes</t>
    </r>
    <r>
      <rPr>
        <vertAlign val="superscript"/>
        <sz val="8"/>
        <rFont val="Arial"/>
        <family val="2"/>
      </rPr>
      <t>(2)</t>
    </r>
  </si>
  <si>
    <t xml:space="preserve">2018-2019 </t>
  </si>
  <si>
    <t>N/A</t>
  </si>
  <si>
    <r>
      <rPr>
        <vertAlign val="superscript"/>
        <sz val="8"/>
        <color theme="1"/>
        <rFont val="Arial"/>
        <family val="2"/>
      </rPr>
      <t>(1)</t>
    </r>
    <r>
      <rPr>
        <sz val="8"/>
        <color theme="1"/>
        <rFont val="Arial"/>
        <family val="2"/>
      </rPr>
      <t xml:space="preserve"> Moyenne du G7 pondérée par le PIB nominal converti en dollars américains aux taux de change moyens du marché. </t>
    </r>
  </si>
  <si>
    <t>-0,0</t>
  </si>
  <si>
    <t xml:space="preserve">Les données antérieures à 1983-1984 n’ayant pas été calculées selon la méthode de la comptabilité d’exercice intégrale, elles ne peuvent être comparées directement avec celles des années suivantes. </t>
  </si>
  <si>
    <r>
      <t>nettes</t>
    </r>
    <r>
      <rPr>
        <vertAlign val="superscript"/>
        <sz val="8"/>
        <rFont val="Arial"/>
        <family val="2"/>
      </rPr>
      <t>(1)</t>
    </r>
  </si>
  <si>
    <r>
      <t xml:space="preserve">nettes </t>
    </r>
    <r>
      <rPr>
        <vertAlign val="superscript"/>
        <sz val="8"/>
        <rFont val="Arial"/>
        <family val="2"/>
      </rPr>
      <t>(1)</t>
    </r>
  </si>
  <si>
    <t>Primaire, corrigé</t>
  </si>
  <si>
    <r>
      <t>directes</t>
    </r>
    <r>
      <rPr>
        <vertAlign val="superscript"/>
        <sz val="8"/>
        <rFont val="Arial"/>
        <family val="2"/>
      </rPr>
      <t>(1)</t>
    </r>
  </si>
  <si>
    <t>2020-2021</t>
  </si>
  <si>
    <t>de la pollution</t>
  </si>
  <si>
    <t>d'urgence et</t>
  </si>
  <si>
    <t>relance économique</t>
  </si>
  <si>
    <t>Subvention</t>
  </si>
  <si>
    <t>salariale</t>
  </si>
  <si>
    <t>du Canada</t>
  </si>
  <si>
    <t>Les estimations sont fondées sur une mise à jour de la méthode de calcul présentée dans le document de travail du ministère des Finances intitulé « Fiscal policy and the Business Cycle: A New Approach to Identifying the Interaction (2003) » de Stephen Murchison et Janine Robbins. Cette nouvelle méthode tient compte, entre autres, de l’indice cyclique des prix des produits de base dans le calcul d’éléments conjoncturels du solde budgétaire.</t>
  </si>
  <si>
    <r>
      <rPr>
        <vertAlign val="superscript"/>
        <sz val="8"/>
        <color indexed="8"/>
        <rFont val="Arial"/>
        <family val="2"/>
      </rPr>
      <t>(1)</t>
    </r>
    <r>
      <rPr>
        <sz val="8"/>
        <rFont val="Arial"/>
        <family val="2"/>
      </rPr>
      <t xml:space="preserve"> Pour certaines années, les mesures budgétaires contracycliques temporaires (p. ex., la récession mondiale de 2008-2009 et la pandémie de COVID-19) de même que des opérations budgétaires ponctuelles (p. ex., celles liées à l’harmonisation de taxes de vente ou aux inondations survenues en Alberta) sont incluses dans les éléments conjoncturels du solde budgétaire et sont donc exclues du solde budgétaire corrigé des variations conjoncturelles.</t>
    </r>
  </si>
  <si>
    <r>
      <rPr>
        <vertAlign val="superscript"/>
        <sz val="8"/>
        <color indexed="8"/>
        <rFont val="Arial"/>
        <family val="2"/>
      </rPr>
      <t>(1)</t>
    </r>
    <r>
      <rPr>
        <sz val="8"/>
        <color indexed="8"/>
        <rFont val="Arial"/>
        <family val="2"/>
      </rPr>
      <t xml:space="preserve"> Pour certaines années, les mesures budgétaires contracycliques temporaires (p. ex., la récession mondiale de 2008-2009 et la pandémie de COVID-19) de même que des opérations budgétaires ponctuelles (p. ex., celles liées à l’harmonisation de taxes de vente ou aux inondations survenues en Alberta) sont incluses dans les éléments conjoncturels du solde budgétaire et sont donc exclues du solde budgétaire corrigé des variations conjoncturelles. </t>
    </r>
  </si>
  <si>
    <t>2020-2021 
données provisoires</t>
  </si>
  <si>
    <r>
      <t xml:space="preserve">Sources : FMI, base de données des </t>
    </r>
    <r>
      <rPr>
        <i/>
        <sz val="8"/>
        <rFont val="Arial"/>
        <family val="2"/>
      </rPr>
      <t>Perspectives de l’économie mondiale</t>
    </r>
    <r>
      <rPr>
        <sz val="8"/>
        <rFont val="Arial"/>
        <family val="2"/>
      </rPr>
      <t xml:space="preserve"> et </t>
    </r>
    <r>
      <rPr>
        <i/>
        <sz val="8"/>
        <rFont val="Arial"/>
        <family val="2"/>
      </rPr>
      <t>Moniteur des finances publiques</t>
    </r>
    <r>
      <rPr>
        <sz val="8"/>
        <rFont val="Arial"/>
        <family val="2"/>
      </rPr>
      <t xml:space="preserve">, octobre 2021  </t>
    </r>
  </si>
  <si>
    <r>
      <t xml:space="preserve">Sources : FMI, base de données des </t>
    </r>
    <r>
      <rPr>
        <i/>
        <sz val="8"/>
        <rFont val="Arial"/>
        <family val="2"/>
      </rPr>
      <t>Perspectives de l’économie mondiale</t>
    </r>
    <r>
      <rPr>
        <sz val="8"/>
        <rFont val="Arial"/>
        <family val="2"/>
      </rPr>
      <t xml:space="preserve"> et </t>
    </r>
    <r>
      <rPr>
        <i/>
        <sz val="8"/>
        <rFont val="Arial"/>
        <family val="2"/>
      </rPr>
      <t>Moniteur des finances publiques</t>
    </r>
    <r>
      <rPr>
        <sz val="8"/>
        <rFont val="Arial"/>
        <family val="2"/>
      </rPr>
      <t>, octobre 2021</t>
    </r>
  </si>
  <si>
    <r>
      <t xml:space="preserve">accumulé </t>
    </r>
    <r>
      <rPr>
        <vertAlign val="superscript"/>
        <sz val="8"/>
        <rFont val="Arial"/>
        <family val="2"/>
      </rPr>
      <t>(2)(3)(4)</t>
    </r>
  </si>
  <si>
    <t>Redevances en</t>
  </si>
  <si>
    <t>provenance du cadre</t>
  </si>
  <si>
    <t>sur la tarification</t>
  </si>
  <si>
    <t>de soutien</t>
  </si>
  <si>
    <t>et mesures</t>
  </si>
  <si>
    <t>Assurance-emploi</t>
  </si>
  <si>
    <t xml:space="preserve"> Prestations</t>
  </si>
  <si>
    <t>canadiennes de la</t>
  </si>
  <si>
    <t>Retour des</t>
  </si>
  <si>
    <t>redevances en</t>
  </si>
  <si>
    <t>Source : Comptes publics de Terre-Neuve-et-Labrador</t>
  </si>
  <si>
    <t>Source : Comptes publics de l’Île-du-Prince-Édouard</t>
  </si>
  <si>
    <t>Source : Comptes publics du Nouveau-Brunswick</t>
  </si>
  <si>
    <r>
      <t>revenus</t>
    </r>
    <r>
      <rPr>
        <vertAlign val="superscript"/>
        <sz val="8"/>
        <color theme="1"/>
        <rFont val="Arial"/>
        <family val="2"/>
      </rPr>
      <t>(3)</t>
    </r>
  </si>
  <si>
    <r>
      <t>programmes</t>
    </r>
    <r>
      <rPr>
        <vertAlign val="superscript"/>
        <sz val="8"/>
        <color theme="1"/>
        <rFont val="Arial"/>
        <family val="2"/>
      </rPr>
      <t>(3)</t>
    </r>
  </si>
  <si>
    <r>
      <t>et autre</t>
    </r>
    <r>
      <rPr>
        <vertAlign val="superscript"/>
        <sz val="8"/>
        <color theme="1"/>
        <rFont val="Arial"/>
        <family val="2"/>
      </rPr>
      <t>(3)(4)</t>
    </r>
  </si>
  <si>
    <t>Source : Comptes publics du Québec (les composantes des revenus et des dépenses ont été redressées en fonction des documents Statistiques budgétaires du Québec)</t>
  </si>
  <si>
    <r>
      <rPr>
        <vertAlign val="superscript"/>
        <sz val="8"/>
        <color theme="1"/>
        <rFont val="Arial"/>
        <family val="2"/>
      </rPr>
      <t>(3)</t>
    </r>
    <r>
      <rPr>
        <sz val="8"/>
        <color theme="1"/>
        <rFont val="Arial"/>
        <family val="2"/>
      </rPr>
      <t xml:space="preserve"> Les données de 2011-2012 et des années suivantes comprennent l’incidence de l’application des changements à la norme comptable des paiements de transfert.</t>
    </r>
  </si>
  <si>
    <t>En raison de ruptures dans la série faisant suite à la mise en œuvre de réformes de la comptabilité gouvernementale, les données antérieures à 1997-1998, à 2006-2007 et à 2009-2010 ne peuvent être comparées directement avec celles des années suivantes. Le gouvernement prépare des états financiers consolidés depuis 1997-1998. De 2006-2007 à 2008-2009, les résultats nets des services de santé et sociaux et des réseaux d’éducation ont été établis au moyen de la méthode modifiée de la comptabilisation à la valeur de consolidation. 
À compter de 2009-2010, le revenu et les dépenses des réseaux sont consolidés ligne par ligne, comme ceux des organismes financés autrement que par le budget et les fonds spéciaux.</t>
  </si>
  <si>
    <t>Sources : Comptes publics de l’Ontario de 2017-2018 à 2020-2021; ministère des Finances de l’Ontario et Secrétariat du Conseil du Trésor du Canada pour toutes les autres années</t>
  </si>
  <si>
    <t>À compter de 1993-1994, les données sont présentées selon les normes du Conseil sur la comptabilité dans le secteur public.</t>
  </si>
  <si>
    <t xml:space="preserve">À compter de 2005-2006, les rapports financiers de la province ont été élargis pour y inclure les hôpitaux, les conseils scolaires et les collèges. Les données financières antérieures à 2005-2006 n’ont pas été redressées afin de tenir compte de l’élargissement de l’information financière. </t>
  </si>
  <si>
    <t>Le déficit sur le plan des dépenses et la dette nette de 2001-2002 à 2016-2017 a également été redressé afin de tenir compte d’un changement à la comptabilisation de l’actif découlant des régimes de retraite conjoints. Les données redressées sont conformes à la présentation de celles de 2017-2018 et des années suivantes; toutefois, elles ne peuvent être comparées directement à celles des années antérieures.</t>
  </si>
  <si>
    <t>Source : Comptes publics du Manitoba</t>
  </si>
  <si>
    <r>
      <t xml:space="preserve">Sources :
- De 1990-1991 à 2003-2004 : </t>
    </r>
    <r>
      <rPr>
        <i/>
        <sz val="8"/>
        <rFont val="Arial"/>
        <family val="2"/>
      </rPr>
      <t>Rapport annuel du gouvernement de l’Alberta de 2009-2010</t>
    </r>
    <r>
      <rPr>
        <sz val="8"/>
        <rFont val="Arial"/>
        <family val="2"/>
      </rPr>
      <t xml:space="preserve">, résumé, tableau du sommaire historique des finances publiques, avec les dépenses de programmes rajustées pour y inclure les charges de prévoyance de retraite annuelles (c’est-à-dire la variation annuelle des obligations non capitalisées des régimes de retraite) à compter de 1993-1994;
- de 2004-2005 à 2007-2008 : rapports annuels du gouvernement de l’Alberta, états financiers consolidés (c’est-à-dire, Comptes publics de l’Alberta);
- de 2008-2009 à 2020-2021 : </t>
    </r>
    <r>
      <rPr>
        <i/>
        <sz val="8"/>
        <rFont val="Arial"/>
        <family val="2"/>
      </rPr>
      <t>Rapport de fin d’exercice sur les résultats définitifs de 2020-2021</t>
    </r>
    <r>
      <rPr>
        <sz val="8"/>
        <rFont val="Arial"/>
        <family val="2"/>
      </rPr>
      <t>, tableau du sommaire historique des finances publiques, de 2008-2009 à 2020-2021.</t>
    </r>
  </si>
  <si>
    <t>Les données ne sont pas totalement comparables en raison de divers changements aux normes comptables. Les ruptures importantes dans la série comprennent :
- de 1990-1991 à 1992-1993 : les dépenses excluent le changement dans les obligations non capitalisées des régimes de retraite; la dette financière nette/(actifs) inclut les obligations non capitalisées des régimes de retraite;
- de 1993-1994 à 2003-2004 : les revenus et les dépenses autonomes du secteur des SUCS (conseils scolaires, universités et collèges, entités du secteur de la santé) et les actifs et passifs ne sont pas inclus dans les montants (les subventions à ces entités sont incluses dans les dépenses);
- de 2004-2005 à 2007-2008 : le secteur des SUCS était inclus sur la base de l’« avoir net » (les revenus nets sont inclus dans les revenus; les actifs nets sont inclus dans les actifs);
 - de 2008-2009 à 2020-2021 : le secteur des SUCS était inclus « ligne par ligne » (les revenus, les dépenses, les actifs et les passifs sont déclarés dans les revenus, les dépenses, les actifs et les passifs).</t>
  </si>
  <si>
    <r>
      <rPr>
        <vertAlign val="superscript"/>
        <sz val="8"/>
        <rFont val="Arial"/>
        <family val="2"/>
      </rPr>
      <t>(1)</t>
    </r>
    <r>
      <rPr>
        <sz val="8"/>
        <rFont val="Arial"/>
        <family val="2"/>
      </rPr>
      <t xml:space="preserve"> Les transferts fédéraux comprennent : 1 582 millions de dollars en 2013 relativement à l’aide à la suite des inondations en Alberta en 2013-2014; moins 423 millions en 2014-2015, 80 millions en 2015-2016, 29 millions en 2016-2017, 128 millions en 2017-2018 et 56 millions en 2018-2019 à la suite de révisions des estimations initiales des coûts de rétablissement à la suite des catastrophes et des dépenses admissibles, et des revenus fédéraux connexes accumulés en 2013-2014; deux paiements au titre du Programme de stabilisation fiscale de 251 millions en 2015-2016 et en 2019-2020; des revenus accumulés de 495 millions relativement à l’aide à la suite des feux de forêt en 2016-2017, moins 67 millions en 2017-2018, 32 millions en 2018-2019 et 23 millions en 2019-2020, à la suite de révisions aux estimations initiales de coûts et aux revenus fédéraux connexes accumulés en 2016-2017.</t>
    </r>
  </si>
  <si>
    <t>Source : Comptes publics du Yukon. Les chiffres sont présentés sur une base non consolidée.</t>
  </si>
  <si>
    <t>Sources : Comptes publics des Territoires du Nord-Ouest; pour 2020-2021 : budget de 2021</t>
  </si>
  <si>
    <t>Les chiffres sont présentés sur une base non consolidée. À compter de 1999-2000, les données font état du budget des Territoires du Nord-Ouest après la division des territoires.</t>
  </si>
  <si>
    <t>Sources : Comptes publics du Nunavut. Les chiffres sont présentés sur une base non consolidée.</t>
  </si>
  <si>
    <t>Sources : Comptes publics et documents du budget de 2021 des provinces et des territoires</t>
  </si>
  <si>
    <t>Sources : Comptes publics et documents du budget de 2021 des provinces et des territoires. Données pour le PIB : Statistique Canada, tableau 36-10-0104-01</t>
  </si>
  <si>
    <r>
      <rPr>
        <vertAlign val="superscript"/>
        <sz val="8"/>
        <rFont val="Arial"/>
        <family val="2"/>
      </rPr>
      <t>(1)</t>
    </r>
    <r>
      <rPr>
        <sz val="8"/>
        <rFont val="Arial"/>
        <family val="2"/>
      </rPr>
      <t xml:space="preserve"> Exclut les Territoires du Nord-Ouest en 2020-2021.</t>
    </r>
  </si>
  <si>
    <r>
      <t>(1)</t>
    </r>
    <r>
      <rPr>
        <sz val="8"/>
        <rFont val="Arial"/>
        <family val="2"/>
      </rPr>
      <t xml:space="preserve"> En 2019-2020, le gouvernement a commencé à présenter les gains et les pertes actuariels liés aux régimes de retraite du secteur public et aux autres avantages sociaux futurs des employés et des anciens combattants comme une catégorie distincte de dépenses intitulée « Pertes actuarielles nettes ». Les résultats financiers pour la période de 2008-2009 à 2018-2019 ont été reclassés pour tenir compte de ce changement.</t>
    </r>
  </si>
  <si>
    <r>
      <rPr>
        <vertAlign val="superscript"/>
        <sz val="8"/>
        <rFont val="Arial"/>
        <family val="2"/>
      </rPr>
      <t>(2)</t>
    </r>
    <r>
      <rPr>
        <sz val="8"/>
        <rFont val="Arial"/>
        <family val="2"/>
      </rPr>
      <t xml:space="preserve"> En 2017-2018, le gouvernement a appliqué rétroactivement un changement dans sa méthode de calcul des taux d’actualisation utilisés pour déterminer la valeur des avantages futurs non capitalisés. Les résultats financiers pour la période de 2008-2009 à 2016-2017 ont été reformulés pour refléter ce changement. Le gouvernement a enregistré une augmentation de 875 millions de dollars du solde d’ouverture du déficit accumulé de 2008-2009 pour tenir compte de l’effet rétroactif cumulatif de ce changement comptable sur les résultats financiers des exercices antérieurs à 2008-2009.</t>
    </r>
  </si>
  <si>
    <r>
      <rPr>
        <vertAlign val="superscript"/>
        <sz val="8"/>
        <rFont val="Arial"/>
        <family val="2"/>
      </rPr>
      <t>(3)</t>
    </r>
    <r>
      <rPr>
        <sz val="8"/>
        <rFont val="Arial"/>
        <family val="2"/>
      </rPr>
      <t xml:space="preserve"> En 2011-2012, le déficit accumulé a augmenté de 3 337 millions de dollars en raison de rajustements ponctuels liés à la transition de sociétés d’État entreprises et d’autres entreprises publiques, qui sont passées des principes comptables généralement reconnus du Canada aux Normes internationales d’information financière. De plus, le solde d’ouverture du déficit accumulé en 2011-2012 a augmenté de 1 341 millions de dollars pour tenir compte de l’incidence rétroactive du changement, en 2012-2013, de l’approche du gouvernement en matière de comptabilisation des droits aux congés de maladie accumulés.</t>
    </r>
  </si>
  <si>
    <r>
      <rPr>
        <vertAlign val="superscript"/>
        <sz val="8"/>
        <rFont val="Arial"/>
        <family val="2"/>
      </rPr>
      <t xml:space="preserve">(4) </t>
    </r>
    <r>
      <rPr>
        <sz val="8"/>
        <rFont val="Arial"/>
        <family val="2"/>
      </rPr>
      <t>Le solde d’ouverture du déficit accumulé en 2012-2013 a été rajusté pour tenir compte de l’effet rétroactif des changements apportés en 2013-2014 à la comptabilisation des primes et des escomptes non amortis découlant du rachat d’obligations (augmentation de 5 669 millions de dollars du déficit accumulé) et à la comptabilisation des prêts à rembourser au moyen de crédits ultérieurs (augmentation de 1 795 millions du déficit accumulé).</t>
    </r>
  </si>
  <si>
    <r>
      <t>(2)</t>
    </r>
    <r>
      <rPr>
        <sz val="8"/>
        <rFont val="Arial"/>
        <family val="2"/>
      </rPr>
      <t xml:space="preserve"> En 2017-2018, le gouvernement a appliqué rétroactivement un changement dans sa méthode de calcul des taux d’actualisation utilisés pour déterminer la valeur des avantages futurs non capitalisés. Les résultats financiers de 2008-2009 à 2016-2017 ont été reformulés pour refléter ce changement. Le gouvernement a enregistré une augmentation de 875 millions de dollars du solde d’ouverture du déficit accumulé de 2008-2009 pour tenir compte de l’effet rétroactif cumulatif de ce changement comptable sur les résultats financiers des exercices antérieurs à 2008-2009.</t>
    </r>
  </si>
  <si>
    <r>
      <t>(3)</t>
    </r>
    <r>
      <rPr>
        <sz val="8"/>
        <rFont val="Arial"/>
        <family val="2"/>
      </rPr>
      <t xml:space="preserve"> En 2011-2012, le déficit accumulé a été augmenté de 3 337 millions de dollars en raison de rajustements ponctuels liés à la transition de sociétés d’État entreprises et d’autres entreprises publiques, qui sont passées des principes comptables généralement reconnus du Canada aux Normes internationales d’information financière. En outre, le solde d’ouverture du déficit accumulé de 2011-2012 a augmenté de 1 341 millions de dollars afin de tenir compte de l’incidence rétroactive du changement de l’approche utilisée par le gouvernement, en 2012-2013, pour comptabiliser les droits aux congés de maladie accumulés.</t>
    </r>
  </si>
  <si>
    <r>
      <t>(4)</t>
    </r>
    <r>
      <rPr>
        <sz val="8"/>
        <rFont val="Arial"/>
        <family val="2"/>
      </rPr>
      <t xml:space="preserve"> Le solde d’ouverture du déficit accumulé en 2012-2013 a été rajusté pour tenir compte de l’effet rétroactif des changements apportés en 2013-2014 à la comptabilisation des primes et des escomptes non amortis découlant du rachat d’obligations (augmentation de 5 669 millions de dollars du déficit accumulé) et à la comptabilisation des prêts à rembourser au moyen de crédits ultérieurs (augmentation de 1 795 millions du déficit accumulé).</t>
    </r>
  </si>
  <si>
    <r>
      <t>(1)</t>
    </r>
    <r>
      <rPr>
        <sz val="8"/>
        <rFont val="Arial"/>
        <family val="2"/>
      </rPr>
      <t xml:space="preserve"> En 2019-2020, le gouvernement a commencé à présenter les gains et les pertes actuariels liés aux régimes de retraite du secteur public et aux autres avantages sociaux futurs des employés et des anciens combattants comme une catégorie distincte de dépenses intitulée « Pertes actuarielles nettes ». Avant ce changement, les gains et les pertes actuariels étaient inclus dans les dépenses directes de programme. Les résultats financiers pour la période de 2008-2009 à 2018-2019 ont été reclassés pour tenir compte de ce changement.</t>
    </r>
  </si>
  <si>
    <r>
      <t>(1)</t>
    </r>
    <r>
      <rPr>
        <sz val="8"/>
        <rFont val="Arial"/>
        <family val="2"/>
      </rPr>
      <t xml:space="preserve"> En 2019-2020, le gouvernement a commencé à présenter les gains et les pertes actuariels liés aux régimes de retraite du secteur public et aux autres avantages sociaux futurs des employés et des anciens combattants comme une catégorie distincte de dépenses intitulée « Pertes actuarielles nettes ». Avant ce changement, les gains et les pertes actuariels étaient inclus dans les dépenses directes de programme. Les résultats financiers pour la période de 2008-2009 à 2018-2019 ont été reclassifiés pour tenir compte de ce changement.</t>
    </r>
  </si>
  <si>
    <r>
      <t xml:space="preserve">(1) </t>
    </r>
    <r>
      <rPr>
        <sz val="8"/>
        <rFont val="Arial"/>
        <family val="2"/>
      </rPr>
      <t>En 1996-1997, le Transfert canadien en matière de santé et de programmes sociaux (TCSPS) a été instauré afin de remplacer le Régime d’assistance publique du Canada, l’aide à l’éducation ainsi que l’aide à l’assurance-maladie et aux soins médicaux. Depuis avril 2004, le TCSPS est divisé en deux composantes : le Transfert canadien en matière de santé et le Transfert canadien en matière de programmes sociaux.</t>
    </r>
  </si>
  <si>
    <r>
      <rPr>
        <vertAlign val="superscript"/>
        <sz val="8"/>
        <rFont val="Arial"/>
        <family val="2"/>
      </rPr>
      <t>(1)</t>
    </r>
    <r>
      <rPr>
        <sz val="8"/>
        <rFont val="Arial"/>
        <family val="2"/>
      </rPr>
      <t xml:space="preserve"> Les autres paiements de transfert comprennent les transferts à des particuliers ou à d'autres organisations qui ne sont pas constatés dans les principaux transferts aux particuliers ou à d'autres paliers de gouvernement.</t>
    </r>
  </si>
  <si>
    <r>
      <t>(2)</t>
    </r>
    <r>
      <rPr>
        <sz val="8"/>
        <rFont val="Arial"/>
        <family val="2"/>
      </rPr>
      <t xml:space="preserve"> En 2019-2020, le gouvernement a commencé à présenter les gains et les pertes actuariels liés aux régimes de retraite du secteur public et aux autres avantages sociaux futurs des employés et des anciens combattants comme une catégorie distincte de dépenses intitulée « Pertes actuarielles nettes ». Avant ce changement, les gains et les pertes actuariels étaient inclus dans les dépenses directes de programme. Les résultats financiers pour la période de 2008-2009 à 2018-2019 ont été reclassés pour tenir compte de ce changement.</t>
    </r>
  </si>
  <si>
    <r>
      <t xml:space="preserve">(1) </t>
    </r>
    <r>
      <rPr>
        <sz val="8"/>
        <rFont val="Arial"/>
        <family val="2"/>
      </rPr>
      <t>Comprend les titres émis par le gouvernement qu’il détient en portefeuille.</t>
    </r>
  </si>
  <si>
    <r>
      <t>(2)</t>
    </r>
    <r>
      <rPr>
        <sz val="8"/>
        <rFont val="Arial"/>
        <family val="2"/>
      </rPr>
      <t xml:space="preserve"> Comprend les bons du Canada, les billets du Canada et les eurobillets à moyen terme.</t>
    </r>
  </si>
  <si>
    <r>
      <t>(3)</t>
    </r>
    <r>
      <rPr>
        <sz val="8"/>
        <rFont val="Arial"/>
        <family val="2"/>
      </rPr>
      <t xml:space="preserve"> Comprend les Obligations d’épargne du Canada et les Obligations à prime du Canada.</t>
    </r>
  </si>
  <si>
    <r>
      <rPr>
        <vertAlign val="superscript"/>
        <sz val="8"/>
        <color theme="1"/>
        <rFont val="Arial"/>
        <family val="2"/>
      </rPr>
      <t>(4)</t>
    </r>
    <r>
      <rPr>
        <sz val="8"/>
        <color theme="1"/>
        <rFont val="Arial"/>
        <family val="2"/>
      </rPr>
      <t xml:space="preserve"> Inclut l’incidence de changements comptables de 2009-2010, de 2011-2012 et des années suivantes et une compensation des pertes extraordinaires liée à la fermeture de la centrale nucléaire de Gentilly-2 
en 2012-2013.</t>
    </r>
  </si>
  <si>
    <r>
      <t xml:space="preserve">Sources : FMI, base de données des </t>
    </r>
    <r>
      <rPr>
        <i/>
        <sz val="8"/>
        <rFont val="Arial"/>
        <family val="2"/>
      </rPr>
      <t>Perspectives de l’économie mondiale</t>
    </r>
    <r>
      <rPr>
        <sz val="8"/>
        <rFont val="Arial"/>
        <family val="2"/>
      </rPr>
      <t xml:space="preserve"> et </t>
    </r>
    <r>
      <rPr>
        <i/>
        <sz val="8"/>
        <rFont val="Arial"/>
        <family val="2"/>
      </rPr>
      <t>Moniteur des finances publiques</t>
    </r>
    <r>
      <rPr>
        <sz val="8"/>
        <rFont val="Arial"/>
        <family val="2"/>
      </rPr>
      <t>, 
octobre 2021</t>
    </r>
  </si>
  <si>
    <r>
      <t xml:space="preserve">Sources : FMI, base de données des </t>
    </r>
    <r>
      <rPr>
        <i/>
        <sz val="8"/>
        <rFont val="Arial"/>
        <family val="2"/>
      </rPr>
      <t>Perspectives de l’économie mondiale</t>
    </r>
    <r>
      <rPr>
        <sz val="8"/>
        <rFont val="Arial"/>
        <family val="2"/>
      </rPr>
      <t xml:space="preserve"> et </t>
    </r>
    <r>
      <rPr>
        <i/>
        <sz val="8"/>
        <rFont val="Arial"/>
        <family val="2"/>
      </rPr>
      <t>Moniteur des finances publiques</t>
    </r>
    <r>
      <rPr>
        <sz val="8"/>
        <rFont val="Arial"/>
        <family val="2"/>
      </rPr>
      <t xml:space="preserve">, 
octobre 2021 </t>
    </r>
  </si>
  <si>
    <r>
      <t xml:space="preserve"> et services</t>
    </r>
    <r>
      <rPr>
        <vertAlign val="superscript"/>
        <sz val="8"/>
        <color theme="1"/>
        <rFont val="Arial"/>
        <family val="2"/>
      </rPr>
      <t>(1)</t>
    </r>
  </si>
  <si>
    <r>
      <t xml:space="preserve">Source : Statistique Canada, Statistiques de finances publiques 
(tableau 10-10-0015-01).
</t>
    </r>
    <r>
      <rPr>
        <vertAlign val="superscript"/>
        <sz val="8"/>
        <rFont val="Arial"/>
        <family val="2"/>
      </rPr>
      <t>(1)</t>
    </r>
    <r>
      <rPr>
        <sz val="8"/>
        <rFont val="Arial"/>
        <family val="2"/>
      </rPr>
      <t xml:space="preserve"> Comprend les frais d'intérêt.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</si>
</sst>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3">
    <numFmt numFmtId="6" formatCode="&quot;$&quot;#,##0;[Red]\-&quot;$&quot;#,##0"/>
    <numFmt numFmtId="8" formatCode="&quot;$&quot;#,##0.00;[Red]\-&quot;$&quot;#,##0.00"/>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_ * #,##0.00_)\ _$_ ;_ * \(#,##0.00\)\ _$_ ;_ * &quot;-&quot;??_)\ _$_ ;_ @_ "/>
    <numFmt numFmtId="168" formatCode="0.0_)"/>
    <numFmt numFmtId="169" formatCode="#,##0.0"/>
    <numFmt numFmtId="170" formatCode="General_)"/>
    <numFmt numFmtId="171" formatCode="#,##0;[Red]\-#,##0;[Color10]0"/>
    <numFmt numFmtId="172" formatCode="#,##0.0_);[Red]\(#,##0.0\);[Color10]0.0_)"/>
    <numFmt numFmtId="173" formatCode="#,##0.0;[Red]\-#,##0.0;[Color10]0.0"/>
    <numFmt numFmtId="174" formatCode="#,##0.00_);[Red]\(#,##0.00\);[Color10]0.00_)"/>
    <numFmt numFmtId="175" formatCode="#,##0.00;[Red]\-#,##0.00;[Color10]0.00"/>
    <numFmt numFmtId="176" formatCode="&quot;$&quot;#,##0.00_);[Red]\(&quot;$&quot;#,##0.00\);[Color10]&quot;$&quot;0.00_)"/>
    <numFmt numFmtId="177" formatCode="0000"/>
    <numFmt numFmtId="178" formatCode="0000.00"/>
    <numFmt numFmtId="179" formatCode="0000.0"/>
    <numFmt numFmtId="180" formatCode="#,##0.0;\(#,##0.0\);\-"/>
    <numFmt numFmtId="181" formatCode="0_);[Red]\-0_);[Color10]0_)"/>
    <numFmt numFmtId="182" formatCode="\+0_);[Red]\-0_);[Color10]\-\-_)"/>
    <numFmt numFmtId="183" formatCode="0;[Red]\-0;[Color10]0"/>
    <numFmt numFmtId="184" formatCode="0._)"/>
    <numFmt numFmtId="185" formatCode="0.0_);[Red]\-0.0_);[Color10]0.0_)"/>
    <numFmt numFmtId="186" formatCode="\+0.0_);[Red]\-0.0_);[Color10]\-\-_)"/>
    <numFmt numFmtId="187" formatCode="0.0;[Red]\-0.0;[Color10]0.0"/>
    <numFmt numFmtId="188" formatCode="0.0&quot;*&quot;;[Red]\-0.0&quot;*&quot;;[Color10]0.0&quot;*&quot;"/>
    <numFmt numFmtId="189" formatCode="0.00_);[Red]\-0.00_);[Color10]0.00_)"/>
    <numFmt numFmtId="190" formatCode="\+0.00_);[Red]\-0.00_);[Color10]\-\-_)"/>
    <numFmt numFmtId="191" formatCode="0.00;[Red]\-0.00;[Color10]0.00"/>
    <numFmt numFmtId="192" formatCode="0.000_);[Red]\-0.000_);[Color10]0.000_)"/>
    <numFmt numFmtId="193" formatCode="\+0.000_);[Red]\-0.000_);[Color10]\-\-_)"/>
    <numFmt numFmtId="194" formatCode="0.000;[Red]\-0.000;[Color10]0.000"/>
    <numFmt numFmtId="195" formatCode="0.0000_);[Red]\-0.0000_);[Color10]0.0000_)"/>
    <numFmt numFmtId="196" formatCode="\+0.0000_);[Red]\-0.0000_);[Color10]\-\-_)"/>
    <numFmt numFmtId="197" formatCode="0.0000;[Red]\-0.0000;[Color10]0.0000"/>
    <numFmt numFmtId="198" formatCode="0.00000_);[Red]\-0.00000_);[Color10]0.00000_)"/>
    <numFmt numFmtId="199" formatCode="\+0.00000_);[Red]\-0.00000_);[Color10]\-\-_)"/>
    <numFmt numFmtId="200" formatCode="0.00000;[Red]\-0.00000;[Color10]0.00000"/>
    <numFmt numFmtId="201" formatCode="0%_);[Red]\-0%_);[Color10]0%_)"/>
    <numFmt numFmtId="202" formatCode="\+0%_);[Red]\-0%_);[Color10]\-\-_)"/>
    <numFmt numFmtId="203" formatCode="0%;[Red]\-0%;[Color10]0%"/>
    <numFmt numFmtId="204" formatCode="0.0%_);[Red]\-0.0%_);[Color10]0.0%_)"/>
    <numFmt numFmtId="205" formatCode="\+0.0%_);[Red]\-0.0%_);[Color10]\-\-_)"/>
    <numFmt numFmtId="206" formatCode="0.0%;[Red]\-0.0%;[Color10]0.0%"/>
    <numFmt numFmtId="207" formatCode="0.00%_);[Red]\-0.00%_);[Color10]0.00%_)"/>
    <numFmt numFmtId="208" formatCode="\+0.00%_);[Red]\-0.00%_);[Color10]\-\-_)"/>
    <numFmt numFmtId="209" formatCode="0.00%;[Red]\-0.00%;[Color10]0.00%"/>
    <numFmt numFmtId="210" formatCode="mmm\ dd\,\ yyyy"/>
    <numFmt numFmtId="211" formatCode="_-* #,##0.00000000000_-;\-* #,##0.00000000000_-;_-* &quot;-&quot;??_-;_-@_-"/>
    <numFmt numFmtId="212" formatCode="_-* #,##0.00000000_-;\-* #,##0.00000000_-;_-* &quot;-&quot;??_-;_-@_-"/>
    <numFmt numFmtId="213" formatCode="0.0"/>
    <numFmt numFmtId="214" formatCode="_-* #,##0.000000_-;\-* #,##0.000000_-;_-* &quot;-&quot;??_-;_-@_-"/>
    <numFmt numFmtId="215" formatCode="_-* #,##0.000_-;\-* #,##0.000_-;_-* &quot;-&quot;??_-;_-@_-"/>
    <numFmt numFmtId="216" formatCode="#,##0.00000"/>
    <numFmt numFmtId="217" formatCode="#,##0.0000"/>
    <numFmt numFmtId="218" formatCode="#,##0.000"/>
    <numFmt numFmtId="219" formatCode="#,##0.0_);\(#,##0.0\)"/>
    <numFmt numFmtId="220" formatCode="0.0000_)"/>
    <numFmt numFmtId="221" formatCode="0_)"/>
    <numFmt numFmtId="222" formatCode="_-* #,##0_-;\-* #,##0_-;_-* &quot;-&quot;??_-;_-@_-"/>
    <numFmt numFmtId="223" formatCode="_-* #,##0.0_-;\-* #,##0.0_-;_-* &quot;-&quot;??_-;_-@_-"/>
    <numFmt numFmtId="224" formatCode="_(* #,##0_);_(* \(#,##0\);_(* &quot;-&quot;??_);_(@_)"/>
    <numFmt numFmtId="225" formatCode="0.00_)"/>
    <numFmt numFmtId="226" formatCode="#,##0.000000"/>
    <numFmt numFmtId="227" formatCode="0.00000"/>
    <numFmt numFmtId="228" formatCode="0.0000"/>
    <numFmt numFmtId="229" formatCode="#,##0.00000000"/>
    <numFmt numFmtId="230" formatCode="0.0%"/>
    <numFmt numFmtId="231" formatCode="_-[$€-2]* #,##0.00_-;\-[$€-2]* #,##0.00_-;_-[$€-2]* &quot;-&quot;??_-"/>
    <numFmt numFmtId="232" formatCode="0,000\ "/>
  </numFmts>
  <fonts count="9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Times New Roman"/>
      <family val="1"/>
    </font>
    <font>
      <sz val="8"/>
      <name val="Arial"/>
      <family val="2"/>
    </font>
    <font>
      <sz val="12"/>
      <name val="Helv"/>
    </font>
    <font>
      <sz val="10"/>
      <color indexed="8"/>
      <name val="Arial"/>
      <family val="2"/>
    </font>
    <font>
      <sz val="8"/>
      <name val="Times New Roman"/>
      <family val="1"/>
    </font>
    <font>
      <sz val="10"/>
      <color indexed="10"/>
      <name val="Arial"/>
      <family val="2"/>
    </font>
    <font>
      <sz val="10"/>
      <name val="MS Sans Serif"/>
      <family val="2"/>
    </font>
    <font>
      <sz val="10"/>
      <color theme="1"/>
      <name val="Arial"/>
      <family val="2"/>
    </font>
    <font>
      <sz val="11"/>
      <color indexed="8"/>
      <name val="Calibri"/>
      <family val="2"/>
    </font>
    <font>
      <sz val="11"/>
      <color indexed="9"/>
      <name val="Calibri"/>
      <family val="2"/>
    </font>
    <font>
      <sz val="10"/>
      <color indexed="9"/>
      <name val="Arial"/>
      <family val="2"/>
    </font>
    <font>
      <sz val="11"/>
      <color indexed="20"/>
      <name val="Calibri"/>
      <family val="2"/>
    </font>
    <font>
      <sz val="10"/>
      <color indexed="20"/>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b/>
      <sz val="10"/>
      <name val="Arial"/>
      <family val="2"/>
    </font>
    <font>
      <i/>
      <sz val="11"/>
      <color indexed="23"/>
      <name val="Calibri"/>
      <family val="2"/>
    </font>
    <font>
      <i/>
      <sz val="10"/>
      <color indexed="23"/>
      <name val="Arial"/>
      <family val="2"/>
    </font>
    <font>
      <sz val="9"/>
      <name val="Arial"/>
      <family val="2"/>
    </font>
    <font>
      <u/>
      <sz val="7.5"/>
      <color indexed="36"/>
      <name val="Courier"/>
      <family val="3"/>
    </font>
    <font>
      <sz val="11"/>
      <color indexed="17"/>
      <name val="Calibri"/>
      <family val="2"/>
    </font>
    <font>
      <sz val="10"/>
      <color indexed="17"/>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u/>
      <sz val="10"/>
      <color indexed="12"/>
      <name val="Arial"/>
      <family val="2"/>
    </font>
    <font>
      <sz val="11"/>
      <color indexed="62"/>
      <name val="Calibri"/>
      <family val="2"/>
    </font>
    <font>
      <sz val="10"/>
      <color indexed="62"/>
      <name val="Arial"/>
      <family val="2"/>
    </font>
    <font>
      <sz val="11"/>
      <color indexed="52"/>
      <name val="Calibri"/>
      <family val="2"/>
    </font>
    <font>
      <sz val="10"/>
      <color indexed="52"/>
      <name val="Arial"/>
      <family val="2"/>
    </font>
    <font>
      <b/>
      <sz val="12"/>
      <name val="Arial"/>
      <family val="2"/>
    </font>
    <font>
      <sz val="11"/>
      <color indexed="60"/>
      <name val="Calibri"/>
      <family val="2"/>
    </font>
    <font>
      <sz val="10"/>
      <color indexed="60"/>
      <name val="Arial"/>
      <family val="2"/>
    </font>
    <font>
      <sz val="10"/>
      <name val="Helv"/>
    </font>
    <font>
      <sz val="10"/>
      <name val="Courier"/>
      <family val="3"/>
    </font>
    <font>
      <sz val="9"/>
      <name val="Helvetica"/>
      <family val="2"/>
    </font>
    <font>
      <b/>
      <sz val="11"/>
      <color indexed="63"/>
      <name val="Calibri"/>
      <family val="2"/>
    </font>
    <font>
      <b/>
      <sz val="10"/>
      <color indexed="63"/>
      <name val="Arial"/>
      <family val="2"/>
    </font>
    <font>
      <b/>
      <sz val="18"/>
      <color indexed="56"/>
      <name val="Cambria"/>
      <family val="2"/>
    </font>
    <font>
      <b/>
      <sz val="11"/>
      <color indexed="8"/>
      <name val="Calibri"/>
      <family val="2"/>
    </font>
    <font>
      <b/>
      <sz val="10"/>
      <color indexed="8"/>
      <name val="Arial"/>
      <family val="2"/>
    </font>
    <font>
      <sz val="11"/>
      <color indexed="10"/>
      <name val="Calibri"/>
      <family val="2"/>
    </font>
    <font>
      <b/>
      <sz val="8"/>
      <name val="Arial"/>
      <family val="2"/>
    </font>
    <font>
      <sz val="10"/>
      <color indexed="8"/>
      <name val="Times New Roman"/>
      <family val="1"/>
    </font>
    <font>
      <sz val="10"/>
      <name val="Arial"/>
      <family val="2"/>
    </font>
    <font>
      <sz val="10"/>
      <name val="Arial"/>
      <family val="2"/>
    </font>
    <font>
      <sz val="10"/>
      <name val="Arial"/>
      <family val="2"/>
    </font>
    <font>
      <sz val="8"/>
      <color theme="1"/>
      <name val="Arial"/>
      <family val="2"/>
    </font>
    <font>
      <vertAlign val="superscript"/>
      <sz val="8"/>
      <name val="Arial"/>
      <family val="2"/>
    </font>
    <font>
      <b/>
      <sz val="8"/>
      <color indexed="8"/>
      <name val="Arial"/>
      <family val="2"/>
    </font>
    <font>
      <sz val="8"/>
      <color indexed="12"/>
      <name val="Arial"/>
      <family val="2"/>
    </font>
    <font>
      <b/>
      <sz val="8"/>
      <color theme="1"/>
      <name val="Arial"/>
      <family val="2"/>
    </font>
    <font>
      <sz val="10"/>
      <name val="Arial"/>
      <family val="2"/>
    </font>
    <font>
      <i/>
      <sz val="8"/>
      <name val="Arial"/>
      <family val="2"/>
    </font>
    <font>
      <sz val="8"/>
      <color rgb="FFFF0000"/>
      <name val="Arial"/>
      <family val="2"/>
    </font>
    <font>
      <sz val="8"/>
      <color indexed="8"/>
      <name val="Arial"/>
      <family val="2"/>
    </font>
    <font>
      <i/>
      <sz val="8"/>
      <color indexed="8"/>
      <name val="Arial"/>
      <family val="2"/>
    </font>
    <font>
      <u/>
      <sz val="8"/>
      <name val="Arial"/>
      <family val="2"/>
    </font>
    <font>
      <vertAlign val="superscript"/>
      <sz val="8"/>
      <color theme="1"/>
      <name val="Arial"/>
      <family val="2"/>
    </font>
    <font>
      <i/>
      <sz val="8"/>
      <color theme="1"/>
      <name val="Arial"/>
      <family val="2"/>
    </font>
    <font>
      <i/>
      <sz val="8"/>
      <name val="Times New Roman"/>
      <family val="1"/>
    </font>
    <font>
      <sz val="8"/>
      <color rgb="FF000000"/>
      <name val="Arial"/>
      <family val="2"/>
    </font>
    <font>
      <sz val="12"/>
      <name val="Arial"/>
      <family val="2"/>
    </font>
    <font>
      <u/>
      <sz val="11"/>
      <color theme="10"/>
      <name val="Calibri"/>
      <family val="2"/>
    </font>
    <font>
      <sz val="10"/>
      <name val="Arial Cyr"/>
      <family val="2"/>
    </font>
    <font>
      <sz val="11"/>
      <name val="Calibri"/>
      <family val="2"/>
    </font>
    <font>
      <sz val="11"/>
      <name val="Arial"/>
      <family val="2"/>
    </font>
    <font>
      <sz val="11"/>
      <color theme="1"/>
      <name val="Calibri"/>
      <family val="2"/>
    </font>
    <font>
      <sz val="10"/>
      <color indexed="62"/>
      <name val="Arial Cyr"/>
      <family val="2"/>
      <charset val="204"/>
    </font>
    <font>
      <i/>
      <sz val="8"/>
      <color rgb="FF1F497D"/>
      <name val="Arial"/>
      <family val="2"/>
    </font>
    <font>
      <sz val="9"/>
      <name val="Times New Roman"/>
      <family val="1"/>
    </font>
    <font>
      <vertAlign val="superscript"/>
      <sz val="8"/>
      <name val="Times New Roman"/>
      <family val="1"/>
    </font>
    <font>
      <vertAlign val="superscript"/>
      <sz val="8"/>
      <color indexed="8"/>
      <name val="Arial"/>
      <family val="2"/>
    </font>
    <font>
      <sz val="8"/>
      <name val="Calibri"/>
      <family val="2"/>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3"/>
      </patternFill>
    </fill>
    <fill>
      <patternFill patternType="solid">
        <fgColor indexed="26"/>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ck">
        <color indexed="64"/>
      </top>
      <bottom style="thick">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23"/>
      </top>
      <bottom style="thin">
        <color indexed="9"/>
      </bottom>
      <diagonal/>
    </border>
    <border>
      <left/>
      <right/>
      <top style="thin">
        <color indexed="64"/>
      </top>
      <bottom style="double">
        <color indexed="64"/>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23"/>
      </top>
      <bottom style="thin">
        <color indexed="9"/>
      </bottom>
      <diagonal/>
    </border>
    <border>
      <left/>
      <right/>
      <top style="thin">
        <color indexed="62"/>
      </top>
      <bottom style="double">
        <color indexed="62"/>
      </bottom>
      <diagonal/>
    </border>
    <border>
      <left/>
      <right/>
      <top style="thin">
        <color auto="1"/>
      </top>
      <bottom style="double">
        <color auto="1"/>
      </bottom>
      <diagonal/>
    </border>
    <border>
      <left/>
      <right/>
      <top/>
      <bottom style="thin">
        <color indexed="8"/>
      </bottom>
      <diagonal/>
    </border>
  </borders>
  <cellStyleXfs count="9878">
    <xf numFmtId="0" fontId="0" fillId="0" borderId="0"/>
    <xf numFmtId="0" fontId="18" fillId="0" borderId="0"/>
    <xf numFmtId="168" fontId="18" fillId="0" borderId="0"/>
    <xf numFmtId="168" fontId="18" fillId="0" borderId="0"/>
    <xf numFmtId="168" fontId="18" fillId="0" borderId="0"/>
    <xf numFmtId="168" fontId="18" fillId="0" borderId="0"/>
    <xf numFmtId="168" fontId="18" fillId="0" borderId="0"/>
    <xf numFmtId="0" fontId="18" fillId="0" borderId="0" applyFont="0" applyAlignment="0">
      <alignment horizontal="left" vertical="top"/>
    </xf>
    <xf numFmtId="168" fontId="18" fillId="0" borderId="0"/>
    <xf numFmtId="9" fontId="18" fillId="0" borderId="0" applyFont="0" applyFill="0" applyBorder="0" applyAlignment="0" applyProtection="0"/>
    <xf numFmtId="168" fontId="18" fillId="0" borderId="0"/>
    <xf numFmtId="9" fontId="25" fillId="0" borderId="0" applyFont="0" applyFill="0" applyBorder="0" applyAlignment="0" applyProtection="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3" borderId="0" applyNumberFormat="0" applyBorder="0" applyAlignment="0" applyProtection="0"/>
    <xf numFmtId="0" fontId="27"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34" borderId="0" applyNumberFormat="0" applyBorder="0" applyAlignment="0" applyProtection="0"/>
    <xf numFmtId="0" fontId="27"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7"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5" borderId="0" applyNumberFormat="0" applyBorder="0" applyAlignment="0" applyProtection="0"/>
    <xf numFmtId="0" fontId="27"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7"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6" borderId="0" applyNumberFormat="0" applyBorder="0" applyAlignment="0" applyProtection="0"/>
    <xf numFmtId="0" fontId="27"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7" borderId="0" applyNumberFormat="0" applyBorder="0" applyAlignment="0" applyProtection="0"/>
    <xf numFmtId="0" fontId="27"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3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7"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39" borderId="0" applyNumberFormat="0" applyBorder="0" applyAlignment="0" applyProtection="0"/>
    <xf numFmtId="0" fontId="27"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2" fillId="40" borderId="0" applyNumberFormat="0" applyBorder="0" applyAlignment="0" applyProtection="0"/>
    <xf numFmtId="0" fontId="27"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7"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41" borderId="0" applyNumberFormat="0" applyBorder="0" applyAlignment="0" applyProtection="0"/>
    <xf numFmtId="0" fontId="27"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7"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36" borderId="0" applyNumberFormat="0" applyBorder="0" applyAlignment="0" applyProtection="0"/>
    <xf numFmtId="0" fontId="27"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7"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39" borderId="0" applyNumberFormat="0" applyBorder="0" applyAlignment="0" applyProtection="0"/>
    <xf numFmtId="0" fontId="27"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7"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42" borderId="0" applyNumberFormat="0" applyBorder="0" applyAlignment="0" applyProtection="0"/>
    <xf numFmtId="0" fontId="28" fillId="43" borderId="0" applyNumberFormat="0" applyBorder="0" applyAlignment="0" applyProtection="0"/>
    <xf numFmtId="0" fontId="17" fillId="12" borderId="0" applyNumberFormat="0" applyBorder="0" applyAlignment="0" applyProtection="0"/>
    <xf numFmtId="0" fontId="29" fillId="43" borderId="0" applyNumberFormat="0" applyBorder="0" applyAlignment="0" applyProtection="0"/>
    <xf numFmtId="0" fontId="28" fillId="40" borderId="0" applyNumberFormat="0" applyBorder="0" applyAlignment="0" applyProtection="0"/>
    <xf numFmtId="0" fontId="17" fillId="16" borderId="0" applyNumberFormat="0" applyBorder="0" applyAlignment="0" applyProtection="0"/>
    <xf numFmtId="0" fontId="29" fillId="40" borderId="0" applyNumberFormat="0" applyBorder="0" applyAlignment="0" applyProtection="0"/>
    <xf numFmtId="0" fontId="28" fillId="41" borderId="0" applyNumberFormat="0" applyBorder="0" applyAlignment="0" applyProtection="0"/>
    <xf numFmtId="0" fontId="17" fillId="20" borderId="0" applyNumberFormat="0" applyBorder="0" applyAlignment="0" applyProtection="0"/>
    <xf numFmtId="0" fontId="29" fillId="41" borderId="0" applyNumberFormat="0" applyBorder="0" applyAlignment="0" applyProtection="0"/>
    <xf numFmtId="0" fontId="28" fillId="44" borderId="0" applyNumberFormat="0" applyBorder="0" applyAlignment="0" applyProtection="0"/>
    <xf numFmtId="0" fontId="17" fillId="24" borderId="0" applyNumberFormat="0" applyBorder="0" applyAlignment="0" applyProtection="0"/>
    <xf numFmtId="0" fontId="29" fillId="44" borderId="0" applyNumberFormat="0" applyBorder="0" applyAlignment="0" applyProtection="0"/>
    <xf numFmtId="0" fontId="28" fillId="45" borderId="0" applyNumberFormat="0" applyBorder="0" applyAlignment="0" applyProtection="0"/>
    <xf numFmtId="0" fontId="17" fillId="28" borderId="0" applyNumberFormat="0" applyBorder="0" applyAlignment="0" applyProtection="0"/>
    <xf numFmtId="0" fontId="29" fillId="45" borderId="0" applyNumberFormat="0" applyBorder="0" applyAlignment="0" applyProtection="0"/>
    <xf numFmtId="0" fontId="28" fillId="46" borderId="0" applyNumberFormat="0" applyBorder="0" applyAlignment="0" applyProtection="0"/>
    <xf numFmtId="0" fontId="17" fillId="32" borderId="0" applyNumberFormat="0" applyBorder="0" applyAlignment="0" applyProtection="0"/>
    <xf numFmtId="0" fontId="29" fillId="46" borderId="0" applyNumberFormat="0" applyBorder="0" applyAlignment="0" applyProtection="0"/>
    <xf numFmtId="0" fontId="28" fillId="47" borderId="0" applyNumberFormat="0" applyBorder="0" applyAlignment="0" applyProtection="0"/>
    <xf numFmtId="0" fontId="17" fillId="9" borderId="0" applyNumberFormat="0" applyBorder="0" applyAlignment="0" applyProtection="0"/>
    <xf numFmtId="0" fontId="29" fillId="47" borderId="0" applyNumberFormat="0" applyBorder="0" applyAlignment="0" applyProtection="0"/>
    <xf numFmtId="0" fontId="28" fillId="48" borderId="0" applyNumberFormat="0" applyBorder="0" applyAlignment="0" applyProtection="0"/>
    <xf numFmtId="0" fontId="17" fillId="13" borderId="0" applyNumberFormat="0" applyBorder="0" applyAlignment="0" applyProtection="0"/>
    <xf numFmtId="0" fontId="29" fillId="48" borderId="0" applyNumberFormat="0" applyBorder="0" applyAlignment="0" applyProtection="0"/>
    <xf numFmtId="0" fontId="28" fillId="49" borderId="0" applyNumberFormat="0" applyBorder="0" applyAlignment="0" applyProtection="0"/>
    <xf numFmtId="0" fontId="17" fillId="17" borderId="0" applyNumberFormat="0" applyBorder="0" applyAlignment="0" applyProtection="0"/>
    <xf numFmtId="0" fontId="29" fillId="49" borderId="0" applyNumberFormat="0" applyBorder="0" applyAlignment="0" applyProtection="0"/>
    <xf numFmtId="0" fontId="28" fillId="44" borderId="0" applyNumberFormat="0" applyBorder="0" applyAlignment="0" applyProtection="0"/>
    <xf numFmtId="0" fontId="17" fillId="21" borderId="0" applyNumberFormat="0" applyBorder="0" applyAlignment="0" applyProtection="0"/>
    <xf numFmtId="0" fontId="29" fillId="44" borderId="0" applyNumberFormat="0" applyBorder="0" applyAlignment="0" applyProtection="0"/>
    <xf numFmtId="0" fontId="28" fillId="45" borderId="0" applyNumberFormat="0" applyBorder="0" applyAlignment="0" applyProtection="0"/>
    <xf numFmtId="0" fontId="17" fillId="25" borderId="0" applyNumberFormat="0" applyBorder="0" applyAlignment="0" applyProtection="0"/>
    <xf numFmtId="0" fontId="29" fillId="45" borderId="0" applyNumberFormat="0" applyBorder="0" applyAlignment="0" applyProtection="0"/>
    <xf numFmtId="0" fontId="28" fillId="50" borderId="0" applyNumberFormat="0" applyBorder="0" applyAlignment="0" applyProtection="0"/>
    <xf numFmtId="0" fontId="17" fillId="29" borderId="0" applyNumberFormat="0" applyBorder="0" applyAlignment="0" applyProtection="0"/>
    <xf numFmtId="0" fontId="29" fillId="50" borderId="0" applyNumberFormat="0" applyBorder="0" applyAlignment="0" applyProtection="0"/>
    <xf numFmtId="0" fontId="30" fillId="34" borderId="0" applyNumberFormat="0" applyBorder="0" applyAlignment="0" applyProtection="0"/>
    <xf numFmtId="0" fontId="7" fillId="3" borderId="0" applyNumberFormat="0" applyBorder="0" applyAlignment="0" applyProtection="0"/>
    <xf numFmtId="0" fontId="31" fillId="34" borderId="0" applyNumberFormat="0" applyBorder="0" applyAlignment="0" applyProtection="0"/>
    <xf numFmtId="0" fontId="32" fillId="51" borderId="12" applyNumberFormat="0" applyAlignment="0" applyProtection="0"/>
    <xf numFmtId="0" fontId="11" fillId="6" borderId="4" applyNumberFormat="0" applyAlignment="0" applyProtection="0"/>
    <xf numFmtId="0" fontId="33" fillId="51" borderId="12" applyNumberFormat="0" applyAlignment="0" applyProtection="0"/>
    <xf numFmtId="0" fontId="34" fillId="52" borderId="13" applyNumberFormat="0" applyAlignment="0" applyProtection="0"/>
    <xf numFmtId="0" fontId="13" fillId="7" borderId="7" applyNumberFormat="0" applyAlignment="0" applyProtection="0"/>
    <xf numFmtId="0" fontId="35" fillId="52" borderId="13" applyNumberFormat="0" applyAlignment="0" applyProtection="0"/>
    <xf numFmtId="0" fontId="36" fillId="0" borderId="14">
      <alignment horizontal="center" wrapText="1"/>
    </xf>
    <xf numFmtId="171" fontId="18" fillId="0" borderId="0" applyFont="0" applyFill="0" applyBorder="0" applyProtection="0">
      <alignment horizontal="right"/>
    </xf>
    <xf numFmtId="171" fontId="18" fillId="0" borderId="0" applyFont="0" applyFill="0" applyBorder="0" applyProtection="0">
      <alignment horizontal="right"/>
    </xf>
    <xf numFmtId="172" fontId="18" fillId="0" borderId="0" applyFont="0" applyFill="0" applyBorder="0" applyProtection="0">
      <alignment horizontal="right"/>
    </xf>
    <xf numFmtId="172" fontId="18" fillId="0" borderId="0" applyFont="0" applyFill="0" applyBorder="0" applyProtection="0">
      <alignment horizontal="right"/>
    </xf>
    <xf numFmtId="173" fontId="18" fillId="0" borderId="0" applyFont="0" applyFill="0" applyBorder="0" applyProtection="0">
      <alignment horizontal="right"/>
    </xf>
    <xf numFmtId="173" fontId="18" fillId="0" borderId="0" applyFont="0" applyFill="0" applyBorder="0" applyProtection="0">
      <alignment horizontal="right"/>
    </xf>
    <xf numFmtId="174" fontId="18" fillId="0" borderId="0" applyFont="0" applyFill="0" applyBorder="0" applyProtection="0">
      <alignment horizontal="right"/>
    </xf>
    <xf numFmtId="174" fontId="18" fillId="0" borderId="0" applyFont="0" applyFill="0" applyBorder="0" applyProtection="0">
      <alignment horizontal="right"/>
    </xf>
    <xf numFmtId="175" fontId="18" fillId="0" borderId="0" applyFont="0" applyFill="0" applyBorder="0" applyProtection="0">
      <alignment horizontal="right"/>
    </xf>
    <xf numFmtId="175" fontId="18" fillId="0" borderId="0" applyFont="0" applyFill="0" applyBorder="0" applyProtection="0">
      <alignment horizontal="right"/>
    </xf>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167" fontId="18" fillId="0" borderId="0" applyFont="0" applyFill="0" applyBorder="0" applyAlignment="0" applyProtection="0"/>
    <xf numFmtId="40" fontId="25"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6" fontId="18" fillId="0" borderId="0" applyFont="0" applyFill="0" applyBorder="0" applyProtection="0">
      <alignment horizontal="right"/>
    </xf>
    <xf numFmtId="176" fontId="18" fillId="0" borderId="0" applyFont="0" applyFill="0" applyBorder="0" applyProtection="0">
      <alignment horizontal="right"/>
    </xf>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77" fontId="18" fillId="0" borderId="0" applyFont="0" applyFill="0" applyBorder="0" applyProtection="0">
      <alignment horizontal="center"/>
    </xf>
    <xf numFmtId="177" fontId="18" fillId="0" borderId="0" applyFont="0" applyFill="0" applyBorder="0" applyProtection="0">
      <alignment horizontal="center"/>
    </xf>
    <xf numFmtId="178" fontId="18" fillId="0" borderId="0" applyFont="0" applyFill="0" applyBorder="0" applyProtection="0">
      <alignment horizontal="center"/>
    </xf>
    <xf numFmtId="178" fontId="18" fillId="0" borderId="0" applyFont="0" applyFill="0" applyBorder="0" applyProtection="0">
      <alignment horizontal="center"/>
    </xf>
    <xf numFmtId="179" fontId="18" fillId="0" borderId="0" applyFont="0" applyFill="0" applyBorder="0" applyProtection="0">
      <alignment horizontal="center"/>
    </xf>
    <xf numFmtId="179" fontId="18" fillId="0" borderId="0" applyFont="0" applyFill="0" applyBorder="0" applyProtection="0">
      <alignment horizontal="center"/>
    </xf>
    <xf numFmtId="180" fontId="18" fillId="0" borderId="0" applyFont="0" applyFill="0" applyBorder="0" applyAlignment="0" applyProtection="0"/>
    <xf numFmtId="180" fontId="18" fillId="0" borderId="0" applyFont="0" applyFill="0" applyBorder="0" applyAlignment="0" applyProtection="0"/>
    <xf numFmtId="0" fontId="37" fillId="0" borderId="0" applyNumberFormat="0" applyFill="0" applyBorder="0" applyAlignment="0" applyProtection="0"/>
    <xf numFmtId="0" fontId="15" fillId="0" borderId="0" applyNumberFormat="0" applyFill="0" applyBorder="0" applyAlignment="0" applyProtection="0"/>
    <xf numFmtId="0" fontId="38" fillId="0" borderId="0" applyNumberFormat="0" applyFill="0" applyBorder="0" applyAlignment="0" applyProtection="0"/>
    <xf numFmtId="0" fontId="18" fillId="0" borderId="0">
      <alignment wrapText="1"/>
    </xf>
    <xf numFmtId="181"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1" fontId="18" fillId="0" borderId="0" applyFont="0" applyFill="0" applyBorder="0" applyProtection="0">
      <alignment horizontal="right"/>
    </xf>
    <xf numFmtId="181" fontId="18" fillId="0" borderId="0" applyFont="0" applyFill="0" applyBorder="0" applyProtection="0">
      <alignment horizontal="right"/>
    </xf>
    <xf numFmtId="181" fontId="18" fillId="0" borderId="0" applyFont="0" applyFill="0" applyBorder="0" applyProtection="0">
      <alignment horizontal="right"/>
    </xf>
    <xf numFmtId="181" fontId="18" fillId="0" borderId="0" applyFont="0" applyFill="0" applyBorder="0" applyProtection="0">
      <alignment horizontal="right"/>
    </xf>
    <xf numFmtId="181" fontId="18" fillId="0" borderId="0" applyFont="0" applyFill="0" applyBorder="0" applyProtection="0">
      <alignment horizontal="right"/>
    </xf>
    <xf numFmtId="181" fontId="18" fillId="0" borderId="0" applyFont="0" applyFill="0" applyBorder="0" applyProtection="0">
      <alignment horizontal="right"/>
    </xf>
    <xf numFmtId="181" fontId="18" fillId="0" borderId="0" applyFont="0" applyFill="0" applyBorder="0" applyProtection="0">
      <alignment horizontal="right"/>
    </xf>
    <xf numFmtId="181" fontId="18" fillId="0" borderId="0" applyFont="0" applyFill="0" applyBorder="0" applyProtection="0">
      <alignment horizontal="right"/>
    </xf>
    <xf numFmtId="181" fontId="18" fillId="0" borderId="0" applyFont="0" applyFill="0" applyBorder="0" applyProtection="0">
      <alignment horizontal="right"/>
    </xf>
    <xf numFmtId="181" fontId="18" fillId="0" borderId="0" applyFont="0" applyFill="0" applyBorder="0" applyProtection="0">
      <alignment horizontal="right"/>
    </xf>
    <xf numFmtId="181" fontId="18" fillId="0" borderId="0" applyFont="0" applyFill="0" applyBorder="0" applyProtection="0">
      <alignment horizontal="right"/>
    </xf>
    <xf numFmtId="181" fontId="18" fillId="0" borderId="0" applyFont="0" applyFill="0" applyBorder="0" applyProtection="0">
      <alignment horizontal="right"/>
    </xf>
    <xf numFmtId="181" fontId="18" fillId="0" borderId="0" applyFont="0" applyFill="0" applyBorder="0" applyProtection="0">
      <alignment horizontal="right"/>
    </xf>
    <xf numFmtId="181" fontId="18" fillId="0" borderId="0" applyFont="0" applyFill="0" applyBorder="0" applyProtection="0">
      <alignment horizontal="right"/>
    </xf>
    <xf numFmtId="181" fontId="18" fillId="0" borderId="0" applyFont="0" applyFill="0" applyBorder="0" applyProtection="0">
      <alignment horizontal="right"/>
    </xf>
    <xf numFmtId="181" fontId="18" fillId="0" borderId="0" applyFont="0" applyFill="0" applyBorder="0" applyProtection="0">
      <alignment horizontal="right"/>
    </xf>
    <xf numFmtId="181" fontId="18" fillId="0" borderId="0" applyFont="0" applyFill="0" applyBorder="0" applyProtection="0">
      <alignment horizontal="right"/>
    </xf>
    <xf numFmtId="181" fontId="18" fillId="0" borderId="0" applyFont="0" applyFill="0" applyBorder="0" applyProtection="0">
      <alignment horizontal="right"/>
    </xf>
    <xf numFmtId="181" fontId="18" fillId="0" borderId="0" applyFont="0" applyFill="0" applyBorder="0" applyProtection="0">
      <alignment horizontal="right"/>
    </xf>
    <xf numFmtId="181" fontId="18" fillId="0" borderId="0" applyFont="0" applyFill="0" applyBorder="0" applyProtection="0">
      <alignment horizontal="right"/>
    </xf>
    <xf numFmtId="181" fontId="18" fillId="0" borderId="0" applyFont="0" applyFill="0" applyBorder="0" applyProtection="0">
      <alignment horizontal="right"/>
    </xf>
    <xf numFmtId="181" fontId="18" fillId="0" borderId="0" applyFont="0" applyFill="0" applyBorder="0" applyProtection="0">
      <alignment horizontal="right"/>
    </xf>
    <xf numFmtId="181" fontId="18" fillId="0" borderId="0" applyFont="0" applyFill="0" applyBorder="0" applyProtection="0">
      <alignment horizontal="right"/>
    </xf>
    <xf numFmtId="181" fontId="18" fillId="0" borderId="0" applyFont="0" applyFill="0" applyBorder="0" applyProtection="0">
      <alignment horizontal="right"/>
    </xf>
    <xf numFmtId="181" fontId="18" fillId="0" borderId="0" applyFont="0" applyFill="0" applyBorder="0" applyProtection="0">
      <alignment horizontal="right"/>
    </xf>
    <xf numFmtId="181" fontId="18" fillId="0" borderId="0" applyFont="0" applyFill="0" applyBorder="0" applyProtection="0">
      <alignment horizontal="right"/>
    </xf>
    <xf numFmtId="181" fontId="18" fillId="0" borderId="0" applyFont="0" applyFill="0" applyBorder="0" applyProtection="0">
      <alignment horizontal="right"/>
    </xf>
    <xf numFmtId="181" fontId="18" fillId="0" borderId="0" applyFont="0" applyFill="0" applyBorder="0" applyProtection="0">
      <alignment horizontal="right"/>
    </xf>
    <xf numFmtId="181" fontId="18" fillId="0" borderId="0" applyFont="0" applyFill="0" applyBorder="0" applyProtection="0">
      <alignment horizontal="right"/>
    </xf>
    <xf numFmtId="181" fontId="18" fillId="0" borderId="0" applyFont="0" applyFill="0" applyBorder="0" applyProtection="0">
      <alignment horizontal="right"/>
    </xf>
    <xf numFmtId="181" fontId="18" fillId="0" borderId="0" applyFont="0" applyFill="0" applyBorder="0" applyProtection="0">
      <alignment horizontal="right"/>
    </xf>
    <xf numFmtId="181" fontId="18" fillId="0" borderId="0" applyFont="0" applyFill="0" applyBorder="0" applyProtection="0">
      <alignment horizontal="right"/>
    </xf>
    <xf numFmtId="181" fontId="18" fillId="0" borderId="0" applyFont="0" applyFill="0" applyBorder="0" applyProtection="0">
      <alignment horizontal="right"/>
    </xf>
    <xf numFmtId="181" fontId="18" fillId="0" borderId="0" applyFont="0" applyFill="0" applyBorder="0" applyProtection="0">
      <alignment horizontal="right"/>
    </xf>
    <xf numFmtId="181" fontId="18" fillId="0" borderId="0" applyFont="0" applyFill="0" applyBorder="0" applyProtection="0">
      <alignment horizontal="right"/>
    </xf>
    <xf numFmtId="181" fontId="18" fillId="0" borderId="0" applyFont="0" applyFill="0" applyBorder="0" applyProtection="0">
      <alignment horizontal="right"/>
    </xf>
    <xf numFmtId="183" fontId="18" fillId="0" borderId="0" applyFont="0" applyFill="0" applyBorder="0" applyProtection="0">
      <alignment horizontal="right"/>
    </xf>
    <xf numFmtId="183" fontId="18" fillId="0" borderId="0" applyFont="0" applyFill="0" applyBorder="0" applyProtection="0">
      <alignment horizontal="right"/>
    </xf>
    <xf numFmtId="184" fontId="39" fillId="0" borderId="0" applyFont="0" applyFill="0" applyBorder="0" applyProtection="0">
      <alignment horizontal="right"/>
    </xf>
    <xf numFmtId="184" fontId="39" fillId="0" borderId="0" applyFont="0" applyFill="0" applyBorder="0" applyProtection="0">
      <alignment horizontal="right"/>
    </xf>
    <xf numFmtId="185"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5" fontId="18" fillId="0" borderId="0" applyFont="0" applyFill="0" applyBorder="0" applyProtection="0">
      <alignment horizontal="right"/>
    </xf>
    <xf numFmtId="185" fontId="18" fillId="0" borderId="0" applyFont="0" applyFill="0" applyBorder="0" applyProtection="0">
      <alignment horizontal="right"/>
    </xf>
    <xf numFmtId="185" fontId="18" fillId="0" borderId="0" applyFont="0" applyFill="0" applyBorder="0" applyProtection="0">
      <alignment horizontal="right"/>
    </xf>
    <xf numFmtId="185" fontId="18" fillId="0" borderId="0" applyFont="0" applyFill="0" applyBorder="0" applyProtection="0">
      <alignment horizontal="right"/>
    </xf>
    <xf numFmtId="185" fontId="18" fillId="0" borderId="0" applyFont="0" applyFill="0" applyBorder="0" applyProtection="0">
      <alignment horizontal="right"/>
    </xf>
    <xf numFmtId="185" fontId="18" fillId="0" borderId="0" applyFont="0" applyFill="0" applyBorder="0" applyProtection="0">
      <alignment horizontal="right"/>
    </xf>
    <xf numFmtId="185" fontId="18" fillId="0" borderId="0" applyFont="0" applyFill="0" applyBorder="0" applyProtection="0">
      <alignment horizontal="right"/>
    </xf>
    <xf numFmtId="185" fontId="18" fillId="0" borderId="0" applyFont="0" applyFill="0" applyBorder="0" applyProtection="0">
      <alignment horizontal="right"/>
    </xf>
    <xf numFmtId="185" fontId="18" fillId="0" borderId="0" applyFont="0" applyFill="0" applyBorder="0" applyProtection="0">
      <alignment horizontal="right"/>
    </xf>
    <xf numFmtId="185" fontId="18" fillId="0" borderId="0" applyFont="0" applyFill="0" applyBorder="0" applyProtection="0">
      <alignment horizontal="right"/>
    </xf>
    <xf numFmtId="185" fontId="18" fillId="0" borderId="0" applyFont="0" applyFill="0" applyBorder="0" applyProtection="0">
      <alignment horizontal="right"/>
    </xf>
    <xf numFmtId="185" fontId="18" fillId="0" borderId="0" applyFont="0" applyFill="0" applyBorder="0" applyProtection="0">
      <alignment horizontal="right"/>
    </xf>
    <xf numFmtId="185" fontId="18" fillId="0" borderId="0" applyFont="0" applyFill="0" applyBorder="0" applyProtection="0">
      <alignment horizontal="right"/>
    </xf>
    <xf numFmtId="185" fontId="18" fillId="0" borderId="0" applyFont="0" applyFill="0" applyBorder="0" applyProtection="0">
      <alignment horizontal="right"/>
    </xf>
    <xf numFmtId="185" fontId="18" fillId="0" borderId="0" applyFont="0" applyFill="0" applyBorder="0" applyProtection="0">
      <alignment horizontal="right"/>
    </xf>
    <xf numFmtId="185" fontId="18" fillId="0" borderId="0" applyFont="0" applyFill="0" applyBorder="0" applyProtection="0">
      <alignment horizontal="right"/>
    </xf>
    <xf numFmtId="185" fontId="18" fillId="0" borderId="0" applyFont="0" applyFill="0" applyBorder="0" applyProtection="0">
      <alignment horizontal="right"/>
    </xf>
    <xf numFmtId="185" fontId="18" fillId="0" borderId="0" applyFont="0" applyFill="0" applyBorder="0" applyProtection="0">
      <alignment horizontal="right"/>
    </xf>
    <xf numFmtId="185" fontId="18" fillId="0" borderId="0" applyFont="0" applyFill="0" applyBorder="0" applyProtection="0">
      <alignment horizontal="right"/>
    </xf>
    <xf numFmtId="185" fontId="18" fillId="0" borderId="0" applyFont="0" applyFill="0" applyBorder="0" applyProtection="0">
      <alignment horizontal="right"/>
    </xf>
    <xf numFmtId="185" fontId="18" fillId="0" borderId="0" applyFont="0" applyFill="0" applyBorder="0" applyProtection="0">
      <alignment horizontal="right"/>
    </xf>
    <xf numFmtId="185" fontId="18" fillId="0" borderId="0" applyFont="0" applyFill="0" applyBorder="0" applyProtection="0">
      <alignment horizontal="right"/>
    </xf>
    <xf numFmtId="185" fontId="18" fillId="0" borderId="0" applyFont="0" applyFill="0" applyBorder="0" applyProtection="0">
      <alignment horizontal="right"/>
    </xf>
    <xf numFmtId="185" fontId="18" fillId="0" borderId="0" applyFont="0" applyFill="0" applyBorder="0" applyProtection="0">
      <alignment horizontal="right"/>
    </xf>
    <xf numFmtId="185" fontId="18" fillId="0" borderId="0" applyFont="0" applyFill="0" applyBorder="0" applyProtection="0">
      <alignment horizontal="right"/>
    </xf>
    <xf numFmtId="185" fontId="18" fillId="0" borderId="0" applyFont="0" applyFill="0" applyBorder="0" applyProtection="0">
      <alignment horizontal="right"/>
    </xf>
    <xf numFmtId="185" fontId="18" fillId="0" borderId="0" applyFont="0" applyFill="0" applyBorder="0" applyProtection="0">
      <alignment horizontal="right"/>
    </xf>
    <xf numFmtId="185" fontId="18" fillId="0" borderId="0" applyFont="0" applyFill="0" applyBorder="0" applyProtection="0">
      <alignment horizontal="right"/>
    </xf>
    <xf numFmtId="185" fontId="18" fillId="0" borderId="0" applyFont="0" applyFill="0" applyBorder="0" applyProtection="0">
      <alignment horizontal="right"/>
    </xf>
    <xf numFmtId="185" fontId="18" fillId="0" borderId="0" applyFont="0" applyFill="0" applyBorder="0" applyProtection="0">
      <alignment horizontal="right"/>
    </xf>
    <xf numFmtId="185" fontId="18" fillId="0" borderId="0" applyFont="0" applyFill="0" applyBorder="0" applyProtection="0">
      <alignment horizontal="right"/>
    </xf>
    <xf numFmtId="185" fontId="18" fillId="0" borderId="0" applyFont="0" applyFill="0" applyBorder="0" applyProtection="0">
      <alignment horizontal="right"/>
    </xf>
    <xf numFmtId="185" fontId="18" fillId="0" borderId="0" applyFont="0" applyFill="0" applyBorder="0" applyProtection="0">
      <alignment horizontal="right"/>
    </xf>
    <xf numFmtId="185" fontId="18" fillId="0" borderId="0" applyFont="0" applyFill="0" applyBorder="0" applyProtection="0">
      <alignment horizontal="right"/>
    </xf>
    <xf numFmtId="185" fontId="18" fillId="0" borderId="0" applyFont="0" applyFill="0" applyBorder="0" applyProtection="0">
      <alignment horizontal="right"/>
    </xf>
    <xf numFmtId="185" fontId="18" fillId="0" borderId="0" applyFont="0" applyFill="0" applyBorder="0" applyProtection="0">
      <alignment horizontal="right"/>
    </xf>
    <xf numFmtId="187" fontId="18" fillId="0" borderId="0" applyFont="0" applyFill="0" applyBorder="0" applyProtection="0">
      <alignment horizontal="right"/>
    </xf>
    <xf numFmtId="187" fontId="18" fillId="0" borderId="0" applyFont="0" applyFill="0" applyBorder="0" applyProtection="0">
      <alignment horizontal="right"/>
    </xf>
    <xf numFmtId="188" fontId="39" fillId="0" borderId="0" applyFont="0" applyFill="0" applyBorder="0" applyProtection="0">
      <alignment horizontal="right"/>
    </xf>
    <xf numFmtId="188" fontId="39" fillId="0" borderId="0" applyFont="0" applyFill="0" applyBorder="0" applyProtection="0">
      <alignment horizontal="right"/>
    </xf>
    <xf numFmtId="189"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89" fontId="18" fillId="0" borderId="0" applyFont="0" applyFill="0" applyBorder="0" applyProtection="0">
      <alignment horizontal="right"/>
    </xf>
    <xf numFmtId="189" fontId="18" fillId="0" borderId="0" applyFont="0" applyFill="0" applyBorder="0" applyProtection="0">
      <alignment horizontal="right"/>
    </xf>
    <xf numFmtId="189" fontId="18" fillId="0" borderId="0" applyFont="0" applyFill="0" applyBorder="0" applyProtection="0">
      <alignment horizontal="right"/>
    </xf>
    <xf numFmtId="189" fontId="18" fillId="0" borderId="0" applyFont="0" applyFill="0" applyBorder="0" applyProtection="0">
      <alignment horizontal="right"/>
    </xf>
    <xf numFmtId="189" fontId="18" fillId="0" borderId="0" applyFont="0" applyFill="0" applyBorder="0" applyProtection="0">
      <alignment horizontal="right"/>
    </xf>
    <xf numFmtId="189" fontId="18" fillId="0" borderId="0" applyFont="0" applyFill="0" applyBorder="0" applyProtection="0">
      <alignment horizontal="right"/>
    </xf>
    <xf numFmtId="189" fontId="18" fillId="0" borderId="0" applyFont="0" applyFill="0" applyBorder="0" applyProtection="0">
      <alignment horizontal="right"/>
    </xf>
    <xf numFmtId="189" fontId="18" fillId="0" borderId="0" applyFont="0" applyFill="0" applyBorder="0" applyProtection="0">
      <alignment horizontal="right"/>
    </xf>
    <xf numFmtId="189" fontId="18" fillId="0" borderId="0" applyFont="0" applyFill="0" applyBorder="0" applyProtection="0">
      <alignment horizontal="right"/>
    </xf>
    <xf numFmtId="189" fontId="18" fillId="0" borderId="0" applyFont="0" applyFill="0" applyBorder="0" applyProtection="0">
      <alignment horizontal="right"/>
    </xf>
    <xf numFmtId="189" fontId="18" fillId="0" borderId="0" applyFont="0" applyFill="0" applyBorder="0" applyProtection="0">
      <alignment horizontal="right"/>
    </xf>
    <xf numFmtId="189" fontId="18" fillId="0" borderId="0" applyFont="0" applyFill="0" applyBorder="0" applyProtection="0">
      <alignment horizontal="right"/>
    </xf>
    <xf numFmtId="189" fontId="18" fillId="0" borderId="0" applyFont="0" applyFill="0" applyBorder="0" applyProtection="0">
      <alignment horizontal="right"/>
    </xf>
    <xf numFmtId="189" fontId="18" fillId="0" borderId="0" applyFont="0" applyFill="0" applyBorder="0" applyProtection="0">
      <alignment horizontal="right"/>
    </xf>
    <xf numFmtId="189" fontId="18" fillId="0" borderId="0" applyFont="0" applyFill="0" applyBorder="0" applyProtection="0">
      <alignment horizontal="right"/>
    </xf>
    <xf numFmtId="189" fontId="18" fillId="0" borderId="0" applyFont="0" applyFill="0" applyBorder="0" applyProtection="0">
      <alignment horizontal="right"/>
    </xf>
    <xf numFmtId="189" fontId="18" fillId="0" borderId="0" applyFont="0" applyFill="0" applyBorder="0" applyProtection="0">
      <alignment horizontal="right"/>
    </xf>
    <xf numFmtId="189" fontId="18" fillId="0" borderId="0" applyFont="0" applyFill="0" applyBorder="0" applyProtection="0">
      <alignment horizontal="right"/>
    </xf>
    <xf numFmtId="189" fontId="18" fillId="0" borderId="0" applyFont="0" applyFill="0" applyBorder="0" applyProtection="0">
      <alignment horizontal="right"/>
    </xf>
    <xf numFmtId="189" fontId="18" fillId="0" borderId="0" applyFont="0" applyFill="0" applyBorder="0" applyProtection="0">
      <alignment horizontal="right"/>
    </xf>
    <xf numFmtId="189" fontId="18" fillId="0" borderId="0" applyFont="0" applyFill="0" applyBorder="0" applyProtection="0">
      <alignment horizontal="right"/>
    </xf>
    <xf numFmtId="189" fontId="18" fillId="0" borderId="0" applyFont="0" applyFill="0" applyBorder="0" applyProtection="0">
      <alignment horizontal="right"/>
    </xf>
    <xf numFmtId="189" fontId="18" fillId="0" borderId="0" applyFont="0" applyFill="0" applyBorder="0" applyProtection="0">
      <alignment horizontal="right"/>
    </xf>
    <xf numFmtId="189" fontId="18" fillId="0" borderId="0" applyFont="0" applyFill="0" applyBorder="0" applyProtection="0">
      <alignment horizontal="right"/>
    </xf>
    <xf numFmtId="189" fontId="18" fillId="0" borderId="0" applyFont="0" applyFill="0" applyBorder="0" applyProtection="0">
      <alignment horizontal="right"/>
    </xf>
    <xf numFmtId="189" fontId="18" fillId="0" borderId="0" applyFont="0" applyFill="0" applyBorder="0" applyProtection="0">
      <alignment horizontal="right"/>
    </xf>
    <xf numFmtId="189" fontId="18" fillId="0" borderId="0" applyFont="0" applyFill="0" applyBorder="0" applyProtection="0">
      <alignment horizontal="right"/>
    </xf>
    <xf numFmtId="189" fontId="18" fillId="0" borderId="0" applyFont="0" applyFill="0" applyBorder="0" applyProtection="0">
      <alignment horizontal="right"/>
    </xf>
    <xf numFmtId="189" fontId="18" fillId="0" borderId="0" applyFont="0" applyFill="0" applyBorder="0" applyProtection="0">
      <alignment horizontal="right"/>
    </xf>
    <xf numFmtId="189" fontId="18" fillId="0" borderId="0" applyFont="0" applyFill="0" applyBorder="0" applyProtection="0">
      <alignment horizontal="right"/>
    </xf>
    <xf numFmtId="189" fontId="18" fillId="0" borderId="0" applyFont="0" applyFill="0" applyBorder="0" applyProtection="0">
      <alignment horizontal="right"/>
    </xf>
    <xf numFmtId="189" fontId="18" fillId="0" borderId="0" applyFont="0" applyFill="0" applyBorder="0" applyProtection="0">
      <alignment horizontal="right"/>
    </xf>
    <xf numFmtId="189" fontId="18" fillId="0" borderId="0" applyFont="0" applyFill="0" applyBorder="0" applyProtection="0">
      <alignment horizontal="right"/>
    </xf>
    <xf numFmtId="189" fontId="18" fillId="0" borderId="0" applyFont="0" applyFill="0" applyBorder="0" applyProtection="0">
      <alignment horizontal="right"/>
    </xf>
    <xf numFmtId="189" fontId="18" fillId="0" borderId="0" applyFont="0" applyFill="0" applyBorder="0" applyProtection="0">
      <alignment horizontal="right"/>
    </xf>
    <xf numFmtId="189" fontId="18" fillId="0" borderId="0" applyFont="0" applyFill="0" applyBorder="0" applyProtection="0">
      <alignment horizontal="right"/>
    </xf>
    <xf numFmtId="191" fontId="18" fillId="0" borderId="0" applyFont="0" applyFill="0" applyBorder="0" applyProtection="0">
      <alignment horizontal="right"/>
    </xf>
    <xf numFmtId="191" fontId="18" fillId="0" borderId="0" applyFont="0" applyFill="0" applyBorder="0" applyProtection="0">
      <alignment horizontal="right"/>
    </xf>
    <xf numFmtId="192"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4" fontId="18" fillId="0" borderId="0" applyFont="0" applyFill="0" applyBorder="0" applyProtection="0">
      <alignment horizontal="right"/>
    </xf>
    <xf numFmtId="194" fontId="18" fillId="0" borderId="0" applyFont="0" applyFill="0" applyBorder="0" applyProtection="0">
      <alignment horizontal="right"/>
    </xf>
    <xf numFmtId="195"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7" fontId="18" fillId="0" borderId="0" applyFont="0" applyFill="0" applyBorder="0" applyProtection="0">
      <alignment horizontal="right"/>
    </xf>
    <xf numFmtId="197" fontId="18" fillId="0" borderId="0" applyFont="0" applyFill="0" applyBorder="0" applyProtection="0">
      <alignment horizontal="right"/>
    </xf>
    <xf numFmtId="198"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200" fontId="18" fillId="0" borderId="0" applyFont="0" applyFill="0" applyBorder="0" applyProtection="0">
      <alignment horizontal="right"/>
    </xf>
    <xf numFmtId="200" fontId="18" fillId="0" borderId="0" applyFont="0" applyFill="0" applyBorder="0" applyProtection="0">
      <alignment horizontal="right"/>
    </xf>
    <xf numFmtId="0" fontId="40" fillId="0" borderId="0" applyNumberFormat="0" applyFill="0" applyBorder="0" applyAlignment="0" applyProtection="0">
      <alignment vertical="top"/>
      <protection locked="0"/>
    </xf>
    <xf numFmtId="0" fontId="41" fillId="35" borderId="0" applyNumberFormat="0" applyBorder="0" applyAlignment="0" applyProtection="0"/>
    <xf numFmtId="0" fontId="6" fillId="2" borderId="0" applyNumberFormat="0" applyBorder="0" applyAlignment="0" applyProtection="0"/>
    <xf numFmtId="0" fontId="42" fillId="35" borderId="0" applyNumberFormat="0" applyBorder="0" applyAlignment="0" applyProtection="0"/>
    <xf numFmtId="0" fontId="43" fillId="0" borderId="15" applyNumberFormat="0" applyFill="0" applyAlignment="0" applyProtection="0"/>
    <xf numFmtId="0" fontId="3" fillId="0" borderId="1" applyNumberFormat="0" applyFill="0" applyAlignment="0" applyProtection="0"/>
    <xf numFmtId="0" fontId="44" fillId="0" borderId="15" applyNumberFormat="0" applyFill="0" applyAlignment="0" applyProtection="0"/>
    <xf numFmtId="0" fontId="45" fillId="0" borderId="16" applyNumberFormat="0" applyFill="0" applyAlignment="0" applyProtection="0"/>
    <xf numFmtId="0" fontId="4" fillId="0" borderId="2" applyNumberFormat="0" applyFill="0" applyAlignment="0" applyProtection="0"/>
    <xf numFmtId="0" fontId="46" fillId="0" borderId="16" applyNumberFormat="0" applyFill="0" applyAlignment="0" applyProtection="0"/>
    <xf numFmtId="0" fontId="47" fillId="0" borderId="17" applyNumberFormat="0" applyFill="0" applyAlignment="0" applyProtection="0"/>
    <xf numFmtId="0" fontId="5" fillId="0" borderId="3" applyNumberFormat="0" applyFill="0" applyAlignment="0" applyProtection="0"/>
    <xf numFmtId="0" fontId="48" fillId="0" borderId="17" applyNumberFormat="0" applyFill="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alignment vertical="top"/>
      <protection locked="0"/>
    </xf>
    <xf numFmtId="0" fontId="50" fillId="38" borderId="12" applyNumberFormat="0" applyAlignment="0" applyProtection="0"/>
    <xf numFmtId="0" fontId="9" fillId="5" borderId="4" applyNumberFormat="0" applyAlignment="0" applyProtection="0"/>
    <xf numFmtId="0" fontId="51" fillId="38" borderId="12" applyNumberFormat="0" applyAlignment="0" applyProtection="0"/>
    <xf numFmtId="0" fontId="52" fillId="0" borderId="18" applyNumberFormat="0" applyFill="0" applyAlignment="0" applyProtection="0"/>
    <xf numFmtId="0" fontId="12" fillId="0" borderId="6" applyNumberFormat="0" applyFill="0" applyAlignment="0" applyProtection="0"/>
    <xf numFmtId="0" fontId="53" fillId="0" borderId="18" applyNumberFormat="0" applyFill="0" applyAlignment="0" applyProtection="0"/>
    <xf numFmtId="0" fontId="18" fillId="53" borderId="0" applyNumberFormat="0" applyFont="0" applyBorder="0" applyAlignment="0" applyProtection="0"/>
    <xf numFmtId="2" fontId="54" fillId="0" borderId="19" applyNumberFormat="0"/>
    <xf numFmtId="0" fontId="36" fillId="0" borderId="19" applyNumberFormat="0"/>
    <xf numFmtId="0" fontId="55" fillId="54" borderId="0" applyNumberFormat="0" applyBorder="0" applyAlignment="0" applyProtection="0"/>
    <xf numFmtId="0" fontId="8" fillId="4" borderId="0" applyNumberFormat="0" applyBorder="0" applyAlignment="0" applyProtection="0"/>
    <xf numFmtId="0" fontId="56" fillId="54" borderId="0" applyNumberFormat="0" applyBorder="0" applyAlignment="0" applyProtection="0"/>
    <xf numFmtId="0" fontId="57"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Font="0" applyAlignment="0">
      <alignment horizontal="left" vertical="top"/>
    </xf>
    <xf numFmtId="0" fontId="18" fillId="0" borderId="0"/>
    <xf numFmtId="0" fontId="18" fillId="0" borderId="0"/>
    <xf numFmtId="0" fontId="18" fillId="0" borderId="0"/>
    <xf numFmtId="0" fontId="18" fillId="0" borderId="0" applyFont="0" applyAlignment="0">
      <alignment horizontal="left" vertical="top"/>
    </xf>
    <xf numFmtId="0" fontId="18" fillId="0" borderId="0" applyFont="0" applyAlignment="0">
      <alignment horizontal="lef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8" fontId="18" fillId="0" borderId="0"/>
    <xf numFmtId="168" fontId="18" fillId="0" borderId="0"/>
    <xf numFmtId="0" fontId="18" fillId="0" borderId="0"/>
    <xf numFmtId="0" fontId="18" fillId="0" borderId="0"/>
    <xf numFmtId="0" fontId="18" fillId="0" borderId="0"/>
    <xf numFmtId="0" fontId="18" fillId="0" borderId="0"/>
    <xf numFmtId="0" fontId="1" fillId="0" borderId="0"/>
    <xf numFmtId="0" fontId="1" fillId="0" borderId="0"/>
    <xf numFmtId="168" fontId="18" fillId="0" borderId="0"/>
    <xf numFmtId="168" fontId="18" fillId="0" borderId="0"/>
    <xf numFmtId="168" fontId="18" fillId="0" borderId="0"/>
    <xf numFmtId="168" fontId="18" fillId="0" borderId="0"/>
    <xf numFmtId="170" fontId="58" fillId="0" borderId="0"/>
    <xf numFmtId="0" fontId="18" fillId="0" borderId="0"/>
    <xf numFmtId="0" fontId="18" fillId="0" borderId="0"/>
    <xf numFmtId="0" fontId="18" fillId="0" borderId="0"/>
    <xf numFmtId="170" fontId="58" fillId="0" borderId="0"/>
    <xf numFmtId="0"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0" fontId="18" fillId="0" borderId="0"/>
    <xf numFmtId="0" fontId="18" fillId="0" borderId="0"/>
    <xf numFmtId="0" fontId="18" fillId="0" borderId="0"/>
    <xf numFmtId="0" fontId="18" fillId="0" borderId="0" applyFont="0" applyAlignment="0">
      <alignment horizontal="left" vertical="top"/>
    </xf>
    <xf numFmtId="0"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0" fontId="18" fillId="0" borderId="0"/>
    <xf numFmtId="0" fontId="18" fillId="0" borderId="0"/>
    <xf numFmtId="0"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0" fontId="18" fillId="0" borderId="0"/>
    <xf numFmtId="0"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0" fontId="18" fillId="0" borderId="0"/>
    <xf numFmtId="0"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0" fontId="18" fillId="0" borderId="0"/>
    <xf numFmtId="0"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0" fontId="18" fillId="0" borderId="0"/>
    <xf numFmtId="0"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0" fontId="18" fillId="0" borderId="0"/>
    <xf numFmtId="0" fontId="18" fillId="0" borderId="0"/>
    <xf numFmtId="168" fontId="18" fillId="0" borderId="0"/>
    <xf numFmtId="168" fontId="18" fillId="0" borderId="0"/>
    <xf numFmtId="168" fontId="18" fillId="0" borderId="0"/>
    <xf numFmtId="168" fontId="18" fillId="0" borderId="0"/>
    <xf numFmtId="168"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55" borderId="20" applyNumberFormat="0" applyFont="0" applyAlignment="0" applyProtection="0"/>
    <xf numFmtId="0" fontId="18" fillId="55" borderId="2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55" borderId="2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55" borderId="20" applyNumberFormat="0" applyFont="0" applyAlignment="0" applyProtection="0"/>
    <xf numFmtId="169" fontId="18" fillId="0" borderId="0"/>
    <xf numFmtId="0" fontId="60" fillId="51" borderId="21" applyNumberFormat="0" applyAlignment="0" applyProtection="0"/>
    <xf numFmtId="0" fontId="10" fillId="6" borderId="5" applyNumberFormat="0" applyAlignment="0" applyProtection="0"/>
    <xf numFmtId="0" fontId="61" fillId="51" borderId="21" applyNumberFormat="0" applyAlignment="0" applyProtection="0"/>
    <xf numFmtId="0" fontId="54" fillId="0" borderId="0"/>
    <xf numFmtId="201"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1" fontId="18" fillId="0" borderId="0" applyFont="0" applyFill="0" applyBorder="0" applyProtection="0"/>
    <xf numFmtId="201" fontId="18" fillId="0" borderId="0" applyFont="0" applyFill="0" applyBorder="0" applyProtection="0"/>
    <xf numFmtId="201" fontId="18" fillId="0" borderId="0" applyFont="0" applyFill="0" applyBorder="0" applyProtection="0"/>
    <xf numFmtId="201" fontId="18" fillId="0" borderId="0" applyFont="0" applyFill="0" applyBorder="0" applyProtection="0"/>
    <xf numFmtId="201" fontId="18" fillId="0" borderId="0" applyFont="0" applyFill="0" applyBorder="0" applyProtection="0"/>
    <xf numFmtId="201" fontId="18" fillId="0" borderId="0" applyFont="0" applyFill="0" applyBorder="0" applyProtection="0"/>
    <xf numFmtId="201" fontId="18" fillId="0" borderId="0" applyFont="0" applyFill="0" applyBorder="0" applyProtection="0"/>
    <xf numFmtId="201" fontId="18" fillId="0" borderId="0" applyFont="0" applyFill="0" applyBorder="0" applyProtection="0"/>
    <xf numFmtId="201" fontId="18" fillId="0" borderId="0" applyFont="0" applyFill="0" applyBorder="0" applyProtection="0"/>
    <xf numFmtId="201" fontId="18" fillId="0" borderId="0" applyFont="0" applyFill="0" applyBorder="0" applyProtection="0"/>
    <xf numFmtId="201" fontId="18" fillId="0" borderId="0" applyFont="0" applyFill="0" applyBorder="0" applyProtection="0"/>
    <xf numFmtId="201" fontId="18" fillId="0" borderId="0" applyFont="0" applyFill="0" applyBorder="0" applyProtection="0"/>
    <xf numFmtId="201" fontId="18" fillId="0" borderId="0" applyFont="0" applyFill="0" applyBorder="0" applyProtection="0"/>
    <xf numFmtId="201" fontId="18" fillId="0" borderId="0" applyFont="0" applyFill="0" applyBorder="0" applyProtection="0"/>
    <xf numFmtId="201" fontId="18" fillId="0" borderId="0" applyFont="0" applyFill="0" applyBorder="0" applyProtection="0"/>
    <xf numFmtId="201" fontId="18" fillId="0" borderId="0" applyFont="0" applyFill="0" applyBorder="0" applyProtection="0"/>
    <xf numFmtId="201" fontId="18" fillId="0" borderId="0" applyFont="0" applyFill="0" applyBorder="0" applyProtection="0"/>
    <xf numFmtId="201" fontId="18" fillId="0" borderId="0" applyFont="0" applyFill="0" applyBorder="0" applyProtection="0"/>
    <xf numFmtId="201" fontId="18" fillId="0" borderId="0" applyFont="0" applyFill="0" applyBorder="0" applyProtection="0"/>
    <xf numFmtId="201" fontId="18" fillId="0" borderId="0" applyFont="0" applyFill="0" applyBorder="0" applyProtection="0"/>
    <xf numFmtId="201" fontId="18" fillId="0" borderId="0" applyFont="0" applyFill="0" applyBorder="0" applyProtection="0"/>
    <xf numFmtId="201" fontId="18" fillId="0" borderId="0" applyFont="0" applyFill="0" applyBorder="0" applyProtection="0"/>
    <xf numFmtId="201" fontId="18" fillId="0" borderId="0" applyFont="0" applyFill="0" applyBorder="0" applyProtection="0"/>
    <xf numFmtId="201" fontId="18" fillId="0" borderId="0" applyFont="0" applyFill="0" applyBorder="0" applyProtection="0"/>
    <xf numFmtId="201" fontId="18" fillId="0" borderId="0" applyFont="0" applyFill="0" applyBorder="0" applyProtection="0"/>
    <xf numFmtId="201" fontId="18" fillId="0" borderId="0" applyFont="0" applyFill="0" applyBorder="0" applyProtection="0"/>
    <xf numFmtId="201" fontId="18" fillId="0" borderId="0" applyFont="0" applyFill="0" applyBorder="0" applyProtection="0"/>
    <xf numFmtId="201" fontId="18" fillId="0" borderId="0" applyFont="0" applyFill="0" applyBorder="0" applyProtection="0"/>
    <xf numFmtId="201" fontId="18" fillId="0" borderId="0" applyFont="0" applyFill="0" applyBorder="0" applyProtection="0"/>
    <xf numFmtId="201" fontId="18" fillId="0" borderId="0" applyFont="0" applyFill="0" applyBorder="0" applyProtection="0"/>
    <xf numFmtId="201" fontId="18" fillId="0" borderId="0" applyFont="0" applyFill="0" applyBorder="0" applyProtection="0"/>
    <xf numFmtId="201" fontId="18" fillId="0" borderId="0" applyFont="0" applyFill="0" applyBorder="0" applyProtection="0"/>
    <xf numFmtId="201" fontId="18" fillId="0" borderId="0" applyFont="0" applyFill="0" applyBorder="0" applyProtection="0"/>
    <xf numFmtId="201" fontId="18" fillId="0" borderId="0" applyFont="0" applyFill="0" applyBorder="0" applyProtection="0"/>
    <xf numFmtId="201" fontId="18" fillId="0" borderId="0" applyFont="0" applyFill="0" applyBorder="0" applyProtection="0"/>
    <xf numFmtId="201" fontId="18" fillId="0" borderId="0" applyFont="0" applyFill="0" applyBorder="0" applyProtection="0"/>
    <xf numFmtId="203" fontId="18" fillId="0" borderId="0" applyFont="0" applyFill="0" applyBorder="0" applyProtection="0"/>
    <xf numFmtId="203" fontId="18" fillId="0" borderId="0" applyFont="0" applyFill="0" applyBorder="0" applyProtection="0"/>
    <xf numFmtId="204"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6" fontId="18" fillId="0" borderId="0" applyFont="0" applyFill="0" applyBorder="0" applyProtection="0"/>
    <xf numFmtId="206" fontId="18" fillId="0" borderId="0" applyFont="0" applyFill="0" applyBorder="0" applyProtection="0"/>
    <xf numFmtId="207"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9" fontId="18" fillId="0" borderId="0" applyFont="0" applyFill="0" applyBorder="0" applyProtection="0"/>
    <xf numFmtId="209" fontId="18" fillId="0" borderId="0" applyFont="0" applyFill="0" applyBorder="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8"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170" fontId="59" fillId="0" borderId="22" applyNumberFormat="0" applyFont="0" applyFill="0" applyAlignment="0" applyProtection="0"/>
    <xf numFmtId="0" fontId="36" fillId="0" borderId="23" applyNumberFormat="0" applyAlignment="0"/>
    <xf numFmtId="210" fontId="18" fillId="0" borderId="0" applyFill="0" applyBorder="0" applyAlignment="0" applyProtection="0">
      <alignment wrapText="1"/>
    </xf>
    <xf numFmtId="210" fontId="18" fillId="0" borderId="0" applyFill="0" applyBorder="0" applyAlignment="0" applyProtection="0">
      <alignment wrapText="1"/>
    </xf>
    <xf numFmtId="210" fontId="18" fillId="0" borderId="0" applyFill="0" applyBorder="0" applyAlignment="0" applyProtection="0">
      <alignment wrapText="1"/>
    </xf>
    <xf numFmtId="169" fontId="39" fillId="0" borderId="10"/>
    <xf numFmtId="0" fontId="62" fillId="0" borderId="0" applyNumberFormat="0" applyFill="0" applyBorder="0" applyAlignment="0" applyProtection="0"/>
    <xf numFmtId="0" fontId="2" fillId="0" borderId="0" applyNumberFormat="0" applyFill="0" applyBorder="0" applyAlignment="0" applyProtection="0"/>
    <xf numFmtId="0" fontId="62" fillId="0" borderId="0" applyNumberFormat="0" applyFill="0" applyBorder="0" applyAlignment="0" applyProtection="0"/>
    <xf numFmtId="0" fontId="63" fillId="0" borderId="24" applyNumberFormat="0" applyFill="0" applyAlignment="0" applyProtection="0"/>
    <xf numFmtId="0" fontId="16" fillId="0" borderId="9" applyNumberFormat="0" applyFill="0" applyAlignment="0" applyProtection="0"/>
    <xf numFmtId="0" fontId="64" fillId="0" borderId="24" applyNumberFormat="0" applyFill="0" applyAlignment="0" applyProtection="0"/>
    <xf numFmtId="0" fontId="65" fillId="0" borderId="0" applyNumberFormat="0" applyFill="0" applyBorder="0" applyAlignment="0" applyProtection="0"/>
    <xf numFmtId="0" fontId="14" fillId="0" borderId="0" applyNumberFormat="0" applyFill="0" applyBorder="0" applyAlignment="0" applyProtection="0"/>
    <xf numFmtId="0" fontId="24" fillId="0" borderId="0" applyNumberFormat="0" applyFill="0" applyBorder="0" applyAlignment="0" applyProtection="0"/>
    <xf numFmtId="0" fontId="68" fillId="0" borderId="0" applyFont="0" applyAlignment="0">
      <alignment horizontal="left" vertical="top"/>
    </xf>
    <xf numFmtId="170" fontId="59" fillId="0" borderId="0"/>
    <xf numFmtId="170" fontId="59" fillId="0" borderId="0"/>
    <xf numFmtId="0" fontId="18" fillId="0" borderId="0"/>
    <xf numFmtId="170" fontId="59" fillId="0" borderId="0"/>
    <xf numFmtId="43" fontId="18" fillId="0" borderId="0" applyFont="0" applyFill="0" applyBorder="0" applyAlignment="0" applyProtection="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1" fillId="10"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1" fillId="14"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1" fillId="18"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1" fillId="22"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1" fillId="26"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1" fillId="11"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1" fillId="15"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1" fillId="19"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1" fillId="23"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1" fillId="27"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1" fillId="31" borderId="0" applyNumberFormat="0" applyBorder="0" applyAlignment="0" applyProtection="0"/>
    <xf numFmtId="3" fontId="26" fillId="0" borderId="0">
      <alignment vertical="center" wrapText="1"/>
    </xf>
    <xf numFmtId="3" fontId="26" fillId="0" borderId="0">
      <alignment vertical="center" wrapText="1"/>
    </xf>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3" fillId="51" borderId="12" applyNumberFormat="0" applyAlignment="0" applyProtection="0"/>
    <xf numFmtId="0" fontId="33" fillId="51" borderId="12" applyNumberFormat="0" applyAlignment="0" applyProtection="0"/>
    <xf numFmtId="0" fontId="33" fillId="51" borderId="12" applyNumberFormat="0" applyAlignment="0" applyProtection="0"/>
    <xf numFmtId="171" fontId="18" fillId="0" borderId="0" applyFont="0" applyFill="0" applyBorder="0" applyProtection="0">
      <alignment horizontal="right"/>
    </xf>
    <xf numFmtId="171" fontId="18" fillId="0" borderId="0" applyFont="0" applyFill="0" applyBorder="0" applyProtection="0">
      <alignment horizontal="right"/>
    </xf>
    <xf numFmtId="172" fontId="18" fillId="0" borderId="0" applyFont="0" applyFill="0" applyBorder="0" applyProtection="0">
      <alignment horizontal="right"/>
    </xf>
    <xf numFmtId="172" fontId="18" fillId="0" borderId="0" applyFont="0" applyFill="0" applyBorder="0" applyProtection="0">
      <alignment horizontal="right"/>
    </xf>
    <xf numFmtId="173" fontId="18" fillId="0" borderId="0" applyFont="0" applyFill="0" applyBorder="0" applyProtection="0">
      <alignment horizontal="right"/>
    </xf>
    <xf numFmtId="173" fontId="18" fillId="0" borderId="0" applyFont="0" applyFill="0" applyBorder="0" applyProtection="0">
      <alignment horizontal="right"/>
    </xf>
    <xf numFmtId="174" fontId="18" fillId="0" borderId="0" applyFont="0" applyFill="0" applyBorder="0" applyProtection="0">
      <alignment horizontal="right"/>
    </xf>
    <xf numFmtId="174" fontId="18" fillId="0" borderId="0" applyFont="0" applyFill="0" applyBorder="0" applyProtection="0">
      <alignment horizontal="right"/>
    </xf>
    <xf numFmtId="175" fontId="18" fillId="0" borderId="0" applyFont="0" applyFill="0" applyBorder="0" applyProtection="0">
      <alignment horizontal="right"/>
    </xf>
    <xf numFmtId="175" fontId="18" fillId="0" borderId="0" applyFont="0" applyFill="0" applyBorder="0" applyProtection="0">
      <alignment horizontal="right"/>
    </xf>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43" fontId="18" fillId="0" borderId="0" applyFont="0" applyFill="0" applyBorder="0" applyAlignment="0" applyProtection="0"/>
    <xf numFmtId="166"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43"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176" fontId="18" fillId="0" borderId="0" applyFont="0" applyFill="0" applyBorder="0" applyProtection="0">
      <alignment horizontal="right"/>
    </xf>
    <xf numFmtId="176" fontId="18" fillId="0" borderId="0" applyFont="0" applyFill="0" applyBorder="0" applyProtection="0">
      <alignment horizontal="right"/>
    </xf>
    <xf numFmtId="44" fontId="18" fillId="0" borderId="0" applyFont="0" applyFill="0" applyBorder="0" applyAlignment="0" applyProtection="0"/>
    <xf numFmtId="4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77" fontId="18" fillId="0" borderId="0" applyFont="0" applyFill="0" applyBorder="0" applyProtection="0">
      <alignment horizontal="center"/>
    </xf>
    <xf numFmtId="177" fontId="18" fillId="0" borderId="0" applyFont="0" applyFill="0" applyBorder="0" applyProtection="0">
      <alignment horizontal="center"/>
    </xf>
    <xf numFmtId="178" fontId="18" fillId="0" borderId="0" applyFont="0" applyFill="0" applyBorder="0" applyProtection="0">
      <alignment horizontal="center"/>
    </xf>
    <xf numFmtId="178" fontId="18" fillId="0" borderId="0" applyFont="0" applyFill="0" applyBorder="0" applyProtection="0">
      <alignment horizontal="center"/>
    </xf>
    <xf numFmtId="179" fontId="18" fillId="0" borderId="0" applyFont="0" applyFill="0" applyBorder="0" applyProtection="0">
      <alignment horizontal="center"/>
    </xf>
    <xf numFmtId="179" fontId="18" fillId="0" borderId="0" applyFont="0" applyFill="0" applyBorder="0" applyProtection="0">
      <alignment horizontal="center"/>
    </xf>
    <xf numFmtId="180" fontId="18" fillId="0" borderId="0" applyFont="0" applyFill="0" applyBorder="0" applyAlignment="0" applyProtection="0"/>
    <xf numFmtId="180" fontId="18" fillId="0" borderId="0" applyFont="0" applyFill="0" applyBorder="0" applyAlignment="0" applyProtection="0"/>
    <xf numFmtId="182" fontId="18" fillId="0" borderId="0" applyFont="0" applyFill="0" applyBorder="0" applyProtection="0">
      <alignment horizontal="right"/>
    </xf>
    <xf numFmtId="182" fontId="18" fillId="0" borderId="0" applyFont="0" applyFill="0" applyBorder="0" applyProtection="0">
      <alignment horizontal="right"/>
    </xf>
    <xf numFmtId="181" fontId="18" fillId="0" borderId="0" applyFont="0" applyFill="0" applyBorder="0" applyProtection="0">
      <alignment horizontal="right"/>
    </xf>
    <xf numFmtId="181" fontId="18" fillId="0" borderId="0" applyFont="0" applyFill="0" applyBorder="0" applyProtection="0">
      <alignment horizontal="right"/>
    </xf>
    <xf numFmtId="181" fontId="18" fillId="0" borderId="0" applyFont="0" applyFill="0" applyBorder="0" applyProtection="0">
      <alignment horizontal="right"/>
    </xf>
    <xf numFmtId="181" fontId="18" fillId="0" borderId="0" applyFont="0" applyFill="0" applyBorder="0" applyProtection="0">
      <alignment horizontal="right"/>
    </xf>
    <xf numFmtId="183" fontId="18" fillId="0" borderId="0" applyFont="0" applyFill="0" applyBorder="0" applyProtection="0">
      <alignment horizontal="right"/>
    </xf>
    <xf numFmtId="183"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5" fontId="18" fillId="0" borderId="0" applyFont="0" applyFill="0" applyBorder="0" applyProtection="0">
      <alignment horizontal="right"/>
    </xf>
    <xf numFmtId="185" fontId="18" fillId="0" borderId="0" applyFont="0" applyFill="0" applyBorder="0" applyProtection="0">
      <alignment horizontal="right"/>
    </xf>
    <xf numFmtId="185" fontId="18" fillId="0" borderId="0" applyFont="0" applyFill="0" applyBorder="0" applyProtection="0">
      <alignment horizontal="right"/>
    </xf>
    <xf numFmtId="185" fontId="18" fillId="0" borderId="0" applyFont="0" applyFill="0" applyBorder="0" applyProtection="0">
      <alignment horizontal="right"/>
    </xf>
    <xf numFmtId="187" fontId="18" fillId="0" borderId="0" applyFont="0" applyFill="0" applyBorder="0" applyProtection="0">
      <alignment horizontal="right"/>
    </xf>
    <xf numFmtId="187"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89" fontId="18" fillId="0" borderId="0" applyFont="0" applyFill="0" applyBorder="0" applyProtection="0">
      <alignment horizontal="right"/>
    </xf>
    <xf numFmtId="189" fontId="18" fillId="0" borderId="0" applyFont="0" applyFill="0" applyBorder="0" applyProtection="0">
      <alignment horizontal="right"/>
    </xf>
    <xf numFmtId="189" fontId="18" fillId="0" borderId="0" applyFont="0" applyFill="0" applyBorder="0" applyProtection="0">
      <alignment horizontal="right"/>
    </xf>
    <xf numFmtId="189" fontId="18" fillId="0" borderId="0" applyFont="0" applyFill="0" applyBorder="0" applyProtection="0">
      <alignment horizontal="right"/>
    </xf>
    <xf numFmtId="191" fontId="18" fillId="0" borderId="0" applyFont="0" applyFill="0" applyBorder="0" applyProtection="0">
      <alignment horizontal="right"/>
    </xf>
    <xf numFmtId="191"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4" fontId="18" fillId="0" borderId="0" applyFont="0" applyFill="0" applyBorder="0" applyProtection="0">
      <alignment horizontal="right"/>
    </xf>
    <xf numFmtId="194"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7" fontId="18" fillId="0" borderId="0" applyFont="0" applyFill="0" applyBorder="0" applyProtection="0">
      <alignment horizontal="right"/>
    </xf>
    <xf numFmtId="197"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200" fontId="18" fillId="0" borderId="0" applyFont="0" applyFill="0" applyBorder="0" applyProtection="0">
      <alignment horizontal="right"/>
    </xf>
    <xf numFmtId="200" fontId="18" fillId="0" borderId="0" applyFont="0" applyFill="0" applyBorder="0" applyProtection="0">
      <alignment horizontal="right"/>
    </xf>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1" fillId="38" borderId="12" applyNumberFormat="0" applyAlignment="0" applyProtection="0"/>
    <xf numFmtId="0" fontId="51" fillId="38" borderId="12" applyNumberFormat="0" applyAlignment="0" applyProtection="0"/>
    <xf numFmtId="0" fontId="51" fillId="38" borderId="12" applyNumberFormat="0" applyAlignment="0" applyProtection="0"/>
    <xf numFmtId="2" fontId="54" fillId="0" borderId="19" applyNumberFormat="0"/>
    <xf numFmtId="0" fontId="36" fillId="0" borderId="19" applyNumberFormat="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58" fillId="0" borderId="0"/>
    <xf numFmtId="0" fontId="18" fillId="0" borderId="0"/>
    <xf numFmtId="0" fontId="18" fillId="0" borderId="0"/>
    <xf numFmtId="0" fontId="58" fillId="0" borderId="0"/>
    <xf numFmtId="0" fontId="1" fillId="0" borderId="0"/>
    <xf numFmtId="0" fontId="1" fillId="0" borderId="0"/>
    <xf numFmtId="0" fontId="1" fillId="0" borderId="0"/>
    <xf numFmtId="0" fontId="58" fillId="0" borderId="0"/>
    <xf numFmtId="0" fontId="18" fillId="0" borderId="0"/>
    <xf numFmtId="0" fontId="18" fillId="0" borderId="0"/>
    <xf numFmtId="0" fontId="58"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8" fillId="0" borderId="0"/>
    <xf numFmtId="0" fontId="18" fillId="0" borderId="0"/>
    <xf numFmtId="0" fontId="18" fillId="0" borderId="0"/>
    <xf numFmtId="0" fontId="58" fillId="0" borderId="0"/>
    <xf numFmtId="0" fontId="18" fillId="0" borderId="0"/>
    <xf numFmtId="0" fontId="18" fillId="0" borderId="0"/>
    <xf numFmtId="0" fontId="58" fillId="0" borderId="0"/>
    <xf numFmtId="0" fontId="18" fillId="0" borderId="0"/>
    <xf numFmtId="0" fontId="18" fillId="0" borderId="0"/>
    <xf numFmtId="0" fontId="58" fillId="0" borderId="0"/>
    <xf numFmtId="0" fontId="18" fillId="0" borderId="0"/>
    <xf numFmtId="0" fontId="18" fillId="0" borderId="0"/>
    <xf numFmtId="0" fontId="58" fillId="0" borderId="0"/>
    <xf numFmtId="0" fontId="18" fillId="0" borderId="0"/>
    <xf numFmtId="0" fontId="18" fillId="0" borderId="0"/>
    <xf numFmtId="0" fontId="58" fillId="0" borderId="0"/>
    <xf numFmtId="0" fontId="18" fillId="0" borderId="0"/>
    <xf numFmtId="0" fontId="18" fillId="0" borderId="0"/>
    <xf numFmtId="0" fontId="5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8" fillId="0" borderId="0"/>
    <xf numFmtId="0" fontId="18" fillId="0" borderId="0"/>
    <xf numFmtId="0" fontId="18" fillId="0" borderId="0"/>
    <xf numFmtId="0" fontId="18" fillId="0" borderId="0"/>
    <xf numFmtId="0" fontId="18" fillId="0" borderId="0"/>
    <xf numFmtId="0" fontId="58" fillId="0" borderId="0"/>
    <xf numFmtId="0" fontId="18" fillId="0" borderId="0"/>
    <xf numFmtId="0" fontId="18" fillId="0" borderId="0"/>
    <xf numFmtId="0" fontId="58" fillId="0" borderId="0"/>
    <xf numFmtId="0" fontId="18" fillId="0" borderId="0"/>
    <xf numFmtId="0" fontId="18" fillId="0" borderId="0"/>
    <xf numFmtId="0" fontId="58" fillId="0" borderId="0"/>
    <xf numFmtId="0" fontId="18" fillId="0" borderId="0"/>
    <xf numFmtId="0" fontId="18" fillId="0" borderId="0"/>
    <xf numFmtId="0" fontId="58" fillId="0" borderId="0"/>
    <xf numFmtId="0" fontId="18" fillId="0" borderId="0"/>
    <xf numFmtId="0" fontId="18" fillId="0" borderId="0"/>
    <xf numFmtId="0" fontId="58" fillId="0" borderId="0"/>
    <xf numFmtId="0" fontId="18" fillId="0" borderId="0"/>
    <xf numFmtId="0" fontId="18" fillId="0" borderId="0"/>
    <xf numFmtId="0" fontId="58" fillId="0" borderId="0"/>
    <xf numFmtId="0" fontId="58" fillId="0" borderId="0"/>
    <xf numFmtId="0" fontId="5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 fillId="8" borderId="8"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 fillId="8" borderId="8"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1" fillId="51" borderId="21" applyNumberFormat="0" applyAlignment="0" applyProtection="0"/>
    <xf numFmtId="0" fontId="61" fillId="51" borderId="21" applyNumberFormat="0" applyAlignment="0" applyProtection="0"/>
    <xf numFmtId="0" fontId="61" fillId="51" borderId="21" applyNumberFormat="0" applyAlignment="0" applyProtection="0"/>
    <xf numFmtId="202" fontId="18" fillId="0" borderId="0" applyFont="0" applyFill="0" applyBorder="0" applyProtection="0"/>
    <xf numFmtId="202" fontId="18" fillId="0" borderId="0" applyFont="0" applyFill="0" applyBorder="0" applyProtection="0"/>
    <xf numFmtId="201" fontId="18" fillId="0" borderId="0" applyFont="0" applyFill="0" applyBorder="0" applyProtection="0"/>
    <xf numFmtId="201" fontId="18" fillId="0" borderId="0" applyFont="0" applyFill="0" applyBorder="0" applyProtection="0"/>
    <xf numFmtId="201" fontId="18" fillId="0" borderId="0" applyFont="0" applyFill="0" applyBorder="0" applyProtection="0"/>
    <xf numFmtId="201" fontId="18" fillId="0" borderId="0" applyFont="0" applyFill="0" applyBorder="0" applyProtection="0"/>
    <xf numFmtId="203" fontId="18" fillId="0" borderId="0" applyFont="0" applyFill="0" applyBorder="0" applyProtection="0"/>
    <xf numFmtId="203"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6" fontId="18" fillId="0" borderId="0" applyFont="0" applyFill="0" applyBorder="0" applyProtection="0"/>
    <xf numFmtId="206"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9" fontId="18" fillId="0" borderId="0" applyFont="0" applyFill="0" applyBorder="0" applyProtection="0"/>
    <xf numFmtId="209" fontId="18" fillId="0" borderId="0" applyFont="0" applyFill="0" applyBorder="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70" fontId="59" fillId="0" borderId="22" applyNumberFormat="0" applyFont="0" applyFill="0" applyAlignment="0" applyProtection="0"/>
    <xf numFmtId="170" fontId="59" fillId="0" borderId="22" applyNumberFormat="0" applyFont="0" applyFill="0" applyAlignment="0" applyProtection="0"/>
    <xf numFmtId="170" fontId="59" fillId="0" borderId="22" applyNumberFormat="0" applyFont="0" applyFill="0" applyAlignment="0" applyProtection="0"/>
    <xf numFmtId="0" fontId="36" fillId="0" borderId="25" applyNumberFormat="0" applyAlignment="0"/>
    <xf numFmtId="0" fontId="36" fillId="0" borderId="25" applyNumberFormat="0" applyAlignment="0"/>
    <xf numFmtId="0" fontId="36" fillId="0" borderId="25" applyNumberFormat="0" applyAlignment="0"/>
    <xf numFmtId="0" fontId="36" fillId="0" borderId="25" applyNumberFormat="0" applyAlignment="0"/>
    <xf numFmtId="210" fontId="18" fillId="0" borderId="0" applyFill="0" applyBorder="0" applyAlignment="0" applyProtection="0">
      <alignment wrapText="1"/>
    </xf>
    <xf numFmtId="210" fontId="18" fillId="0" borderId="0" applyFill="0" applyBorder="0" applyAlignment="0" applyProtection="0">
      <alignment wrapText="1"/>
    </xf>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4" fillId="0" borderId="24" applyNumberFormat="0" applyFill="0" applyAlignment="0" applyProtection="0"/>
    <xf numFmtId="0" fontId="64" fillId="0" borderId="24" applyNumberFormat="0" applyFill="0" applyAlignment="0" applyProtection="0"/>
    <xf numFmtId="0" fontId="64" fillId="0" borderId="24" applyNumberFormat="0" applyFill="0" applyAlignment="0" applyProtection="0"/>
    <xf numFmtId="0" fontId="18"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8" borderId="8" applyNumberFormat="0" applyFont="0" applyAlignment="0" applyProtection="0"/>
    <xf numFmtId="0" fontId="69" fillId="0" borderId="0" applyFont="0" applyAlignment="0">
      <alignment horizontal="left" vertical="top"/>
    </xf>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18" fillId="0" borderId="0" applyFont="0" applyAlignment="0">
      <alignment horizontal="left" vertical="top"/>
    </xf>
    <xf numFmtId="9" fontId="27" fillId="0" borderId="0" applyFont="0" applyFill="0" applyBorder="0" applyAlignment="0" applyProtection="0"/>
    <xf numFmtId="0" fontId="70" fillId="0" borderId="0" applyFont="0" applyAlignment="0">
      <alignment horizontal="left" vertical="top"/>
    </xf>
    <xf numFmtId="0" fontId="23" fillId="0" borderId="0" applyFont="0" applyAlignment="0">
      <alignment horizontal="left" vertical="top"/>
    </xf>
    <xf numFmtId="0" fontId="18" fillId="0" borderId="0" applyFont="0" applyAlignment="0">
      <alignment horizontal="left" vertical="top"/>
    </xf>
    <xf numFmtId="0" fontId="18" fillId="0" borderId="0"/>
    <xf numFmtId="39" fontId="21" fillId="0" borderId="0"/>
    <xf numFmtId="168" fontId="18" fillId="0" borderId="0"/>
    <xf numFmtId="168" fontId="18" fillId="0" borderId="0"/>
    <xf numFmtId="0" fontId="18" fillId="0" borderId="0" applyFont="0" applyAlignment="0">
      <alignment horizontal="left" vertical="top"/>
    </xf>
    <xf numFmtId="0" fontId="20" fillId="0" borderId="0"/>
    <xf numFmtId="0" fontId="58" fillId="0" borderId="0"/>
    <xf numFmtId="0" fontId="18" fillId="0" borderId="0"/>
    <xf numFmtId="0" fontId="18" fillId="0" borderId="0" applyFont="0" applyAlignment="0">
      <alignment horizontal="left" vertical="top"/>
    </xf>
    <xf numFmtId="0" fontId="18" fillId="0" borderId="0"/>
    <xf numFmtId="0" fontId="76" fillId="0" borderId="0" applyFont="0" applyAlignment="0">
      <alignment horizontal="left" vertical="top"/>
    </xf>
    <xf numFmtId="167" fontId="1" fillId="0" borderId="0" applyFont="0" applyFill="0" applyBorder="0" applyAlignment="0" applyProtection="0"/>
    <xf numFmtId="166" fontId="1" fillId="0" borderId="0" applyFont="0" applyFill="0" applyBorder="0" applyAlignment="0" applyProtection="0"/>
    <xf numFmtId="43" fontId="18" fillId="0" borderId="0" applyFont="0" applyFill="0" applyBorder="0" applyAlignment="0" applyProtection="0"/>
    <xf numFmtId="0" fontId="18" fillId="0" borderId="0"/>
    <xf numFmtId="225" fontId="18" fillId="0" borderId="0"/>
    <xf numFmtId="168" fontId="18" fillId="0" borderId="0"/>
    <xf numFmtId="168" fontId="18" fillId="0" borderId="0"/>
    <xf numFmtId="0" fontId="18" fillId="0" borderId="0" applyFont="0" applyAlignment="0">
      <alignment horizontal="left" vertical="top"/>
    </xf>
    <xf numFmtId="0" fontId="27" fillId="0" borderId="0"/>
    <xf numFmtId="0" fontId="32" fillId="51" borderId="29" applyNumberFormat="0" applyAlignment="0" applyProtection="0"/>
    <xf numFmtId="0" fontId="33" fillId="51" borderId="29" applyNumberFormat="0" applyAlignment="0" applyProtection="0"/>
    <xf numFmtId="0" fontId="50" fillId="38" borderId="29" applyNumberFormat="0" applyAlignment="0" applyProtection="0"/>
    <xf numFmtId="0" fontId="51" fillId="38" borderId="29" applyNumberForma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60" fillId="51" borderId="30" applyNumberFormat="0" applyAlignment="0" applyProtection="0"/>
    <xf numFmtId="0" fontId="61" fillId="51" borderId="30" applyNumberFormat="0" applyAlignment="0" applyProtection="0"/>
    <xf numFmtId="170" fontId="59" fillId="0" borderId="31" applyNumberFormat="0" applyFont="0" applyFill="0" applyAlignment="0" applyProtection="0"/>
    <xf numFmtId="0" fontId="63" fillId="0" borderId="32" applyNumberFormat="0" applyFill="0" applyAlignment="0" applyProtection="0"/>
    <xf numFmtId="0" fontId="64" fillId="0" borderId="32" applyNumberFormat="0" applyFill="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1" fillId="51" borderId="30" applyNumberFormat="0" applyAlignment="0" applyProtection="0"/>
    <xf numFmtId="0" fontId="61" fillId="51" borderId="30" applyNumberFormat="0" applyAlignment="0" applyProtection="0"/>
    <xf numFmtId="0" fontId="61" fillId="51" borderId="30" applyNumberFormat="0" applyAlignment="0" applyProtection="0"/>
    <xf numFmtId="170" fontId="59" fillId="0" borderId="31" applyNumberFormat="0" applyFont="0" applyFill="0" applyAlignment="0" applyProtection="0"/>
    <xf numFmtId="170" fontId="59" fillId="0" borderId="31" applyNumberFormat="0" applyFont="0" applyFill="0" applyAlignment="0" applyProtection="0"/>
    <xf numFmtId="170" fontId="59" fillId="0" borderId="31" applyNumberFormat="0" applyFont="0" applyFill="0" applyAlignment="0" applyProtection="0"/>
    <xf numFmtId="0" fontId="36" fillId="0" borderId="33" applyNumberFormat="0" applyAlignment="0"/>
    <xf numFmtId="0" fontId="36" fillId="0" borderId="33" applyNumberFormat="0" applyAlignment="0"/>
    <xf numFmtId="0" fontId="36" fillId="0" borderId="33" applyNumberFormat="0" applyAlignment="0"/>
    <xf numFmtId="0" fontId="36" fillId="0" borderId="33" applyNumberFormat="0" applyAlignment="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43" fontId="1" fillId="0" borderId="0" applyFont="0" applyFill="0" applyBorder="0" applyAlignment="0" applyProtection="0"/>
    <xf numFmtId="0" fontId="18" fillId="0" borderId="0" applyFont="0" applyAlignment="0">
      <alignment horizontal="left" vertical="top"/>
    </xf>
    <xf numFmtId="0" fontId="18" fillId="0" borderId="0" applyFont="0" applyAlignment="0">
      <alignment horizontal="left" vertical="top"/>
    </xf>
    <xf numFmtId="0" fontId="1" fillId="0" borderId="0"/>
    <xf numFmtId="166" fontId="1" fillId="0" borderId="0" applyFont="0" applyFill="0" applyBorder="0" applyAlignment="0" applyProtection="0"/>
    <xf numFmtId="43" fontId="18"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0" fontId="63" fillId="0" borderId="32" applyNumberFormat="0" applyFill="0" applyAlignment="0" applyProtection="0"/>
    <xf numFmtId="0" fontId="64" fillId="0" borderId="32" applyNumberFormat="0" applyFill="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18" fillId="0" borderId="0" applyFont="0" applyAlignment="0">
      <alignment horizontal="left" vertical="top"/>
    </xf>
    <xf numFmtId="43" fontId="27" fillId="0" borderId="0" applyFont="0" applyFill="0" applyBorder="0" applyAlignment="0" applyProtection="0"/>
    <xf numFmtId="43" fontId="27" fillId="0" borderId="0" applyFont="0" applyFill="0" applyBorder="0" applyAlignment="0" applyProtection="0"/>
    <xf numFmtId="14" fontId="58" fillId="0" borderId="0" applyProtection="0">
      <alignment vertical="center"/>
    </xf>
    <xf numFmtId="6" fontId="25" fillId="0" borderId="0" applyFont="0" applyFill="0" applyBorder="0" applyAlignment="0" applyProtection="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86"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86"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0" fontId="22" fillId="33" borderId="0" applyNumberFormat="0" applyBorder="0" applyAlignment="0" applyProtection="0"/>
    <xf numFmtId="0" fontId="1" fillId="10" borderId="0" applyNumberFormat="0" applyBorder="0" applyAlignment="0" applyProtection="0"/>
    <xf numFmtId="0" fontId="22" fillId="33" borderId="0" applyNumberFormat="0" applyBorder="0" applyAlignment="0" applyProtection="0"/>
    <xf numFmtId="0" fontId="1" fillId="10"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4" borderId="0" applyNumberFormat="0" applyBorder="0" applyAlignment="0" applyProtection="0"/>
    <xf numFmtId="0" fontId="1" fillId="14" borderId="0" applyNumberFormat="0" applyBorder="0" applyAlignment="0" applyProtection="0"/>
    <xf numFmtId="0" fontId="22" fillId="34" borderId="0" applyNumberFormat="0" applyBorder="0" applyAlignment="0" applyProtection="0"/>
    <xf numFmtId="0" fontId="1" fillId="1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1" fillId="18" borderId="0" applyNumberFormat="0" applyBorder="0" applyAlignment="0" applyProtection="0"/>
    <xf numFmtId="0" fontId="22" fillId="35" borderId="0" applyNumberFormat="0" applyBorder="0" applyAlignment="0" applyProtection="0"/>
    <xf numFmtId="0" fontId="1" fillId="18"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1" fillId="22" borderId="0" applyNumberFormat="0" applyBorder="0" applyAlignment="0" applyProtection="0"/>
    <xf numFmtId="0" fontId="22" fillId="36" borderId="0" applyNumberFormat="0" applyBorder="0" applyAlignment="0" applyProtection="0"/>
    <xf numFmtId="0" fontId="1" fillId="22"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1" fillId="26" borderId="0" applyNumberFormat="0" applyBorder="0" applyAlignment="0" applyProtection="0"/>
    <xf numFmtId="0" fontId="22" fillId="37" borderId="0" applyNumberFormat="0" applyBorder="0" applyAlignment="0" applyProtection="0"/>
    <xf numFmtId="0" fontId="1" fillId="26"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1" fillId="30" borderId="0" applyNumberFormat="0" applyBorder="0" applyAlignment="0" applyProtection="0"/>
    <xf numFmtId="0" fontId="22" fillId="38" borderId="0" applyNumberFormat="0" applyBorder="0" applyAlignment="0" applyProtection="0"/>
    <xf numFmtId="0" fontId="1" fillId="30"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1" fillId="11" borderId="0" applyNumberFormat="0" applyBorder="0" applyAlignment="0" applyProtection="0"/>
    <xf numFmtId="0" fontId="22" fillId="39" borderId="0" applyNumberFormat="0" applyBorder="0" applyAlignment="0" applyProtection="0"/>
    <xf numFmtId="0" fontId="1" fillId="11"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1" fillId="15" borderId="0" applyNumberFormat="0" applyBorder="0" applyAlignment="0" applyProtection="0"/>
    <xf numFmtId="0" fontId="22" fillId="40" borderId="0" applyNumberFormat="0" applyBorder="0" applyAlignment="0" applyProtection="0"/>
    <xf numFmtId="0" fontId="1" fillId="1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1" fillId="19" borderId="0" applyNumberFormat="0" applyBorder="0" applyAlignment="0" applyProtection="0"/>
    <xf numFmtId="0" fontId="22" fillId="41" borderId="0" applyNumberFormat="0" applyBorder="0" applyAlignment="0" applyProtection="0"/>
    <xf numFmtId="0" fontId="1" fillId="1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1" fillId="23" borderId="0" applyNumberFormat="0" applyBorder="0" applyAlignment="0" applyProtection="0"/>
    <xf numFmtId="0" fontId="22" fillId="36" borderId="0" applyNumberFormat="0" applyBorder="0" applyAlignment="0" applyProtection="0"/>
    <xf numFmtId="0" fontId="1" fillId="23"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9" borderId="0" applyNumberFormat="0" applyBorder="0" applyAlignment="0" applyProtection="0"/>
    <xf numFmtId="0" fontId="1" fillId="27" borderId="0" applyNumberFormat="0" applyBorder="0" applyAlignment="0" applyProtection="0"/>
    <xf numFmtId="0" fontId="22" fillId="39" borderId="0" applyNumberFormat="0" applyBorder="0" applyAlignment="0" applyProtection="0"/>
    <xf numFmtId="0" fontId="1" fillId="27"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42" borderId="0" applyNumberFormat="0" applyBorder="0" applyAlignment="0" applyProtection="0"/>
    <xf numFmtId="0" fontId="1" fillId="31" borderId="0" applyNumberFormat="0" applyBorder="0" applyAlignment="0" applyProtection="0"/>
    <xf numFmtId="0" fontId="22" fillId="42" borderId="0" applyNumberFormat="0" applyBorder="0" applyAlignment="0" applyProtection="0"/>
    <xf numFmtId="0" fontId="1" fillId="31"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33" fillId="51" borderId="29" applyNumberFormat="0" applyAlignment="0" applyProtection="0"/>
    <xf numFmtId="43" fontId="18"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0" fontId="27" fillId="8" borderId="8" applyNumberFormat="0" applyFont="0" applyAlignment="0" applyProtection="0"/>
    <xf numFmtId="0" fontId="87" fillId="0" borderId="0" applyNumberFormat="0" applyFill="0" applyBorder="0" applyAlignment="0" applyProtection="0">
      <alignment vertical="top"/>
      <protection locked="0"/>
    </xf>
    <xf numFmtId="231" fontId="88" fillId="0" borderId="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51" fillId="38" borderId="29" applyNumberFormat="0" applyAlignment="0" applyProtection="0"/>
    <xf numFmtId="39" fontId="58" fillId="0" borderId="0"/>
    <xf numFmtId="0" fontId="18" fillId="0" borderId="0"/>
    <xf numFmtId="0" fontId="26" fillId="0" borderId="0"/>
    <xf numFmtId="0" fontId="1" fillId="0" borderId="0"/>
    <xf numFmtId="0" fontId="18" fillId="0" borderId="0"/>
    <xf numFmtId="0" fontId="1" fillId="0" borderId="0"/>
    <xf numFmtId="0" fontId="1" fillId="0" borderId="0"/>
    <xf numFmtId="0" fontId="1" fillId="0" borderId="0"/>
    <xf numFmtId="0" fontId="1" fillId="0" borderId="0"/>
    <xf numFmtId="0" fontId="89" fillId="0" borderId="0"/>
    <xf numFmtId="0" fontId="18" fillId="0" borderId="0" applyFont="0" applyAlignment="0">
      <alignment horizontal="left" vertical="top"/>
    </xf>
    <xf numFmtId="0" fontId="89" fillId="0" borderId="0"/>
    <xf numFmtId="0" fontId="1" fillId="0" borderId="0"/>
    <xf numFmtId="0" fontId="89" fillId="0" borderId="0"/>
    <xf numFmtId="0" fontId="18" fillId="0" borderId="0"/>
    <xf numFmtId="0" fontId="89" fillId="0" borderId="0"/>
    <xf numFmtId="0" fontId="18" fillId="0" borderId="0"/>
    <xf numFmtId="0" fontId="89" fillId="0" borderId="0"/>
    <xf numFmtId="0" fontId="1" fillId="0" borderId="0"/>
    <xf numFmtId="0" fontId="89" fillId="0" borderId="0"/>
    <xf numFmtId="0" fontId="1" fillId="0" borderId="0"/>
    <xf numFmtId="0" fontId="89" fillId="0" borderId="0"/>
    <xf numFmtId="0" fontId="1" fillId="0" borderId="0"/>
    <xf numFmtId="0" fontId="89" fillId="0" borderId="0"/>
    <xf numFmtId="0" fontId="1" fillId="0" borderId="0"/>
    <xf numFmtId="0" fontId="89" fillId="0" borderId="0"/>
    <xf numFmtId="0" fontId="18" fillId="0" borderId="0"/>
    <xf numFmtId="0" fontId="89" fillId="0" borderId="0"/>
    <xf numFmtId="0" fontId="18" fillId="0" borderId="0"/>
    <xf numFmtId="0" fontId="89" fillId="0" borderId="0"/>
    <xf numFmtId="0" fontId="90" fillId="0" borderId="0"/>
    <xf numFmtId="0" fontId="26" fillId="0" borderId="0"/>
    <xf numFmtId="0" fontId="19" fillId="0" borderId="0"/>
    <xf numFmtId="231" fontId="9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Font="0" applyAlignment="0">
      <alignment horizontal="left" vertical="top"/>
    </xf>
    <xf numFmtId="0" fontId="18" fillId="0" borderId="0" applyFont="0" applyAlignment="0">
      <alignment horizontal="left" vertical="top"/>
    </xf>
    <xf numFmtId="0" fontId="18" fillId="0" borderId="0" applyFont="0" applyAlignment="0">
      <alignment horizontal="left" vertical="top"/>
    </xf>
    <xf numFmtId="0" fontId="18" fillId="0" borderId="0" applyFont="0" applyAlignment="0">
      <alignment horizontal="left" vertical="top"/>
    </xf>
    <xf numFmtId="0" fontId="18" fillId="0" borderId="0" applyFont="0" applyAlignment="0">
      <alignment horizontal="left" vertical="top"/>
    </xf>
    <xf numFmtId="0" fontId="18" fillId="0" borderId="0" applyFont="0" applyAlignment="0">
      <alignment horizontal="left" vertical="top"/>
    </xf>
    <xf numFmtId="0" fontId="18" fillId="0" borderId="0" applyFont="0" applyAlignment="0">
      <alignment horizontal="left" vertical="top"/>
    </xf>
    <xf numFmtId="0" fontId="18" fillId="0" borderId="0" applyFont="0" applyAlignment="0">
      <alignment horizontal="left" vertical="top"/>
    </xf>
    <xf numFmtId="0" fontId="18" fillId="0" borderId="0" applyFont="0" applyAlignment="0">
      <alignment horizontal="left" vertical="top"/>
    </xf>
    <xf numFmtId="0" fontId="18" fillId="0" borderId="0" applyFont="0" applyAlignment="0">
      <alignment horizontal="left" vertical="top"/>
    </xf>
    <xf numFmtId="0" fontId="18" fillId="0" borderId="0" applyFont="0" applyAlignment="0">
      <alignment horizontal="left" vertical="top"/>
    </xf>
    <xf numFmtId="0" fontId="18" fillId="0" borderId="0" applyFont="0" applyAlignment="0">
      <alignment horizontal="left" vertical="top"/>
    </xf>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89" fillId="0" borderId="0"/>
    <xf numFmtId="0" fontId="26" fillId="0" borderId="0"/>
    <xf numFmtId="0" fontId="18" fillId="0" borderId="0"/>
    <xf numFmtId="0" fontId="26" fillId="0" borderId="0"/>
    <xf numFmtId="0" fontId="89" fillId="0" borderId="0"/>
    <xf numFmtId="0" fontId="19" fillId="0" borderId="0"/>
    <xf numFmtId="0" fontId="1" fillId="0" borderId="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 fillId="8" borderId="8" applyNumberFormat="0" applyFont="0" applyAlignment="0" applyProtection="0"/>
    <xf numFmtId="0" fontId="18" fillId="55" borderId="28" applyNumberFormat="0" applyFon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1" fillId="51" borderId="30" applyNumberFormat="0" applyAlignment="0" applyProtection="0"/>
    <xf numFmtId="0" fontId="61" fillId="51" borderId="30" applyNumberFormat="0" applyAlignment="0" applyProtection="0"/>
    <xf numFmtId="0" fontId="61" fillId="51" borderId="30" applyNumberFormat="0" applyAlignment="0" applyProtection="0"/>
    <xf numFmtId="0" fontId="61" fillId="51" borderId="30" applyNumberFormat="0" applyAlignment="0" applyProtection="0"/>
    <xf numFmtId="0" fontId="61" fillId="51" borderId="30" applyNumberFormat="0" applyAlignment="0" applyProtection="0"/>
    <xf numFmtId="9" fontId="1" fillId="0" borderId="0" applyFont="0" applyFill="0" applyBorder="0" applyAlignment="0" applyProtection="0"/>
    <xf numFmtId="9" fontId="18" fillId="0" borderId="0" applyFont="0" applyFill="0" applyBorder="0" applyAlignment="0" applyProtection="0"/>
    <xf numFmtId="170" fontId="59" fillId="0" borderId="31" applyNumberFormat="0" applyFont="0" applyFill="0" applyAlignment="0" applyProtection="0"/>
    <xf numFmtId="170" fontId="59" fillId="0" borderId="31" applyNumberFormat="0" applyFont="0" applyFill="0" applyAlignment="0" applyProtection="0"/>
    <xf numFmtId="170" fontId="59" fillId="0" borderId="31" applyNumberFormat="0" applyFont="0" applyFill="0" applyAlignment="0" applyProtection="0"/>
    <xf numFmtId="170" fontId="59" fillId="0" borderId="31" applyNumberFormat="0" applyFont="0" applyFill="0" applyAlignment="0" applyProtection="0"/>
    <xf numFmtId="231" fontId="67" fillId="0" borderId="34">
      <alignment horizontal="centerContinuous"/>
    </xf>
    <xf numFmtId="231" fontId="67" fillId="0" borderId="34">
      <alignment horizontal="centerContinuous"/>
    </xf>
    <xf numFmtId="231" fontId="67" fillId="0" borderId="34">
      <alignment horizontal="centerContinuous"/>
    </xf>
    <xf numFmtId="231" fontId="67" fillId="0" borderId="34">
      <alignment horizontal="centerContinuous"/>
    </xf>
    <xf numFmtId="231" fontId="67" fillId="0" borderId="34">
      <alignment horizontal="centerContinuous"/>
    </xf>
    <xf numFmtId="231" fontId="67" fillId="0" borderId="34">
      <alignment horizontal="centerContinuous"/>
    </xf>
    <xf numFmtId="231" fontId="67" fillId="0" borderId="34">
      <alignment horizontal="centerContinuous"/>
    </xf>
    <xf numFmtId="231" fontId="67" fillId="0" borderId="34">
      <alignment horizontal="centerContinuous"/>
    </xf>
    <xf numFmtId="0" fontId="36" fillId="0" borderId="33" applyNumberFormat="0" applyAlignment="0"/>
    <xf numFmtId="0" fontId="36" fillId="0" borderId="33" applyNumberFormat="0" applyAlignment="0"/>
    <xf numFmtId="0" fontId="36" fillId="0" borderId="33" applyNumberFormat="0" applyAlignment="0"/>
    <xf numFmtId="0" fontId="36" fillId="0" borderId="33" applyNumberFormat="0" applyAlignment="0"/>
    <xf numFmtId="0" fontId="36" fillId="0" borderId="33" applyNumberFormat="0" applyAlignment="0"/>
    <xf numFmtId="230" fontId="84" fillId="0" borderId="34"/>
    <xf numFmtId="230" fontId="84" fillId="0" borderId="34"/>
    <xf numFmtId="230" fontId="84" fillId="0" borderId="34"/>
    <xf numFmtId="230" fontId="84" fillId="0" borderId="34"/>
    <xf numFmtId="230" fontId="84" fillId="0" borderId="34"/>
    <xf numFmtId="230" fontId="84" fillId="0" borderId="34"/>
    <xf numFmtId="230" fontId="84" fillId="0" borderId="34"/>
    <xf numFmtId="230" fontId="84" fillId="0" borderId="34"/>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92" fillId="54" borderId="29" applyNumberFormat="0" applyAlignment="0" applyProtection="0"/>
    <xf numFmtId="0" fontId="92" fillId="54" borderId="29" applyNumberFormat="0" applyAlignment="0" applyProtection="0"/>
    <xf numFmtId="0" fontId="92" fillId="54" borderId="29" applyNumberFormat="0" applyAlignment="0" applyProtection="0"/>
    <xf numFmtId="0" fontId="92" fillId="54" borderId="29" applyNumberFormat="0" applyAlignment="0" applyProtection="0"/>
    <xf numFmtId="0" fontId="1" fillId="0" borderId="0"/>
    <xf numFmtId="0" fontId="32" fillId="51" borderId="29" applyNumberFormat="0" applyAlignment="0" applyProtection="0"/>
    <xf numFmtId="0" fontId="33" fillId="51" borderId="29" applyNumberFormat="0" applyAlignment="0" applyProtection="0"/>
    <xf numFmtId="0" fontId="50" fillId="38" borderId="29" applyNumberFormat="0" applyAlignment="0" applyProtection="0"/>
    <xf numFmtId="0" fontId="51" fillId="38"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89" fillId="0" borderId="0"/>
    <xf numFmtId="0" fontId="18" fillId="0" borderId="0"/>
    <xf numFmtId="0" fontId="18" fillId="0" borderId="0" applyFont="0" applyAlignment="0">
      <alignment horizontal="left" vertical="top"/>
    </xf>
    <xf numFmtId="0" fontId="18" fillId="0" borderId="0" applyFont="0" applyAlignment="0">
      <alignment horizontal="left" vertical="top"/>
    </xf>
    <xf numFmtId="0" fontId="18" fillId="0" borderId="0"/>
    <xf numFmtId="0" fontId="18" fillId="0" borderId="0" applyFont="0" applyAlignment="0">
      <alignment horizontal="left" vertical="top"/>
    </xf>
    <xf numFmtId="0" fontId="32" fillId="51" borderId="29" applyNumberFormat="0" applyAlignment="0" applyProtection="0"/>
    <xf numFmtId="0" fontId="33" fillId="51" borderId="29" applyNumberFormat="0" applyAlignment="0" applyProtection="0"/>
    <xf numFmtId="0" fontId="50" fillId="38" borderId="29" applyNumberFormat="0" applyAlignment="0" applyProtection="0"/>
    <xf numFmtId="0" fontId="51" fillId="38" borderId="29" applyNumberFormat="0" applyAlignment="0" applyProtection="0"/>
    <xf numFmtId="0" fontId="18" fillId="0" borderId="0">
      <alignment vertical="top"/>
    </xf>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60" fillId="51" borderId="30" applyNumberFormat="0" applyAlignment="0" applyProtection="0"/>
    <xf numFmtId="0" fontId="36" fillId="0" borderId="33" applyNumberFormat="0" applyAlignment="0"/>
    <xf numFmtId="0" fontId="61" fillId="51" borderId="30" applyNumberFormat="0" applyAlignment="0" applyProtection="0"/>
    <xf numFmtId="0" fontId="36" fillId="0" borderId="33" applyNumberFormat="0" applyAlignment="0"/>
    <xf numFmtId="0" fontId="36" fillId="0" borderId="33" applyNumberFormat="0" applyAlignment="0"/>
    <xf numFmtId="170" fontId="59" fillId="0" borderId="31" applyNumberFormat="0" applyFont="0" applyFill="0" applyAlignment="0" applyProtection="0"/>
    <xf numFmtId="0" fontId="63" fillId="0" borderId="32" applyNumberFormat="0" applyFill="0" applyAlignment="0" applyProtection="0"/>
    <xf numFmtId="0" fontId="64" fillId="0" borderId="32" applyNumberFormat="0" applyFill="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36" fillId="0" borderId="33" applyNumberFormat="0" applyAlignment="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1" fillId="51" borderId="30" applyNumberFormat="0" applyAlignment="0" applyProtection="0"/>
    <xf numFmtId="0" fontId="61" fillId="51" borderId="30" applyNumberFormat="0" applyAlignment="0" applyProtection="0"/>
    <xf numFmtId="0" fontId="61" fillId="51" borderId="30" applyNumberFormat="0" applyAlignment="0" applyProtection="0"/>
    <xf numFmtId="170" fontId="59" fillId="0" borderId="31" applyNumberFormat="0" applyFont="0" applyFill="0" applyAlignment="0" applyProtection="0"/>
    <xf numFmtId="170" fontId="59" fillId="0" borderId="31" applyNumberFormat="0" applyFont="0" applyFill="0" applyAlignment="0" applyProtection="0"/>
    <xf numFmtId="170" fontId="59" fillId="0" borderId="31" applyNumberFormat="0" applyFont="0" applyFill="0" applyAlignment="0" applyProtection="0"/>
    <xf numFmtId="0" fontId="36" fillId="0" borderId="33" applyNumberFormat="0" applyAlignment="0"/>
    <xf numFmtId="0" fontId="36" fillId="0" borderId="33" applyNumberFormat="0" applyAlignment="0"/>
    <xf numFmtId="0" fontId="36" fillId="0" borderId="33" applyNumberFormat="0" applyAlignment="0"/>
    <xf numFmtId="0" fontId="36" fillId="0" borderId="33" applyNumberFormat="0" applyAlignment="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36" fillId="0" borderId="33" applyNumberFormat="0" applyAlignment="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1" fillId="51" borderId="30" applyNumberFormat="0" applyAlignment="0" applyProtection="0"/>
    <xf numFmtId="0" fontId="61" fillId="51" borderId="30" applyNumberFormat="0" applyAlignment="0" applyProtection="0"/>
    <xf numFmtId="0" fontId="61" fillId="51" borderId="30" applyNumberFormat="0" applyAlignment="0" applyProtection="0"/>
    <xf numFmtId="0" fontId="61" fillId="51" borderId="30" applyNumberFormat="0" applyAlignment="0" applyProtection="0"/>
    <xf numFmtId="0" fontId="61" fillId="51" borderId="30" applyNumberFormat="0" applyAlignment="0" applyProtection="0"/>
    <xf numFmtId="170" fontId="59" fillId="0" borderId="31" applyNumberFormat="0" applyFont="0" applyFill="0" applyAlignment="0" applyProtection="0"/>
    <xf numFmtId="170" fontId="59" fillId="0" borderId="31" applyNumberFormat="0" applyFont="0" applyFill="0" applyAlignment="0" applyProtection="0"/>
    <xf numFmtId="170" fontId="59" fillId="0" borderId="31" applyNumberFormat="0" applyFont="0" applyFill="0" applyAlignment="0" applyProtection="0"/>
    <xf numFmtId="170" fontId="59" fillId="0" borderId="31" applyNumberFormat="0" applyFont="0" applyFill="0" applyAlignment="0" applyProtection="0"/>
    <xf numFmtId="0" fontId="36" fillId="0" borderId="33" applyNumberFormat="0" applyAlignment="0"/>
    <xf numFmtId="0" fontId="36" fillId="0" borderId="33" applyNumberFormat="0" applyAlignment="0"/>
    <xf numFmtId="0" fontId="36" fillId="0" borderId="33" applyNumberFormat="0" applyAlignment="0"/>
    <xf numFmtId="0" fontId="36" fillId="0" borderId="33" applyNumberFormat="0" applyAlignment="0"/>
    <xf numFmtId="0" fontId="36" fillId="0" borderId="33" applyNumberFormat="0" applyAlignment="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92" fillId="54" borderId="29" applyNumberFormat="0" applyAlignment="0" applyProtection="0"/>
    <xf numFmtId="0" fontId="92" fillId="54" borderId="29" applyNumberFormat="0" applyAlignment="0" applyProtection="0"/>
    <xf numFmtId="0" fontId="92" fillId="54" borderId="29" applyNumberFormat="0" applyAlignment="0" applyProtection="0"/>
    <xf numFmtId="0" fontId="92" fillId="54" borderId="29" applyNumberFormat="0" applyAlignment="0" applyProtection="0"/>
    <xf numFmtId="0" fontId="36" fillId="0" borderId="33" applyNumberFormat="0" applyAlignment="0"/>
    <xf numFmtId="0" fontId="36" fillId="0" borderId="33" applyNumberFormat="0" applyAlignment="0"/>
    <xf numFmtId="0" fontId="36" fillId="0" borderId="33" applyNumberFormat="0" applyAlignment="0"/>
    <xf numFmtId="0" fontId="36" fillId="0" borderId="33" applyNumberFormat="0" applyAlignment="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6" fontId="2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2" fillId="51" borderId="29" applyNumberFormat="0" applyAlignment="0" applyProtection="0"/>
    <xf numFmtId="0" fontId="33" fillId="51" borderId="29" applyNumberFormat="0" applyAlignment="0" applyProtection="0"/>
    <xf numFmtId="0" fontId="50" fillId="38" borderId="29" applyNumberFormat="0" applyAlignment="0" applyProtection="0"/>
    <xf numFmtId="0" fontId="51" fillId="38"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36" fillId="0" borderId="33" applyNumberFormat="0" applyAlignment="0"/>
    <xf numFmtId="0" fontId="36" fillId="0" borderId="33" applyNumberFormat="0" applyAlignment="0"/>
    <xf numFmtId="0" fontId="36" fillId="0" borderId="33" applyNumberFormat="0" applyAlignment="0"/>
    <xf numFmtId="0" fontId="36" fillId="0" borderId="33" applyNumberFormat="0" applyAlignment="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36" fillId="0" borderId="33" applyNumberFormat="0" applyAlignment="0"/>
    <xf numFmtId="0" fontId="36" fillId="0" borderId="33" applyNumberFormat="0" applyAlignment="0"/>
    <xf numFmtId="0" fontId="36" fillId="0" borderId="33" applyNumberFormat="0" applyAlignment="0"/>
    <xf numFmtId="0" fontId="36" fillId="0" borderId="33" applyNumberFormat="0" applyAlignment="0"/>
    <xf numFmtId="0" fontId="36" fillId="0" borderId="33" applyNumberFormat="0" applyAlignment="0"/>
    <xf numFmtId="43" fontId="1" fillId="0" borderId="0" applyFont="0" applyFill="0" applyBorder="0" applyAlignment="0" applyProtection="0"/>
    <xf numFmtId="43" fontId="1" fillId="0" borderId="0" applyFont="0" applyFill="0" applyBorder="0" applyAlignment="0" applyProtection="0"/>
  </cellStyleXfs>
  <cellXfs count="984">
    <xf numFmtId="0" fontId="0" fillId="0" borderId="0" xfId="0"/>
    <xf numFmtId="0" fontId="18" fillId="0" borderId="0" xfId="1" applyFill="1"/>
    <xf numFmtId="0" fontId="19" fillId="0" borderId="0" xfId="1" applyFont="1" applyAlignment="1">
      <alignment horizontal="right"/>
    </xf>
    <xf numFmtId="0" fontId="19" fillId="0" borderId="0" xfId="1" applyFont="1"/>
    <xf numFmtId="0" fontId="19" fillId="0" borderId="0" xfId="1" applyFont="1" applyAlignment="1">
      <alignment horizontal="left"/>
    </xf>
    <xf numFmtId="0" fontId="67" fillId="0" borderId="0" xfId="1" applyFont="1" applyAlignment="1">
      <alignment horizontal="left"/>
    </xf>
    <xf numFmtId="0" fontId="20" fillId="0" borderId="0" xfId="1" applyFont="1"/>
    <xf numFmtId="0" fontId="18" fillId="0" borderId="0" xfId="1"/>
    <xf numFmtId="0" fontId="20" fillId="0" borderId="0" xfId="1" applyFont="1" applyAlignment="1">
      <alignment vertical="top"/>
    </xf>
    <xf numFmtId="0" fontId="20" fillId="0" borderId="0" xfId="1" applyFont="1" applyBorder="1" applyAlignment="1">
      <alignment vertical="top"/>
    </xf>
    <xf numFmtId="3" fontId="20" fillId="0" borderId="0" xfId="1" applyNumberFormat="1" applyFont="1" applyAlignment="1" applyProtection="1">
      <alignment horizontal="left"/>
    </xf>
    <xf numFmtId="3" fontId="20" fillId="0" borderId="0" xfId="1" applyNumberFormat="1" applyFont="1" applyProtection="1"/>
    <xf numFmtId="3" fontId="20" fillId="0" borderId="0" xfId="1" applyNumberFormat="1" applyFont="1" applyFill="1" applyProtection="1"/>
    <xf numFmtId="3" fontId="20" fillId="0" borderId="0" xfId="1" applyNumberFormat="1" applyFont="1" applyFill="1" applyAlignment="1" applyProtection="1">
      <alignment horizontal="left"/>
    </xf>
    <xf numFmtId="0" fontId="20" fillId="0" borderId="0" xfId="1" applyFont="1" applyFill="1" applyBorder="1" applyAlignment="1">
      <alignment vertical="top"/>
    </xf>
    <xf numFmtId="0" fontId="20" fillId="0" borderId="0" xfId="1" applyFont="1" applyFill="1" applyAlignment="1">
      <alignment vertical="top"/>
    </xf>
    <xf numFmtId="0" fontId="20" fillId="0" borderId="0" xfId="1" applyFont="1" applyFill="1"/>
    <xf numFmtId="0" fontId="20" fillId="0" borderId="0" xfId="958" applyFont="1" applyFill="1" applyBorder="1" applyAlignment="1">
      <alignment horizontal="left"/>
    </xf>
    <xf numFmtId="0" fontId="20" fillId="0" borderId="0" xfId="3044" applyFont="1" applyFill="1" applyBorder="1" applyAlignment="1">
      <alignment horizontal="right"/>
    </xf>
    <xf numFmtId="0" fontId="18" fillId="0" borderId="0" xfId="3054" applyAlignment="1"/>
    <xf numFmtId="0" fontId="18" fillId="0" borderId="0" xfId="3054" applyFill="1" applyAlignment="1"/>
    <xf numFmtId="0" fontId="18" fillId="0" borderId="0" xfId="958" applyFont="1" applyFill="1" applyBorder="1" applyAlignment="1"/>
    <xf numFmtId="0" fontId="71" fillId="0" borderId="0" xfId="958" applyFont="1" applyFill="1" applyBorder="1" applyAlignment="1"/>
    <xf numFmtId="0" fontId="71" fillId="0" borderId="0" xfId="958" applyFont="1" applyFill="1" applyBorder="1" applyAlignment="1">
      <alignment vertical="top"/>
    </xf>
    <xf numFmtId="0" fontId="71" fillId="0" borderId="11" xfId="958" applyFont="1" applyFill="1" applyBorder="1" applyAlignment="1">
      <alignment vertical="top"/>
    </xf>
    <xf numFmtId="0" fontId="71" fillId="0" borderId="27" xfId="0" applyFont="1" applyFill="1" applyBorder="1" applyAlignment="1">
      <alignment horizontal="right" wrapText="1"/>
    </xf>
    <xf numFmtId="0" fontId="71" fillId="0" borderId="27" xfId="3044" applyFont="1" applyFill="1" applyBorder="1" applyAlignment="1">
      <alignment horizontal="center" wrapText="1"/>
    </xf>
    <xf numFmtId="0" fontId="71" fillId="0" borderId="0" xfId="3044" applyFont="1" applyFill="1" applyBorder="1" applyAlignment="1">
      <alignment horizontal="center" wrapText="1"/>
    </xf>
    <xf numFmtId="0" fontId="19" fillId="0" borderId="0" xfId="7" applyFont="1" applyFill="1" applyAlignment="1"/>
    <xf numFmtId="169" fontId="20" fillId="0" borderId="0" xfId="1380" applyNumberFormat="1" applyFont="1" applyFill="1" applyBorder="1" applyAlignment="1">
      <alignment horizontal="right"/>
    </xf>
    <xf numFmtId="170" fontId="20" fillId="0" borderId="0" xfId="1395" applyFont="1" applyFill="1" applyBorder="1" applyAlignment="1">
      <alignment horizontal="left"/>
    </xf>
    <xf numFmtId="0" fontId="20" fillId="0" borderId="0" xfId="1380" applyNumberFormat="1" applyFont="1" applyFill="1" applyBorder="1" applyAlignment="1">
      <alignment horizontal="left"/>
    </xf>
    <xf numFmtId="3" fontId="20" fillId="0" borderId="0" xfId="1383" applyNumberFormat="1" applyFont="1" applyFill="1" applyBorder="1" applyAlignment="1" applyProtection="1">
      <alignment horizontal="left"/>
    </xf>
    <xf numFmtId="170" fontId="20" fillId="0" borderId="0" xfId="1395" quotePrefix="1" applyFont="1" applyFill="1" applyBorder="1" applyAlignment="1">
      <alignment horizontal="left"/>
    </xf>
    <xf numFmtId="170" fontId="20" fillId="0" borderId="0" xfId="1380" applyFont="1" applyFill="1" applyBorder="1" applyAlignment="1"/>
    <xf numFmtId="0" fontId="20" fillId="0" borderId="0" xfId="1380" quotePrefix="1" applyNumberFormat="1" applyFont="1" applyFill="1" applyBorder="1" applyAlignment="1">
      <alignment horizontal="left"/>
    </xf>
    <xf numFmtId="170" fontId="20" fillId="0" borderId="0" xfId="1396" applyFont="1" applyFill="1" applyBorder="1" applyAlignment="1"/>
    <xf numFmtId="170" fontId="20" fillId="0" borderId="0" xfId="1396" applyFont="1" applyFill="1" applyBorder="1" applyAlignment="1">
      <alignment horizontal="left"/>
    </xf>
    <xf numFmtId="170" fontId="20" fillId="0" borderId="0" xfId="1396" quotePrefix="1" applyFont="1" applyFill="1" applyBorder="1" applyAlignment="1">
      <alignment horizontal="left"/>
    </xf>
    <xf numFmtId="170" fontId="20" fillId="0" borderId="0" xfId="1396" applyFont="1" applyFill="1" applyAlignment="1">
      <alignment horizontal="left"/>
    </xf>
    <xf numFmtId="0" fontId="18" fillId="0" borderId="0" xfId="3046" applyFont="1" applyFill="1"/>
    <xf numFmtId="0" fontId="20" fillId="0" borderId="0" xfId="3046" applyFont="1" applyFill="1"/>
    <xf numFmtId="3" fontId="20" fillId="0" borderId="0" xfId="7" applyNumberFormat="1" applyFont="1" applyFill="1" applyBorder="1" applyAlignment="1" applyProtection="1">
      <alignment horizontal="right"/>
    </xf>
    <xf numFmtId="0" fontId="20" fillId="0" borderId="11" xfId="3046" applyFont="1" applyFill="1" applyBorder="1" applyAlignment="1">
      <alignment horizontal="left" wrapText="1"/>
    </xf>
    <xf numFmtId="3" fontId="20" fillId="0" borderId="0" xfId="7" applyNumberFormat="1" applyFont="1" applyFill="1" applyBorder="1" applyAlignment="1" applyProtection="1"/>
    <xf numFmtId="0" fontId="20" fillId="0" borderId="0" xfId="3046" applyFont="1" applyFill="1" applyBorder="1" applyAlignment="1">
      <alignment horizontal="left"/>
    </xf>
    <xf numFmtId="226" fontId="20" fillId="0" borderId="0" xfId="3046" applyNumberFormat="1" applyFont="1" applyFill="1"/>
    <xf numFmtId="3" fontId="20" fillId="0" borderId="0" xfId="3046" applyNumberFormat="1" applyFont="1" applyFill="1" applyAlignment="1" applyProtection="1">
      <alignment horizontal="left"/>
    </xf>
    <xf numFmtId="0" fontId="20" fillId="0" borderId="0" xfId="3046" applyFont="1" applyFill="1" applyBorder="1" applyAlignment="1"/>
    <xf numFmtId="0" fontId="20" fillId="0" borderId="0" xfId="3046" applyFont="1" applyFill="1" applyAlignment="1"/>
    <xf numFmtId="0" fontId="20" fillId="0" borderId="0" xfId="3046" applyFont="1" applyFill="1" applyAlignment="1">
      <alignment horizontal="left"/>
    </xf>
    <xf numFmtId="3" fontId="20" fillId="0" borderId="0" xfId="3046" applyNumberFormat="1" applyFont="1" applyFill="1"/>
    <xf numFmtId="3" fontId="20" fillId="0" borderId="0" xfId="3046" applyNumberFormat="1" applyFont="1" applyFill="1" applyBorder="1" applyAlignment="1" applyProtection="1"/>
    <xf numFmtId="3" fontId="20" fillId="0" borderId="0" xfId="3046" applyNumberFormat="1" applyFont="1" applyFill="1" applyAlignment="1" applyProtection="1"/>
    <xf numFmtId="0" fontId="20" fillId="0" borderId="11" xfId="0" applyFont="1" applyFill="1" applyBorder="1" applyAlignment="1"/>
    <xf numFmtId="0" fontId="20" fillId="0" borderId="0" xfId="0" applyFont="1" applyFill="1" applyAlignment="1"/>
    <xf numFmtId="3" fontId="20" fillId="0" borderId="0" xfId="3046" applyNumberFormat="1" applyFont="1" applyFill="1" applyProtection="1"/>
    <xf numFmtId="0" fontId="20" fillId="0" borderId="0" xfId="3046" applyFont="1" applyFill="1" applyBorder="1" applyAlignment="1">
      <alignment horizontal="left" wrapText="1"/>
    </xf>
    <xf numFmtId="3" fontId="20" fillId="0" borderId="0" xfId="3046" applyNumberFormat="1" applyFont="1" applyFill="1" applyBorder="1" applyAlignment="1" applyProtection="1">
      <alignment horizontal="right"/>
    </xf>
    <xf numFmtId="3" fontId="20" fillId="0" borderId="11" xfId="3046" applyNumberFormat="1" applyFont="1" applyFill="1" applyBorder="1" applyProtection="1"/>
    <xf numFmtId="3" fontId="20" fillId="0" borderId="11" xfId="3046" applyNumberFormat="1" applyFont="1" applyFill="1" applyBorder="1" applyAlignment="1" applyProtection="1"/>
    <xf numFmtId="0" fontId="20" fillId="0" borderId="0" xfId="3046" applyFont="1" applyFill="1" applyAlignment="1">
      <alignment vertical="top"/>
    </xf>
    <xf numFmtId="4" fontId="20" fillId="0" borderId="0" xfId="3046" applyNumberFormat="1" applyFont="1" applyFill="1"/>
    <xf numFmtId="1" fontId="20" fillId="0" borderId="0" xfId="3046" applyNumberFormat="1" applyFont="1" applyFill="1"/>
    <xf numFmtId="3" fontId="20" fillId="0" borderId="0" xfId="3046" applyNumberFormat="1" applyFont="1" applyFill="1" applyAlignment="1">
      <alignment horizontal="right"/>
    </xf>
    <xf numFmtId="3" fontId="20" fillId="0" borderId="0" xfId="3046" applyNumberFormat="1" applyFont="1" applyFill="1" applyAlignment="1" applyProtection="1">
      <alignment horizontal="right"/>
    </xf>
    <xf numFmtId="0" fontId="20" fillId="0" borderId="0" xfId="3060" applyFont="1" applyFill="1" applyAlignment="1">
      <alignment horizontal="left"/>
    </xf>
    <xf numFmtId="0" fontId="20" fillId="0" borderId="0" xfId="3046" applyFont="1" applyFill="1" applyAlignment="1">
      <alignment horizontal="right" vertical="top"/>
    </xf>
    <xf numFmtId="3" fontId="71" fillId="0" borderId="0" xfId="3046" applyNumberFormat="1" applyFont="1" applyFill="1" applyBorder="1" applyAlignment="1" applyProtection="1"/>
    <xf numFmtId="3" fontId="71" fillId="0" borderId="0" xfId="3046" applyNumberFormat="1" applyFont="1" applyFill="1" applyBorder="1" applyAlignment="1" applyProtection="1">
      <alignment horizontal="right"/>
    </xf>
    <xf numFmtId="169" fontId="20" fillId="0" borderId="0" xfId="3046" applyNumberFormat="1" applyFont="1" applyFill="1" applyAlignment="1"/>
    <xf numFmtId="169" fontId="20" fillId="0" borderId="0" xfId="3046" applyNumberFormat="1" applyFont="1" applyFill="1"/>
    <xf numFmtId="0" fontId="20" fillId="0" borderId="11" xfId="0" applyFont="1" applyFill="1" applyBorder="1" applyAlignment="1">
      <alignment vertical="top"/>
    </xf>
    <xf numFmtId="0" fontId="20" fillId="0" borderId="0" xfId="0" applyFont="1" applyFill="1" applyAlignment="1">
      <alignment vertical="top"/>
    </xf>
    <xf numFmtId="3" fontId="20" fillId="0" borderId="0" xfId="3046" applyNumberFormat="1" applyFont="1" applyFill="1" applyBorder="1"/>
    <xf numFmtId="3" fontId="20" fillId="0" borderId="0" xfId="3046" applyNumberFormat="1" applyFont="1" applyFill="1" applyAlignment="1"/>
    <xf numFmtId="3" fontId="20" fillId="0" borderId="0" xfId="3046" applyNumberFormat="1" applyFont="1" applyFill="1" applyBorder="1" applyAlignment="1" applyProtection="1">
      <alignment vertical="top"/>
    </xf>
    <xf numFmtId="0" fontId="20" fillId="0" borderId="0" xfId="3046" applyFont="1" applyFill="1" applyBorder="1" applyAlignment="1">
      <alignment horizontal="right" vertical="top"/>
    </xf>
    <xf numFmtId="3" fontId="20" fillId="0" borderId="11" xfId="3046" applyNumberFormat="1" applyFont="1" applyFill="1" applyBorder="1"/>
    <xf numFmtId="0" fontId="20" fillId="0" borderId="0" xfId="7" applyFont="1" applyFill="1" applyBorder="1" applyAlignment="1"/>
    <xf numFmtId="170" fontId="20" fillId="0" borderId="0" xfId="1380" applyFont="1" applyFill="1" applyAlignment="1">
      <alignment horizontal="left"/>
    </xf>
    <xf numFmtId="3" fontId="20" fillId="0" borderId="0" xfId="958" quotePrefix="1" applyNumberFormat="1" applyFont="1" applyFill="1" applyBorder="1" applyAlignment="1"/>
    <xf numFmtId="3" fontId="20" fillId="0" borderId="11" xfId="958" quotePrefix="1" applyNumberFormat="1" applyFont="1" applyFill="1" applyBorder="1" applyAlignment="1"/>
    <xf numFmtId="3" fontId="71" fillId="0" borderId="11" xfId="958" quotePrefix="1" applyNumberFormat="1" applyFont="1" applyFill="1" applyBorder="1" applyAlignment="1"/>
    <xf numFmtId="0" fontId="71" fillId="0" borderId="0" xfId="958" applyFont="1" applyFill="1" applyBorder="1" applyAlignment="1">
      <alignment horizontal="left"/>
    </xf>
    <xf numFmtId="3" fontId="71" fillId="0" borderId="0" xfId="958" quotePrefix="1" applyNumberFormat="1" applyFont="1" applyFill="1" applyBorder="1" applyAlignment="1"/>
    <xf numFmtId="222" fontId="71" fillId="0" borderId="0" xfId="3057" applyNumberFormat="1" applyFont="1" applyFill="1" applyBorder="1" applyAlignment="1"/>
    <xf numFmtId="0" fontId="20" fillId="0" borderId="0" xfId="1" applyFont="1" applyFill="1" applyBorder="1"/>
    <xf numFmtId="0" fontId="71" fillId="0" borderId="0" xfId="3044" applyFont="1" applyFill="1" applyAlignment="1">
      <alignment horizontal="left"/>
    </xf>
    <xf numFmtId="0" fontId="71" fillId="0" borderId="0" xfId="3050" applyFont="1" applyFill="1" applyAlignment="1"/>
    <xf numFmtId="0" fontId="20" fillId="0" borderId="0" xfId="958" applyFont="1" applyFill="1" applyBorder="1" applyAlignment="1"/>
    <xf numFmtId="0" fontId="75" fillId="0" borderId="0" xfId="958" applyFont="1" applyFill="1" applyBorder="1" applyAlignment="1">
      <alignment horizontal="left" vertical="top"/>
    </xf>
    <xf numFmtId="0" fontId="20" fillId="0" borderId="0" xfId="958" applyFont="1" applyFill="1" applyBorder="1" applyAlignment="1">
      <alignment vertical="top"/>
    </xf>
    <xf numFmtId="0" fontId="71" fillId="0" borderId="11" xfId="3044" applyFont="1" applyFill="1" applyBorder="1" applyAlignment="1">
      <alignment horizontal="left"/>
    </xf>
    <xf numFmtId="0" fontId="20" fillId="0" borderId="0" xfId="958" applyFont="1" applyFill="1" applyBorder="1" applyAlignment="1">
      <alignment horizontal="right" wrapText="1"/>
    </xf>
    <xf numFmtId="0" fontId="20" fillId="0" borderId="0" xfId="958" applyFont="1" applyFill="1" applyBorder="1" applyAlignment="1">
      <alignment vertical="center"/>
    </xf>
    <xf numFmtId="213" fontId="20" fillId="0" borderId="0" xfId="3046" applyNumberFormat="1" applyFont="1" applyFill="1"/>
    <xf numFmtId="218" fontId="20" fillId="0" borderId="0" xfId="3046" applyNumberFormat="1" applyFont="1" applyFill="1"/>
    <xf numFmtId="169" fontId="20" fillId="0" borderId="0" xfId="3047" applyNumberFormat="1" applyFont="1" applyFill="1" applyBorder="1" applyAlignment="1">
      <alignment horizontal="right"/>
    </xf>
    <xf numFmtId="3" fontId="20" fillId="0" borderId="0" xfId="3064" applyNumberFormat="1" applyFont="1" applyFill="1" applyAlignment="1"/>
    <xf numFmtId="3" fontId="20" fillId="0" borderId="0" xfId="3064" applyNumberFormat="1" applyFont="1" applyFill="1" applyBorder="1" applyAlignment="1"/>
    <xf numFmtId="0" fontId="20" fillId="0" borderId="0" xfId="1" applyFont="1" applyBorder="1"/>
    <xf numFmtId="0" fontId="20" fillId="0" borderId="0" xfId="3054" applyFont="1" applyAlignment="1"/>
    <xf numFmtId="0" fontId="66" fillId="0" borderId="0" xfId="3055" applyFont="1" applyFill="1" applyAlignment="1">
      <alignment horizontal="left"/>
    </xf>
    <xf numFmtId="0" fontId="20" fillId="0" borderId="0" xfId="3055" applyFont="1" applyFill="1" applyAlignment="1">
      <alignment horizontal="right"/>
    </xf>
    <xf numFmtId="0" fontId="20" fillId="0" borderId="0" xfId="3055" applyFont="1" applyAlignment="1">
      <alignment horizontal="left"/>
    </xf>
    <xf numFmtId="0" fontId="20" fillId="0" borderId="0" xfId="3055" applyFont="1" applyFill="1" applyAlignment="1">
      <alignment horizontal="left"/>
    </xf>
    <xf numFmtId="0" fontId="20" fillId="0" borderId="0" xfId="1" applyFont="1" applyAlignment="1">
      <alignment horizontal="right"/>
    </xf>
    <xf numFmtId="0" fontId="20" fillId="0" borderId="0" xfId="3055" applyFont="1"/>
    <xf numFmtId="0" fontId="20" fillId="0" borderId="0" xfId="1" applyFont="1" applyFill="1" applyAlignment="1">
      <alignment horizontal="right"/>
    </xf>
    <xf numFmtId="0" fontId="79" fillId="0" borderId="0" xfId="1" applyFont="1" applyFill="1" applyAlignment="1">
      <alignment horizontal="left"/>
    </xf>
    <xf numFmtId="0" fontId="79" fillId="0" borderId="0" xfId="1" applyFont="1" applyFill="1"/>
    <xf numFmtId="0" fontId="20" fillId="0" borderId="0" xfId="3055" applyFont="1" applyFill="1" applyAlignment="1">
      <alignment horizontal="left" wrapText="1"/>
    </xf>
    <xf numFmtId="0" fontId="79" fillId="0" borderId="0" xfId="1" applyFont="1" applyAlignment="1">
      <alignment horizontal="left"/>
    </xf>
    <xf numFmtId="0" fontId="66" fillId="0" borderId="0" xfId="3055" applyFont="1" applyAlignment="1">
      <alignment horizontal="left"/>
    </xf>
    <xf numFmtId="0" fontId="20" fillId="0" borderId="0" xfId="3055" applyFont="1" applyAlignment="1">
      <alignment horizontal="right"/>
    </xf>
    <xf numFmtId="0" fontId="93" fillId="0" borderId="0" xfId="0" applyFont="1"/>
    <xf numFmtId="0" fontId="20" fillId="0" borderId="0" xfId="1" applyFont="1" applyAlignment="1">
      <alignment horizontal="left"/>
    </xf>
    <xf numFmtId="0" fontId="20" fillId="0" borderId="0" xfId="3054" applyFont="1" applyFill="1" applyAlignment="1"/>
    <xf numFmtId="0" fontId="20" fillId="0" borderId="0" xfId="3054" applyFont="1" applyAlignment="1">
      <alignment horizontal="center" vertical="center"/>
    </xf>
    <xf numFmtId="0" fontId="66" fillId="0" borderId="0" xfId="1" applyFont="1" applyFill="1" applyAlignment="1">
      <alignment vertical="top"/>
    </xf>
    <xf numFmtId="0" fontId="66" fillId="0" borderId="0" xfId="1" applyFont="1" applyFill="1" applyBorder="1" applyAlignment="1">
      <alignment vertical="top"/>
    </xf>
    <xf numFmtId="0" fontId="20" fillId="0" borderId="0" xfId="1" applyFont="1" applyFill="1" applyBorder="1" applyAlignment="1">
      <alignment horizontal="center" wrapText="1"/>
    </xf>
    <xf numFmtId="0" fontId="20" fillId="0" borderId="0" xfId="1" applyFont="1" applyFill="1" applyBorder="1" applyAlignment="1">
      <alignment horizontal="right" wrapText="1"/>
    </xf>
    <xf numFmtId="0" fontId="66" fillId="0" borderId="0" xfId="1" applyFont="1" applyFill="1" applyBorder="1" applyAlignment="1">
      <alignment horizontal="centerContinuous"/>
    </xf>
    <xf numFmtId="0" fontId="20" fillId="0" borderId="0" xfId="1" applyFont="1" applyFill="1" applyAlignment="1">
      <alignment horizontal="centerContinuous" vertical="center"/>
    </xf>
    <xf numFmtId="0" fontId="20" fillId="0" borderId="0" xfId="7" applyFont="1" applyFill="1" applyAlignment="1"/>
    <xf numFmtId="0" fontId="20" fillId="0" borderId="27" xfId="7" applyFont="1" applyFill="1" applyBorder="1" applyAlignment="1">
      <alignment horizontal="center" wrapText="1"/>
    </xf>
    <xf numFmtId="0" fontId="20" fillId="0" borderId="27" xfId="7" applyFont="1" applyFill="1" applyBorder="1" applyAlignment="1">
      <alignment horizontal="right" wrapText="1"/>
    </xf>
    <xf numFmtId="0" fontId="20" fillId="0" borderId="0" xfId="7" applyFont="1" applyFill="1" applyAlignment="1">
      <alignment wrapText="1"/>
    </xf>
    <xf numFmtId="0" fontId="20" fillId="0" borderId="0" xfId="7" applyFont="1" applyFill="1" applyBorder="1" applyAlignment="1">
      <alignment wrapText="1"/>
    </xf>
    <xf numFmtId="0" fontId="20" fillId="0" borderId="0" xfId="7" applyFont="1" applyFill="1" applyBorder="1" applyAlignment="1">
      <alignment horizontal="right" wrapText="1"/>
    </xf>
    <xf numFmtId="0" fontId="72" fillId="0" borderId="0" xfId="7" applyFont="1" applyFill="1" applyBorder="1" applyAlignment="1">
      <alignment horizontal="right" wrapText="1"/>
    </xf>
    <xf numFmtId="3" fontId="20" fillId="0" borderId="0" xfId="7" applyNumberFormat="1" applyFont="1" applyFill="1" applyAlignment="1"/>
    <xf numFmtId="1" fontId="20" fillId="0" borderId="0" xfId="7" applyNumberFormat="1" applyFont="1" applyFill="1" applyBorder="1" applyAlignment="1"/>
    <xf numFmtId="228" fontId="71" fillId="0" borderId="0" xfId="2097" applyNumberFormat="1" applyFont="1" applyFill="1" applyBorder="1"/>
    <xf numFmtId="1" fontId="71" fillId="0" borderId="0" xfId="2092" applyNumberFormat="1" applyFont="1" applyFill="1" applyBorder="1"/>
    <xf numFmtId="227" fontId="20" fillId="0" borderId="0" xfId="7" applyNumberFormat="1" applyFont="1" applyFill="1" applyBorder="1" applyAlignment="1"/>
    <xf numFmtId="1" fontId="71" fillId="0" borderId="0" xfId="2098" applyNumberFormat="1" applyFont="1" applyFill="1" applyBorder="1"/>
    <xf numFmtId="3" fontId="20" fillId="0" borderId="0" xfId="7" applyNumberFormat="1" applyFont="1" applyFill="1" applyBorder="1" applyAlignment="1"/>
    <xf numFmtId="1" fontId="71" fillId="0" borderId="0" xfId="2099" applyNumberFormat="1" applyFont="1" applyFill="1" applyBorder="1"/>
    <xf numFmtId="3" fontId="20" fillId="0" borderId="0" xfId="7" applyNumberFormat="1" applyFont="1" applyFill="1" applyBorder="1" applyAlignment="1">
      <alignment horizontal="right"/>
    </xf>
    <xf numFmtId="213" fontId="20" fillId="0" borderId="0" xfId="7" applyNumberFormat="1" applyFont="1" applyFill="1" applyBorder="1" applyAlignment="1"/>
    <xf numFmtId="218" fontId="20" fillId="0" borderId="0" xfId="7" applyNumberFormat="1" applyFont="1" applyFill="1" applyBorder="1" applyAlignment="1"/>
    <xf numFmtId="0" fontId="66" fillId="0" borderId="0" xfId="0" applyFont="1" applyFill="1" applyAlignment="1"/>
    <xf numFmtId="0" fontId="20" fillId="0" borderId="27" xfId="0" applyFont="1" applyFill="1" applyBorder="1" applyAlignment="1">
      <alignment horizontal="center" wrapText="1"/>
    </xf>
    <xf numFmtId="0" fontId="20" fillId="0" borderId="27" xfId="0" applyFont="1" applyFill="1" applyBorder="1" applyAlignment="1">
      <alignment horizontal="right"/>
    </xf>
    <xf numFmtId="0" fontId="20" fillId="0" borderId="27" xfId="0" applyFont="1" applyFill="1" applyBorder="1" applyAlignment="1">
      <alignment horizontal="right" wrapText="1"/>
    </xf>
    <xf numFmtId="0" fontId="20" fillId="0" borderId="0" xfId="0" applyFont="1" applyFill="1" applyBorder="1" applyAlignment="1">
      <alignment horizontal="center" wrapText="1"/>
    </xf>
    <xf numFmtId="0" fontId="20" fillId="0" borderId="0" xfId="0" applyFont="1" applyFill="1" applyBorder="1" applyAlignment="1">
      <alignment horizontal="right" wrapText="1"/>
    </xf>
    <xf numFmtId="0" fontId="20" fillId="0" borderId="0" xfId="3046" applyFont="1" applyFill="1" applyBorder="1" applyAlignment="1">
      <alignment horizontal="right"/>
    </xf>
    <xf numFmtId="0" fontId="20" fillId="0" borderId="11" xfId="3046" applyFont="1" applyFill="1" applyBorder="1" applyAlignment="1">
      <alignment horizontal="right"/>
    </xf>
    <xf numFmtId="0" fontId="66" fillId="0" borderId="0" xfId="0" applyFont="1" applyFill="1" applyBorder="1" applyAlignment="1">
      <alignment horizontal="right"/>
    </xf>
    <xf numFmtId="0" fontId="66" fillId="0" borderId="0" xfId="0" applyFont="1" applyFill="1" applyAlignment="1">
      <alignment vertical="top"/>
    </xf>
    <xf numFmtId="0" fontId="66" fillId="0" borderId="11" xfId="0" applyFont="1" applyFill="1" applyBorder="1" applyAlignment="1"/>
    <xf numFmtId="0" fontId="20" fillId="0" borderId="0" xfId="0" applyFont="1" applyFill="1" applyBorder="1" applyAlignment="1">
      <alignment horizontal="center"/>
    </xf>
    <xf numFmtId="0" fontId="20" fillId="0" borderId="11" xfId="0" applyFont="1" applyFill="1" applyBorder="1" applyAlignment="1">
      <alignment horizontal="center"/>
    </xf>
    <xf numFmtId="0" fontId="66" fillId="0" borderId="0" xfId="0" applyFont="1" applyFill="1" applyBorder="1" applyAlignment="1">
      <alignment horizontal="centerContinuous"/>
    </xf>
    <xf numFmtId="0" fontId="66" fillId="0" borderId="0" xfId="0" applyFont="1" applyFill="1" applyBorder="1" applyAlignment="1">
      <alignment horizontal="left"/>
    </xf>
    <xf numFmtId="0" fontId="72" fillId="0" borderId="0" xfId="3046" applyFont="1" applyFill="1" applyBorder="1"/>
    <xf numFmtId="169" fontId="20" fillId="0" borderId="0" xfId="7" applyNumberFormat="1" applyFont="1" applyFill="1" applyAlignment="1"/>
    <xf numFmtId="216" fontId="20" fillId="0" borderId="0" xfId="7" applyNumberFormat="1" applyFont="1" applyFill="1" applyAlignment="1"/>
    <xf numFmtId="217" fontId="20" fillId="0" borderId="0" xfId="7" applyNumberFormat="1" applyFont="1" applyFill="1" applyAlignment="1"/>
    <xf numFmtId="213" fontId="20" fillId="0" borderId="0" xfId="7" applyNumberFormat="1" applyFont="1" applyFill="1" applyAlignment="1"/>
    <xf numFmtId="0" fontId="79" fillId="0" borderId="0" xfId="7" applyFont="1" applyFill="1" applyBorder="1" applyAlignment="1" applyProtection="1">
      <alignment horizontal="left" vertical="top" wrapText="1" readingOrder="1"/>
      <protection locked="0"/>
    </xf>
    <xf numFmtId="0" fontId="66" fillId="0" borderId="0" xfId="1" applyFont="1" applyAlignment="1">
      <alignment vertical="top"/>
    </xf>
    <xf numFmtId="0" fontId="66" fillId="0" borderId="0" xfId="1" applyFont="1" applyBorder="1" applyAlignment="1">
      <alignment vertical="top"/>
    </xf>
    <xf numFmtId="0" fontId="20" fillId="0" borderId="0" xfId="1" applyFont="1" applyBorder="1" applyAlignment="1">
      <alignment horizontal="center" wrapText="1"/>
    </xf>
    <xf numFmtId="0" fontId="20" fillId="0" borderId="0" xfId="1" applyFont="1" applyBorder="1" applyAlignment="1">
      <alignment horizontal="right" wrapText="1"/>
    </xf>
    <xf numFmtId="0" fontId="66" fillId="0" borderId="0" xfId="1" applyFont="1" applyBorder="1" applyAlignment="1">
      <alignment horizontal="centerContinuous"/>
    </xf>
    <xf numFmtId="0" fontId="20" fillId="0" borderId="0" xfId="1" applyFont="1" applyAlignment="1">
      <alignment horizontal="centerContinuous" vertical="center"/>
    </xf>
    <xf numFmtId="170" fontId="20" fillId="0" borderId="0" xfId="1393" applyFont="1" applyFill="1" applyAlignment="1">
      <alignment horizontal="left"/>
    </xf>
    <xf numFmtId="170" fontId="66" fillId="0" borderId="0" xfId="1393" applyFont="1" applyFill="1" applyAlignment="1">
      <alignment horizontal="left"/>
    </xf>
    <xf numFmtId="170" fontId="20" fillId="0" borderId="27" xfId="1393" applyFont="1" applyFill="1" applyBorder="1" applyAlignment="1">
      <alignment horizontal="center" wrapText="1"/>
    </xf>
    <xf numFmtId="170" fontId="20" fillId="0" borderId="27" xfId="1393" applyFont="1" applyFill="1" applyBorder="1" applyAlignment="1">
      <alignment horizontal="right" wrapText="1"/>
    </xf>
    <xf numFmtId="170" fontId="20" fillId="0" borderId="0" xfId="1393" applyFont="1" applyFill="1" applyBorder="1" applyAlignment="1">
      <alignment horizontal="center" wrapText="1"/>
    </xf>
    <xf numFmtId="170" fontId="20" fillId="0" borderId="0" xfId="1393" applyFont="1" applyFill="1" applyBorder="1" applyAlignment="1">
      <alignment horizontal="right" wrapText="1"/>
    </xf>
    <xf numFmtId="170" fontId="20" fillId="0" borderId="11" xfId="1393" applyFont="1" applyFill="1" applyBorder="1" applyAlignment="1">
      <alignment horizontal="right" wrapText="1"/>
    </xf>
    <xf numFmtId="0" fontId="20" fillId="0" borderId="0" xfId="3044" applyFont="1" applyFill="1" applyAlignment="1">
      <alignment horizontal="left"/>
    </xf>
    <xf numFmtId="0" fontId="20" fillId="0" borderId="0" xfId="3044" applyFont="1" applyFill="1" applyAlignment="1"/>
    <xf numFmtId="0" fontId="71" fillId="0" borderId="0" xfId="3044" applyFont="1" applyFill="1" applyAlignment="1"/>
    <xf numFmtId="0" fontId="82" fillId="0" borderId="0" xfId="3044" applyFont="1" applyFill="1" applyAlignment="1"/>
    <xf numFmtId="0" fontId="71" fillId="0" borderId="0" xfId="3044" applyFont="1" applyFill="1" applyBorder="1" applyAlignment="1">
      <alignment horizontal="left"/>
    </xf>
    <xf numFmtId="0" fontId="71" fillId="0" borderId="0" xfId="3044" applyFont="1" applyFill="1" applyBorder="1" applyAlignment="1"/>
    <xf numFmtId="0" fontId="71" fillId="0" borderId="11" xfId="3044" applyFont="1" applyFill="1" applyBorder="1" applyAlignment="1"/>
    <xf numFmtId="0" fontId="82" fillId="0" borderId="11" xfId="3044" applyFont="1" applyFill="1" applyBorder="1" applyAlignment="1"/>
    <xf numFmtId="0" fontId="71" fillId="0" borderId="27" xfId="3044" applyFont="1" applyFill="1" applyBorder="1" applyAlignment="1">
      <alignment horizontal="left"/>
    </xf>
    <xf numFmtId="0" fontId="71" fillId="0" borderId="27" xfId="3044" applyFont="1" applyFill="1" applyBorder="1" applyAlignment="1">
      <alignment horizontal="right"/>
    </xf>
    <xf numFmtId="0" fontId="71" fillId="0" borderId="27" xfId="0" applyFont="1" applyFill="1" applyBorder="1" applyAlignment="1">
      <alignment horizontal="right"/>
    </xf>
    <xf numFmtId="0" fontId="71" fillId="0" borderId="0" xfId="3044" applyFont="1" applyFill="1" applyBorder="1" applyAlignment="1">
      <alignment horizontal="right"/>
    </xf>
    <xf numFmtId="0" fontId="71" fillId="0" borderId="0" xfId="0" applyFont="1" applyFill="1" applyAlignment="1">
      <alignment horizontal="right" vertical="top"/>
    </xf>
    <xf numFmtId="0" fontId="75" fillId="0" borderId="0" xfId="3044" applyFont="1" applyFill="1" applyBorder="1" applyAlignment="1">
      <alignment horizontal="right"/>
    </xf>
    <xf numFmtId="0" fontId="71" fillId="0" borderId="0" xfId="958" applyFont="1" applyFill="1" applyBorder="1" applyAlignment="1">
      <alignment horizontal="left" vertical="center"/>
    </xf>
    <xf numFmtId="0" fontId="71" fillId="0" borderId="11" xfId="3044" applyFont="1" applyFill="1" applyBorder="1" applyAlignment="1">
      <alignment horizontal="left" wrapText="1"/>
    </xf>
    <xf numFmtId="0" fontId="20" fillId="0" borderId="11" xfId="0" applyFont="1" applyFill="1" applyBorder="1" applyAlignment="1">
      <alignment horizontal="left"/>
    </xf>
    <xf numFmtId="0" fontId="20" fillId="0" borderId="11" xfId="0" applyFont="1" applyFill="1" applyBorder="1" applyAlignment="1">
      <alignment horizontal="left" wrapText="1"/>
    </xf>
    <xf numFmtId="170" fontId="20" fillId="0" borderId="11" xfId="1393" applyFont="1" applyFill="1" applyBorder="1" applyAlignment="1">
      <alignment horizontal="left" wrapText="1"/>
    </xf>
    <xf numFmtId="0" fontId="20" fillId="0" borderId="27" xfId="7" applyFont="1" applyFill="1" applyBorder="1" applyAlignment="1">
      <alignment wrapText="1"/>
    </xf>
    <xf numFmtId="49" fontId="20" fillId="0" borderId="0" xfId="1380" applyNumberFormat="1" applyFont="1" applyFill="1" applyAlignment="1"/>
    <xf numFmtId="170" fontId="20" fillId="0" borderId="0" xfId="1380" applyFont="1" applyFill="1"/>
    <xf numFmtId="49" fontId="66" fillId="0" borderId="0" xfId="1380" applyNumberFormat="1" applyFont="1" applyFill="1" applyAlignment="1"/>
    <xf numFmtId="170" fontId="20" fillId="0" borderId="0" xfId="1380" applyFont="1" applyFill="1" applyAlignment="1">
      <alignment horizontal="left" vertical="top"/>
    </xf>
    <xf numFmtId="170" fontId="20" fillId="0" borderId="0" xfId="1380" applyFont="1" applyFill="1" applyAlignment="1">
      <alignment vertical="top"/>
    </xf>
    <xf numFmtId="49" fontId="20" fillId="0" borderId="27" xfId="1380" applyNumberFormat="1" applyFont="1" applyFill="1" applyBorder="1" applyAlignment="1">
      <alignment horizontal="center" wrapText="1"/>
    </xf>
    <xf numFmtId="170" fontId="20" fillId="0" borderId="27" xfId="1380" applyFont="1" applyFill="1" applyBorder="1" applyAlignment="1">
      <alignment horizontal="right" wrapText="1"/>
    </xf>
    <xf numFmtId="170" fontId="94" fillId="0" borderId="0" xfId="1380" applyFont="1" applyFill="1" applyBorder="1" applyAlignment="1">
      <alignment horizontal="right" wrapText="1"/>
    </xf>
    <xf numFmtId="170" fontId="20" fillId="0" borderId="27" xfId="1380" applyFont="1" applyFill="1" applyBorder="1" applyAlignment="1">
      <alignment horizontal="right"/>
    </xf>
    <xf numFmtId="170" fontId="20" fillId="0" borderId="0" xfId="1380" applyFont="1" applyFill="1" applyBorder="1"/>
    <xf numFmtId="49" fontId="20" fillId="0" borderId="0" xfId="1380" applyNumberFormat="1" applyFont="1" applyFill="1" applyBorder="1" applyAlignment="1">
      <alignment horizontal="center" wrapText="1"/>
    </xf>
    <xf numFmtId="170" fontId="20" fillId="0" borderId="0" xfId="1380" applyFont="1" applyFill="1" applyBorder="1" applyAlignment="1">
      <alignment horizontal="right" wrapText="1"/>
    </xf>
    <xf numFmtId="170" fontId="20" fillId="0" borderId="0" xfId="1380" applyFont="1" applyFill="1" applyBorder="1" applyAlignment="1">
      <alignment horizontal="right"/>
    </xf>
    <xf numFmtId="49" fontId="20" fillId="0" borderId="11" xfId="1380" applyNumberFormat="1" applyFont="1" applyFill="1" applyBorder="1" applyAlignment="1">
      <alignment horizontal="left" wrapText="1"/>
    </xf>
    <xf numFmtId="170" fontId="20" fillId="0" borderId="11" xfId="1380" applyFont="1" applyFill="1" applyBorder="1" applyAlignment="1">
      <alignment horizontal="right" wrapText="1"/>
    </xf>
    <xf numFmtId="170" fontId="20" fillId="0" borderId="11" xfId="1380" applyFont="1" applyFill="1" applyBorder="1" applyAlignment="1">
      <alignment horizontal="right"/>
    </xf>
    <xf numFmtId="170" fontId="20" fillId="0" borderId="27" xfId="1380" applyFont="1" applyFill="1" applyBorder="1" applyAlignment="1"/>
    <xf numFmtId="170" fontId="20" fillId="0" borderId="0" xfId="1380" applyFont="1" applyFill="1" applyAlignment="1">
      <alignment vertical="center"/>
    </xf>
    <xf numFmtId="3" fontId="20" fillId="0" borderId="0" xfId="1380" applyNumberFormat="1" applyFont="1" applyFill="1" applyBorder="1" applyAlignment="1">
      <alignment horizontal="right"/>
    </xf>
    <xf numFmtId="3" fontId="20" fillId="0" borderId="0" xfId="1380" applyNumberFormat="1" applyFont="1" applyFill="1" applyAlignment="1">
      <alignment horizontal="right"/>
    </xf>
    <xf numFmtId="170" fontId="20" fillId="0" borderId="0" xfId="1380" applyFont="1" applyFill="1" applyAlignment="1">
      <alignment horizontal="right"/>
    </xf>
    <xf numFmtId="170" fontId="20" fillId="0" borderId="27" xfId="1380" applyFont="1" applyFill="1" applyBorder="1" applyAlignment="1">
      <alignment horizontal="left"/>
    </xf>
    <xf numFmtId="3" fontId="20" fillId="0" borderId="27" xfId="1380" applyNumberFormat="1" applyFont="1" applyFill="1" applyBorder="1" applyAlignment="1">
      <alignment horizontal="right"/>
    </xf>
    <xf numFmtId="170" fontId="20" fillId="0" borderId="0" xfId="1380" applyFont="1" applyFill="1" applyBorder="1" applyAlignment="1">
      <alignment vertical="top"/>
    </xf>
    <xf numFmtId="49" fontId="20" fillId="0" borderId="0" xfId="1380" applyNumberFormat="1" applyFont="1" applyFill="1" applyBorder="1" applyAlignment="1">
      <alignment horizontal="left"/>
    </xf>
    <xf numFmtId="3" fontId="20" fillId="0" borderId="0" xfId="1380" applyNumberFormat="1" applyFont="1" applyFill="1" applyBorder="1" applyAlignment="1">
      <alignment horizontal="left"/>
    </xf>
    <xf numFmtId="170" fontId="20" fillId="0" borderId="0" xfId="1380" applyFont="1" applyFill="1" applyBorder="1" applyAlignment="1">
      <alignment horizontal="left"/>
    </xf>
    <xf numFmtId="169" fontId="20" fillId="0" borderId="0" xfId="3059" applyNumberFormat="1" applyFont="1" applyFill="1" applyBorder="1" applyAlignment="1">
      <alignment horizontal="right"/>
    </xf>
    <xf numFmtId="169" fontId="20" fillId="0" borderId="0" xfId="3059" applyNumberFormat="1" applyFont="1" applyFill="1" applyAlignment="1">
      <alignment horizontal="right"/>
    </xf>
    <xf numFmtId="169" fontId="20" fillId="0" borderId="27" xfId="3059" applyNumberFormat="1" applyFont="1" applyFill="1" applyBorder="1" applyAlignment="1">
      <alignment horizontal="right"/>
    </xf>
    <xf numFmtId="169" fontId="20" fillId="0" borderId="0" xfId="3059" applyNumberFormat="1" applyFont="1" applyFill="1" applyProtection="1"/>
    <xf numFmtId="169" fontId="20" fillId="0" borderId="0" xfId="3059" applyNumberFormat="1" applyFont="1" applyFill="1"/>
    <xf numFmtId="170" fontId="20" fillId="0" borderId="0" xfId="1381" applyFont="1" applyFill="1"/>
    <xf numFmtId="49" fontId="66" fillId="0" borderId="0" xfId="1380" applyNumberFormat="1" applyFont="1" applyFill="1" applyAlignment="1">
      <alignment horizontal="left" vertical="top"/>
    </xf>
    <xf numFmtId="170" fontId="20" fillId="0" borderId="0" xfId="1381" applyFont="1" applyFill="1" applyAlignment="1">
      <alignment vertical="top"/>
    </xf>
    <xf numFmtId="170" fontId="20" fillId="0" borderId="27" xfId="1381" applyFont="1" applyFill="1" applyBorder="1" applyAlignment="1">
      <alignment horizontal="right" vertical="top"/>
    </xf>
    <xf numFmtId="170" fontId="20" fillId="0" borderId="0" xfId="1381" applyFont="1" applyFill="1" applyBorder="1" applyAlignment="1">
      <alignment horizontal="right" vertical="top"/>
    </xf>
    <xf numFmtId="170" fontId="20" fillId="0" borderId="0" xfId="1381" applyFont="1" applyFill="1" applyAlignment="1">
      <alignment horizontal="right" vertical="top"/>
    </xf>
    <xf numFmtId="170" fontId="20" fillId="0" borderId="0" xfId="1381" applyFont="1" applyFill="1" applyAlignment="1">
      <alignment vertical="center"/>
    </xf>
    <xf numFmtId="170" fontId="20" fillId="0" borderId="0" xfId="1380" applyFont="1" applyFill="1" applyAlignment="1"/>
    <xf numFmtId="170" fontId="20" fillId="0" borderId="11" xfId="1380" applyFont="1" applyFill="1" applyBorder="1" applyAlignment="1"/>
    <xf numFmtId="170" fontId="20" fillId="0" borderId="0" xfId="1381" applyFont="1" applyFill="1" applyBorder="1"/>
    <xf numFmtId="0" fontId="20" fillId="0" borderId="0" xfId="1380" applyNumberFormat="1" applyFont="1" applyFill="1" applyBorder="1" applyAlignment="1"/>
    <xf numFmtId="170" fontId="20" fillId="0" borderId="0" xfId="1381" applyFont="1" applyFill="1" applyBorder="1" applyAlignment="1"/>
    <xf numFmtId="168" fontId="20" fillId="0" borderId="0" xfId="1380" applyNumberFormat="1" applyFont="1" applyFill="1" applyBorder="1" applyAlignment="1">
      <alignment horizontal="right"/>
    </xf>
    <xf numFmtId="17" fontId="20" fillId="0" borderId="0" xfId="1380" applyNumberFormat="1" applyFont="1" applyFill="1" applyBorder="1" applyAlignment="1"/>
    <xf numFmtId="3" fontId="20" fillId="0" borderId="0" xfId="1383" applyNumberFormat="1" applyFont="1" applyFill="1" applyBorder="1" applyAlignment="1" applyProtection="1"/>
    <xf numFmtId="211" fontId="20" fillId="0" borderId="0" xfId="1384" applyNumberFormat="1" applyFont="1" applyFill="1" applyBorder="1" applyAlignment="1"/>
    <xf numFmtId="212" fontId="20" fillId="0" borderId="0" xfId="1384" applyNumberFormat="1" applyFont="1" applyFill="1" applyBorder="1" applyAlignment="1"/>
    <xf numFmtId="170" fontId="20" fillId="0" borderId="0" xfId="1383" applyFont="1" applyFill="1"/>
    <xf numFmtId="170" fontId="20" fillId="0" borderId="0" xfId="1383" applyFont="1" applyFill="1" applyAlignment="1"/>
    <xf numFmtId="170" fontId="20" fillId="0" borderId="0" xfId="1383" applyFont="1" applyFill="1" applyAlignment="1">
      <alignment horizontal="left"/>
    </xf>
    <xf numFmtId="170" fontId="20" fillId="0" borderId="0" xfId="1383" applyFont="1" applyFill="1" applyAlignment="1">
      <alignment vertical="center"/>
    </xf>
    <xf numFmtId="170" fontId="66" fillId="0" borderId="0" xfId="1383" applyFont="1" applyFill="1" applyAlignment="1"/>
    <xf numFmtId="170" fontId="20" fillId="0" borderId="0" xfId="1383" applyFont="1" applyFill="1" applyAlignment="1">
      <alignment horizontal="left" vertical="top"/>
    </xf>
    <xf numFmtId="170" fontId="20" fillId="0" borderId="0" xfId="1383" applyFont="1" applyFill="1" applyAlignment="1">
      <alignment vertical="top"/>
    </xf>
    <xf numFmtId="170" fontId="20" fillId="0" borderId="27" xfId="1383" applyFont="1" applyFill="1" applyBorder="1" applyAlignment="1">
      <alignment horizontal="center" vertical="top"/>
    </xf>
    <xf numFmtId="170" fontId="20" fillId="0" borderId="27" xfId="1383" applyFont="1" applyFill="1" applyBorder="1" applyAlignment="1">
      <alignment horizontal="right" vertical="top"/>
    </xf>
    <xf numFmtId="170" fontId="20" fillId="0" borderId="0" xfId="1383" applyFont="1" applyFill="1" applyBorder="1" applyAlignment="1">
      <alignment horizontal="center" vertical="top"/>
    </xf>
    <xf numFmtId="170" fontId="20" fillId="0" borderId="0" xfId="1383" applyFont="1" applyFill="1" applyBorder="1" applyAlignment="1">
      <alignment horizontal="right" vertical="top"/>
    </xf>
    <xf numFmtId="170" fontId="20" fillId="0" borderId="0" xfId="1383" applyFont="1" applyFill="1" applyBorder="1" applyAlignment="1">
      <alignment horizontal="left" vertical="top"/>
    </xf>
    <xf numFmtId="170" fontId="20" fillId="0" borderId="27" xfId="1383" applyFont="1" applyFill="1" applyBorder="1" applyAlignment="1"/>
    <xf numFmtId="3" fontId="20" fillId="0" borderId="0" xfId="1383" applyNumberFormat="1" applyFont="1" applyFill="1" applyAlignment="1"/>
    <xf numFmtId="3" fontId="20" fillId="0" borderId="0" xfId="1383" applyNumberFormat="1" applyFont="1" applyFill="1" applyAlignment="1">
      <alignment horizontal="right"/>
    </xf>
    <xf numFmtId="3" fontId="20" fillId="0" borderId="11" xfId="1383" applyNumberFormat="1" applyFont="1" applyFill="1" applyBorder="1" applyAlignment="1"/>
    <xf numFmtId="3" fontId="20" fillId="0" borderId="27" xfId="1383" applyNumberFormat="1" applyFont="1" applyFill="1" applyBorder="1" applyAlignment="1">
      <alignment horizontal="right"/>
    </xf>
    <xf numFmtId="3" fontId="20" fillId="0" borderId="0" xfId="1383" applyNumberFormat="1" applyFont="1" applyFill="1" applyAlignment="1" applyProtection="1"/>
    <xf numFmtId="3" fontId="20" fillId="0" borderId="0" xfId="1383" applyNumberFormat="1" applyFont="1" applyFill="1" applyAlignment="1" applyProtection="1">
      <alignment horizontal="right" vertical="top"/>
    </xf>
    <xf numFmtId="3" fontId="20" fillId="0" borderId="0" xfId="1383" applyNumberFormat="1" applyFont="1" applyFill="1" applyAlignment="1">
      <alignment horizontal="right" vertical="top"/>
    </xf>
    <xf numFmtId="3" fontId="20" fillId="0" borderId="0" xfId="1383" applyNumberFormat="1" applyFont="1" applyFill="1" applyAlignment="1" applyProtection="1">
      <alignment horizontal="right"/>
    </xf>
    <xf numFmtId="170" fontId="20" fillId="0" borderId="0" xfId="1383" applyFont="1" applyFill="1" applyBorder="1"/>
    <xf numFmtId="3" fontId="20" fillId="0" borderId="0" xfId="1383" quotePrefix="1" applyNumberFormat="1" applyFont="1" applyFill="1" applyBorder="1" applyAlignment="1" applyProtection="1"/>
    <xf numFmtId="3" fontId="20" fillId="0" borderId="0" xfId="1383" applyNumberFormat="1" applyFont="1" applyFill="1" applyBorder="1" applyAlignment="1" applyProtection="1">
      <alignment horizontal="right"/>
    </xf>
    <xf numFmtId="3" fontId="20" fillId="0" borderId="0" xfId="1383" applyNumberFormat="1" applyFont="1" applyFill="1" applyBorder="1" applyAlignment="1">
      <alignment horizontal="right"/>
    </xf>
    <xf numFmtId="168" fontId="20" fillId="0" borderId="0" xfId="1385" applyNumberFormat="1" applyFont="1" applyFill="1" applyAlignment="1">
      <alignment horizontal="right"/>
    </xf>
    <xf numFmtId="168" fontId="20" fillId="0" borderId="27" xfId="1385" applyNumberFormat="1" applyFont="1" applyFill="1" applyBorder="1" applyAlignment="1">
      <alignment horizontal="right"/>
    </xf>
    <xf numFmtId="168" fontId="20" fillId="0" borderId="0" xfId="1385" applyNumberFormat="1" applyFont="1" applyFill="1" applyAlignment="1">
      <alignment horizontal="right" vertical="top"/>
    </xf>
    <xf numFmtId="168" fontId="20" fillId="0" borderId="0" xfId="1385" applyNumberFormat="1" applyFont="1" applyFill="1" applyBorder="1" applyAlignment="1">
      <alignment horizontal="right"/>
    </xf>
    <xf numFmtId="170" fontId="20" fillId="0" borderId="0" xfId="1385" applyFont="1" applyFill="1" applyAlignment="1">
      <alignment horizontal="left"/>
    </xf>
    <xf numFmtId="170" fontId="20" fillId="0" borderId="0" xfId="1385" applyFont="1" applyFill="1"/>
    <xf numFmtId="170" fontId="66" fillId="0" borderId="0" xfId="1385" applyFont="1" applyFill="1" applyAlignment="1">
      <alignment horizontal="left" vertical="top"/>
    </xf>
    <xf numFmtId="170" fontId="20" fillId="0" borderId="0" xfId="1385" applyFont="1" applyFill="1" applyAlignment="1"/>
    <xf numFmtId="170" fontId="20" fillId="0" borderId="0" xfId="1385" applyFont="1" applyFill="1" applyAlignment="1">
      <alignment vertical="top"/>
    </xf>
    <xf numFmtId="170" fontId="20" fillId="0" borderId="0" xfId="1383" applyFont="1" applyFill="1" applyAlignment="1">
      <alignment horizontal="right" vertical="top"/>
    </xf>
    <xf numFmtId="170" fontId="20" fillId="0" borderId="0" xfId="1385" applyFont="1" applyFill="1" applyAlignment="1">
      <alignment horizontal="right" vertical="center" wrapText="1"/>
    </xf>
    <xf numFmtId="170" fontId="20" fillId="0" borderId="27" xfId="1385" applyFont="1" applyFill="1" applyBorder="1" applyAlignment="1">
      <alignment horizontal="left"/>
    </xf>
    <xf numFmtId="3" fontId="20" fillId="0" borderId="0" xfId="1385" applyNumberFormat="1" applyFont="1" applyFill="1" applyAlignment="1">
      <alignment horizontal="right"/>
    </xf>
    <xf numFmtId="170" fontId="20" fillId="0" borderId="11" xfId="1385" applyFont="1" applyFill="1" applyBorder="1" applyAlignment="1">
      <alignment horizontal="left"/>
    </xf>
    <xf numFmtId="3" fontId="20" fillId="0" borderId="0" xfId="1385" applyNumberFormat="1" applyFont="1" applyFill="1" applyAlignment="1">
      <alignment horizontal="right" vertical="top"/>
    </xf>
    <xf numFmtId="3" fontId="20" fillId="0" borderId="0" xfId="1385" applyNumberFormat="1" applyFont="1" applyFill="1" applyAlignment="1" applyProtection="1">
      <alignment horizontal="right" vertical="top"/>
    </xf>
    <xf numFmtId="3" fontId="20" fillId="0" borderId="0" xfId="1385" applyNumberFormat="1" applyFont="1" applyFill="1" applyAlignment="1" applyProtection="1">
      <alignment horizontal="right"/>
    </xf>
    <xf numFmtId="1" fontId="20" fillId="0" borderId="0" xfId="1385" applyNumberFormat="1" applyFont="1" applyFill="1" applyAlignment="1">
      <alignment horizontal="left"/>
    </xf>
    <xf numFmtId="170" fontId="20" fillId="0" borderId="0" xfId="1385" applyFont="1" applyFill="1" applyBorder="1" applyAlignment="1">
      <alignment horizontal="right"/>
    </xf>
    <xf numFmtId="170" fontId="20" fillId="0" borderId="0" xfId="1385" applyFont="1" applyFill="1" applyBorder="1"/>
    <xf numFmtId="1" fontId="20" fillId="0" borderId="0" xfId="1385" applyNumberFormat="1" applyFont="1" applyFill="1" applyBorder="1" applyAlignment="1">
      <alignment horizontal="left"/>
    </xf>
    <xf numFmtId="1" fontId="20" fillId="0" borderId="0" xfId="1385" quotePrefix="1" applyNumberFormat="1" applyFont="1" applyFill="1" applyBorder="1" applyAlignment="1">
      <alignment horizontal="left"/>
    </xf>
    <xf numFmtId="170" fontId="20" fillId="0" borderId="0" xfId="1385" applyFont="1" applyFill="1" applyAlignment="1">
      <alignment horizontal="right"/>
    </xf>
    <xf numFmtId="168" fontId="20" fillId="0" borderId="0" xfId="1385" applyNumberFormat="1" applyFont="1" applyFill="1"/>
    <xf numFmtId="170" fontId="20" fillId="0" borderId="0" xfId="1386" applyFont="1" applyFill="1"/>
    <xf numFmtId="170" fontId="66" fillId="0" borderId="0" xfId="1385" applyFont="1" applyFill="1" applyAlignment="1">
      <alignment horizontal="left"/>
    </xf>
    <xf numFmtId="170" fontId="20" fillId="0" borderId="0" xfId="1386" applyFont="1" applyFill="1" applyAlignment="1">
      <alignment vertical="top"/>
    </xf>
    <xf numFmtId="170" fontId="20" fillId="0" borderId="27" xfId="1383" applyFont="1" applyFill="1" applyBorder="1" applyAlignment="1">
      <alignment horizontal="center"/>
    </xf>
    <xf numFmtId="170" fontId="20" fillId="0" borderId="0" xfId="1386" applyFont="1" applyFill="1" applyBorder="1" applyAlignment="1">
      <alignment vertical="top"/>
    </xf>
    <xf numFmtId="170" fontId="20" fillId="0" borderId="0" xfId="1383" applyFont="1" applyFill="1" applyBorder="1" applyAlignment="1">
      <alignment horizontal="center"/>
    </xf>
    <xf numFmtId="170" fontId="20" fillId="0" borderId="0" xfId="1383" applyFont="1" applyFill="1" applyBorder="1" applyAlignment="1">
      <alignment vertical="top"/>
    </xf>
    <xf numFmtId="170" fontId="20" fillId="0" borderId="0" xfId="1383" applyFont="1" applyFill="1" applyBorder="1" applyAlignment="1">
      <alignment horizontal="left"/>
    </xf>
    <xf numFmtId="170" fontId="20" fillId="0" borderId="0" xfId="1386" applyFont="1" applyFill="1" applyAlignment="1">
      <alignment vertical="center"/>
    </xf>
    <xf numFmtId="168" fontId="20" fillId="0" borderId="0" xfId="1386" applyNumberFormat="1" applyFont="1" applyFill="1" applyAlignment="1">
      <alignment horizontal="right"/>
    </xf>
    <xf numFmtId="3" fontId="20" fillId="0" borderId="0" xfId="1386" applyNumberFormat="1" applyFont="1" applyFill="1" applyAlignment="1">
      <alignment horizontal="right"/>
    </xf>
    <xf numFmtId="168" fontId="20" fillId="0" borderId="27" xfId="1385" applyNumberFormat="1" applyFont="1" applyFill="1" applyBorder="1"/>
    <xf numFmtId="168" fontId="20" fillId="0" borderId="0" xfId="1386" applyNumberFormat="1" applyFont="1" applyFill="1" applyAlignment="1">
      <alignment horizontal="right" vertical="top"/>
    </xf>
    <xf numFmtId="3" fontId="20" fillId="0" borderId="0" xfId="1386" applyNumberFormat="1" applyFont="1" applyFill="1" applyAlignment="1" applyProtection="1">
      <alignment horizontal="right" vertical="top"/>
    </xf>
    <xf numFmtId="3" fontId="20" fillId="0" borderId="0" xfId="1386" applyNumberFormat="1" applyFont="1" applyFill="1" applyAlignment="1">
      <alignment horizontal="right" vertical="top"/>
    </xf>
    <xf numFmtId="3" fontId="20" fillId="0" borderId="0" xfId="1386" applyNumberFormat="1" applyFont="1" applyFill="1" applyAlignment="1" applyProtection="1">
      <alignment horizontal="right"/>
    </xf>
    <xf numFmtId="170" fontId="20" fillId="0" borderId="0" xfId="1386" applyFont="1" applyFill="1" applyAlignment="1"/>
    <xf numFmtId="170" fontId="20" fillId="0" borderId="0" xfId="1386" applyFont="1" applyFill="1" applyBorder="1"/>
    <xf numFmtId="168" fontId="20" fillId="0" borderId="0" xfId="1385" applyNumberFormat="1" applyFont="1" applyFill="1" applyBorder="1"/>
    <xf numFmtId="170" fontId="20" fillId="0" borderId="0" xfId="1387" applyFont="1" applyFill="1" applyAlignment="1">
      <alignment horizontal="left"/>
    </xf>
    <xf numFmtId="170" fontId="20" fillId="0" borderId="0" xfId="1387" applyFont="1" applyFill="1" applyAlignment="1">
      <alignment horizontal="right"/>
    </xf>
    <xf numFmtId="170" fontId="20" fillId="0" borderId="0" xfId="1387" applyFont="1" applyFill="1"/>
    <xf numFmtId="170" fontId="66" fillId="0" borderId="11" xfId="1387" applyFont="1" applyFill="1" applyBorder="1" applyAlignment="1">
      <alignment horizontal="left"/>
    </xf>
    <xf numFmtId="170" fontId="20" fillId="0" borderId="11" xfId="1387" applyFont="1" applyFill="1" applyBorder="1" applyAlignment="1">
      <alignment horizontal="left"/>
    </xf>
    <xf numFmtId="170" fontId="20" fillId="0" borderId="11" xfId="1387" applyFont="1" applyFill="1" applyBorder="1" applyAlignment="1">
      <alignment horizontal="right"/>
    </xf>
    <xf numFmtId="170" fontId="20" fillId="0" borderId="0" xfId="1387" applyFont="1" applyFill="1" applyAlignment="1">
      <alignment horizontal="left" vertical="top"/>
    </xf>
    <xf numFmtId="170" fontId="20" fillId="0" borderId="0" xfId="1387" applyFont="1" applyFill="1" applyAlignment="1">
      <alignment vertical="top"/>
    </xf>
    <xf numFmtId="3" fontId="20" fillId="0" borderId="0" xfId="1387" applyNumberFormat="1" applyFont="1" applyFill="1" applyBorder="1" applyAlignment="1">
      <alignment horizontal="center" wrapText="1"/>
    </xf>
    <xf numFmtId="3" fontId="20" fillId="0" borderId="0" xfId="1387" applyNumberFormat="1" applyFont="1" applyFill="1" applyBorder="1" applyAlignment="1">
      <alignment horizontal="right" wrapText="1"/>
    </xf>
    <xf numFmtId="3" fontId="20" fillId="0" borderId="27" xfId="1387" applyNumberFormat="1" applyFont="1" applyFill="1" applyBorder="1" applyAlignment="1">
      <alignment horizontal="right" wrapText="1"/>
    </xf>
    <xf numFmtId="170" fontId="20" fillId="0" borderId="0" xfId="1387" applyFont="1" applyFill="1" applyBorder="1" applyAlignment="1">
      <alignment horizontal="right" wrapText="1"/>
    </xf>
    <xf numFmtId="3" fontId="20" fillId="0" borderId="11" xfId="1387" applyNumberFormat="1" applyFont="1" applyFill="1" applyBorder="1" applyAlignment="1">
      <alignment horizontal="left" wrapText="1"/>
    </xf>
    <xf numFmtId="170" fontId="20" fillId="0" borderId="0" xfId="1387" applyFont="1" applyFill="1" applyBorder="1" applyAlignment="1">
      <alignment horizontal="left"/>
    </xf>
    <xf numFmtId="170" fontId="20" fillId="0" borderId="0" xfId="1387" applyFont="1" applyFill="1" applyBorder="1" applyAlignment="1">
      <alignment vertical="center"/>
    </xf>
    <xf numFmtId="49" fontId="20" fillId="0" borderId="0" xfId="1387" applyNumberFormat="1" applyFont="1" applyFill="1" applyAlignment="1">
      <alignment horizontal="left"/>
    </xf>
    <xf numFmtId="3" fontId="20" fillId="0" borderId="0" xfId="1387" applyNumberFormat="1" applyFont="1" applyFill="1" applyAlignment="1">
      <alignment horizontal="right"/>
    </xf>
    <xf numFmtId="49" fontId="20" fillId="0" borderId="11" xfId="1387" applyNumberFormat="1" applyFont="1" applyFill="1" applyBorder="1" applyAlignment="1">
      <alignment horizontal="left"/>
    </xf>
    <xf numFmtId="3" fontId="20" fillId="0" borderId="27" xfId="1387" applyNumberFormat="1" applyFont="1" applyFill="1" applyBorder="1" applyAlignment="1">
      <alignment horizontal="right"/>
    </xf>
    <xf numFmtId="0" fontId="20" fillId="0" borderId="0" xfId="1382" applyFont="1" applyFill="1" applyAlignment="1">
      <alignment horizontal="right"/>
    </xf>
    <xf numFmtId="3" fontId="20" fillId="0" borderId="0" xfId="1387" applyNumberFormat="1" applyFont="1" applyFill="1" applyAlignment="1">
      <alignment horizontal="right" vertical="top"/>
    </xf>
    <xf numFmtId="170" fontId="20" fillId="0" borderId="0" xfId="1387" applyFont="1" applyFill="1" applyAlignment="1"/>
    <xf numFmtId="49" fontId="20" fillId="0" borderId="0" xfId="1387" quotePrefix="1" applyNumberFormat="1" applyFont="1" applyFill="1" applyBorder="1" applyAlignment="1">
      <alignment horizontal="left"/>
    </xf>
    <xf numFmtId="49" fontId="20" fillId="0" borderId="0" xfId="1387" applyNumberFormat="1" applyFont="1" applyFill="1" applyBorder="1" applyAlignment="1">
      <alignment horizontal="left"/>
    </xf>
    <xf numFmtId="3" fontId="20" fillId="0" borderId="0" xfId="1387" applyNumberFormat="1" applyFont="1" applyFill="1" applyBorder="1" applyAlignment="1">
      <alignment horizontal="right"/>
    </xf>
    <xf numFmtId="0" fontId="20" fillId="0" borderId="0" xfId="1382" applyFont="1" applyFill="1" applyBorder="1" applyAlignment="1">
      <alignment horizontal="right"/>
    </xf>
    <xf numFmtId="3" fontId="20" fillId="0" borderId="0" xfId="1382" applyNumberFormat="1" applyFont="1" applyFill="1" applyBorder="1" applyAlignment="1">
      <alignment horizontal="right"/>
    </xf>
    <xf numFmtId="3" fontId="18" fillId="0" borderId="0" xfId="1382" applyNumberFormat="1" applyFill="1" applyBorder="1" applyAlignment="1">
      <alignment horizontal="right"/>
    </xf>
    <xf numFmtId="3" fontId="20" fillId="0" borderId="0" xfId="1380" applyNumberFormat="1" applyFont="1" applyFill="1" applyBorder="1" applyAlignment="1"/>
    <xf numFmtId="170" fontId="20" fillId="0" borderId="0" xfId="1388" applyFont="1" applyFill="1" applyAlignment="1">
      <alignment horizontal="left"/>
    </xf>
    <xf numFmtId="170" fontId="20" fillId="0" borderId="0" xfId="1388" applyFont="1" applyFill="1"/>
    <xf numFmtId="170" fontId="66" fillId="0" borderId="0" xfId="1388" applyFont="1" applyFill="1" applyAlignment="1">
      <alignment horizontal="left"/>
    </xf>
    <xf numFmtId="170" fontId="20" fillId="0" borderId="0" xfId="1388" applyFont="1" applyFill="1" applyAlignment="1">
      <alignment horizontal="left" vertical="top"/>
    </xf>
    <xf numFmtId="170" fontId="20" fillId="0" borderId="0" xfId="1388" applyFont="1" applyFill="1" applyAlignment="1">
      <alignment vertical="top"/>
    </xf>
    <xf numFmtId="170" fontId="20" fillId="0" borderId="27" xfId="1388" applyFont="1" applyFill="1" applyBorder="1" applyAlignment="1">
      <alignment horizontal="center" wrapText="1"/>
    </xf>
    <xf numFmtId="170" fontId="20" fillId="0" borderId="27" xfId="1388" applyFont="1" applyFill="1" applyBorder="1" applyAlignment="1">
      <alignment horizontal="right" wrapText="1"/>
    </xf>
    <xf numFmtId="170" fontId="20" fillId="0" borderId="0" xfId="1388" applyFont="1" applyFill="1" applyBorder="1" applyAlignment="1">
      <alignment horizontal="right" wrapText="1"/>
    </xf>
    <xf numFmtId="170" fontId="20" fillId="0" borderId="0" xfId="1388" applyFont="1" applyFill="1" applyBorder="1" applyAlignment="1">
      <alignment horizontal="center" wrapText="1"/>
    </xf>
    <xf numFmtId="170" fontId="20" fillId="0" borderId="0" xfId="1388" applyFont="1" applyFill="1" applyBorder="1" applyAlignment="1">
      <alignment horizontal="left" wrapText="1"/>
    </xf>
    <xf numFmtId="170" fontId="20" fillId="0" borderId="27" xfId="1388" applyFont="1" applyFill="1" applyBorder="1" applyAlignment="1">
      <alignment horizontal="left"/>
    </xf>
    <xf numFmtId="170" fontId="20" fillId="0" borderId="0" xfId="1388" applyFont="1" applyFill="1" applyAlignment="1">
      <alignment vertical="center"/>
    </xf>
    <xf numFmtId="3" fontId="20" fillId="0" borderId="0" xfId="1388" applyNumberFormat="1" applyFont="1" applyFill="1" applyAlignment="1">
      <alignment horizontal="right"/>
    </xf>
    <xf numFmtId="170" fontId="20" fillId="0" borderId="11" xfId="1388" applyFont="1" applyFill="1" applyBorder="1" applyAlignment="1">
      <alignment horizontal="left"/>
    </xf>
    <xf numFmtId="3" fontId="20" fillId="0" borderId="27" xfId="1388" applyNumberFormat="1" applyFont="1" applyFill="1" applyBorder="1" applyAlignment="1">
      <alignment horizontal="right"/>
    </xf>
    <xf numFmtId="3" fontId="20" fillId="0" borderId="0" xfId="1388" applyNumberFormat="1" applyFont="1" applyFill="1" applyAlignment="1">
      <alignment horizontal="right" vertical="top"/>
    </xf>
    <xf numFmtId="170" fontId="20" fillId="0" borderId="0" xfId="1388" applyFont="1" applyFill="1" applyAlignment="1"/>
    <xf numFmtId="170" fontId="20" fillId="0" borderId="0" xfId="1388" quotePrefix="1" applyFont="1" applyFill="1" applyBorder="1" applyAlignment="1">
      <alignment horizontal="left"/>
    </xf>
    <xf numFmtId="170" fontId="20" fillId="0" borderId="0" xfId="1388" applyFont="1" applyFill="1" applyBorder="1" applyAlignment="1">
      <alignment horizontal="left"/>
    </xf>
    <xf numFmtId="3" fontId="20" fillId="0" borderId="0" xfId="1388" applyNumberFormat="1" applyFont="1" applyFill="1" applyBorder="1" applyAlignment="1">
      <alignment horizontal="right"/>
    </xf>
    <xf numFmtId="170" fontId="20" fillId="0" borderId="0" xfId="1388" applyFont="1" applyFill="1" applyBorder="1"/>
    <xf numFmtId="170" fontId="20" fillId="0" borderId="0" xfId="1388" applyFont="1" applyFill="1" applyBorder="1" applyAlignment="1"/>
    <xf numFmtId="170" fontId="95" fillId="0" borderId="0" xfId="1380" applyFont="1" applyFill="1" applyBorder="1" applyAlignment="1">
      <alignment wrapText="1"/>
    </xf>
    <xf numFmtId="223" fontId="20" fillId="0" borderId="0" xfId="3059" applyNumberFormat="1" applyFont="1" applyFill="1" applyAlignment="1">
      <alignment horizontal="right"/>
    </xf>
    <xf numFmtId="223" fontId="20" fillId="0" borderId="0" xfId="3059" applyNumberFormat="1" applyFont="1" applyFill="1"/>
    <xf numFmtId="223" fontId="20" fillId="0" borderId="27" xfId="3059" applyNumberFormat="1" applyFont="1" applyFill="1" applyBorder="1" applyAlignment="1">
      <alignment horizontal="right"/>
    </xf>
    <xf numFmtId="223" fontId="20" fillId="0" borderId="27" xfId="3059" applyNumberFormat="1" applyFont="1" applyFill="1" applyBorder="1"/>
    <xf numFmtId="223" fontId="20" fillId="0" borderId="0" xfId="3059" applyNumberFormat="1" applyFont="1" applyFill="1" applyAlignment="1">
      <alignment vertical="top"/>
    </xf>
    <xf numFmtId="223" fontId="20" fillId="0" borderId="0" xfId="3059" applyNumberFormat="1" applyFont="1" applyFill="1" applyAlignment="1"/>
    <xf numFmtId="223" fontId="20" fillId="0" borderId="0" xfId="3059" applyNumberFormat="1" applyFont="1" applyFill="1" applyBorder="1"/>
    <xf numFmtId="223" fontId="20" fillId="0" borderId="0" xfId="3059" applyNumberFormat="1" applyFont="1" applyFill="1" applyBorder="1" applyAlignment="1">
      <alignment horizontal="right"/>
    </xf>
    <xf numFmtId="170" fontId="20" fillId="0" borderId="0" xfId="1389" applyFont="1" applyFill="1"/>
    <xf numFmtId="214" fontId="20" fillId="0" borderId="0" xfId="1384" applyNumberFormat="1" applyFont="1" applyFill="1"/>
    <xf numFmtId="170" fontId="20" fillId="0" borderId="0" xfId="1389" applyFont="1" applyFill="1" applyAlignment="1"/>
    <xf numFmtId="170" fontId="20" fillId="0" borderId="0" xfId="1389" applyFont="1" applyFill="1" applyAlignment="1">
      <alignment horizontal="left"/>
    </xf>
    <xf numFmtId="170" fontId="66" fillId="0" borderId="0" xfId="1389" applyFont="1" applyFill="1" applyAlignment="1"/>
    <xf numFmtId="170" fontId="20" fillId="0" borderId="0" xfId="1389" applyFont="1" applyFill="1" applyAlignment="1">
      <alignment vertical="top"/>
    </xf>
    <xf numFmtId="170" fontId="20" fillId="0" borderId="0" xfId="1389" applyFont="1" applyFill="1" applyAlignment="1">
      <alignment horizontal="right" vertical="top"/>
    </xf>
    <xf numFmtId="170" fontId="20" fillId="0" borderId="11" xfId="1388" applyFont="1" applyFill="1" applyBorder="1" applyAlignment="1">
      <alignment horizontal="left" wrapText="1"/>
    </xf>
    <xf numFmtId="170" fontId="20" fillId="0" borderId="11" xfId="1388" applyFont="1" applyFill="1" applyBorder="1" applyAlignment="1">
      <alignment horizontal="right" wrapText="1"/>
    </xf>
    <xf numFmtId="213" fontId="20" fillId="0" borderId="0" xfId="1389" applyNumberFormat="1" applyFont="1" applyFill="1" applyAlignment="1"/>
    <xf numFmtId="170" fontId="20" fillId="0" borderId="0" xfId="1389" applyFont="1" applyFill="1" applyAlignment="1">
      <alignment vertical="center"/>
    </xf>
    <xf numFmtId="170" fontId="20" fillId="0" borderId="0" xfId="1390" applyFont="1" applyFill="1" applyAlignment="1">
      <alignment horizontal="left"/>
    </xf>
    <xf numFmtId="170" fontId="20" fillId="0" borderId="0" xfId="1390" applyFont="1" applyFill="1"/>
    <xf numFmtId="170" fontId="66" fillId="0" borderId="0" xfId="1390" applyFont="1" applyFill="1" applyAlignment="1">
      <alignment horizontal="left"/>
    </xf>
    <xf numFmtId="170" fontId="20" fillId="0" borderId="0" xfId="1390" applyFont="1" applyFill="1" applyAlignment="1">
      <alignment horizontal="left" vertical="top"/>
    </xf>
    <xf numFmtId="170" fontId="20" fillId="0" borderId="0" xfId="1390" applyFont="1" applyFill="1" applyAlignment="1">
      <alignment vertical="top"/>
    </xf>
    <xf numFmtId="170" fontId="20" fillId="0" borderId="27" xfId="1390" applyFont="1" applyFill="1" applyBorder="1" applyAlignment="1">
      <alignment horizontal="left"/>
    </xf>
    <xf numFmtId="170" fontId="20" fillId="0" borderId="0" xfId="1390" applyFont="1" applyFill="1" applyAlignment="1">
      <alignment vertical="center"/>
    </xf>
    <xf numFmtId="213" fontId="20" fillId="0" borderId="0" xfId="1390" applyNumberFormat="1" applyFont="1" applyFill="1" applyAlignment="1">
      <alignment horizontal="right"/>
    </xf>
    <xf numFmtId="213" fontId="20" fillId="0" borderId="27" xfId="1390" applyNumberFormat="1" applyFont="1" applyFill="1" applyBorder="1" applyAlignment="1">
      <alignment horizontal="right"/>
    </xf>
    <xf numFmtId="215" fontId="20" fillId="0" borderId="0" xfId="1384" applyNumberFormat="1" applyFont="1" applyFill="1"/>
    <xf numFmtId="170" fontId="20" fillId="0" borderId="0" xfId="1390" applyFont="1" applyFill="1" applyAlignment="1"/>
    <xf numFmtId="213" fontId="20" fillId="0" borderId="0" xfId="1390" applyNumberFormat="1" applyFont="1" applyFill="1" applyBorder="1" applyAlignment="1">
      <alignment horizontal="right"/>
    </xf>
    <xf numFmtId="168" fontId="20" fillId="0" borderId="0" xfId="1390" applyNumberFormat="1" applyFont="1" applyFill="1"/>
    <xf numFmtId="170" fontId="20" fillId="0" borderId="0" xfId="1391" applyFont="1" applyFill="1" applyAlignment="1"/>
    <xf numFmtId="170" fontId="20" fillId="0" borderId="0" xfId="1391" applyFont="1" applyFill="1" applyAlignment="1">
      <alignment horizontal="left"/>
    </xf>
    <xf numFmtId="170" fontId="20" fillId="0" borderId="0" xfId="1391" applyFont="1" applyFill="1"/>
    <xf numFmtId="170" fontId="66" fillId="0" borderId="11" xfId="1391" applyFont="1" applyFill="1" applyBorder="1" applyAlignment="1"/>
    <xf numFmtId="170" fontId="20" fillId="0" borderId="11" xfId="1391" applyFont="1" applyFill="1" applyBorder="1" applyAlignment="1">
      <alignment horizontal="left"/>
    </xf>
    <xf numFmtId="170" fontId="20" fillId="0" borderId="0" xfId="1391" applyFont="1" applyFill="1" applyAlignment="1">
      <alignment horizontal="left" vertical="top"/>
    </xf>
    <xf numFmtId="170" fontId="20" fillId="0" borderId="0" xfId="1391" applyFont="1" applyFill="1" applyAlignment="1">
      <alignment vertical="top"/>
    </xf>
    <xf numFmtId="170" fontId="20" fillId="0" borderId="0" xfId="1391" applyFont="1" applyFill="1" applyBorder="1" applyAlignment="1">
      <alignment horizontal="center"/>
    </xf>
    <xf numFmtId="170" fontId="20" fillId="0" borderId="0" xfId="1391" applyFont="1" applyFill="1" applyBorder="1" applyAlignment="1">
      <alignment horizontal="right"/>
    </xf>
    <xf numFmtId="170" fontId="20" fillId="0" borderId="0" xfId="1391" applyFont="1" applyFill="1" applyBorder="1" applyAlignment="1">
      <alignment horizontal="right" wrapText="1"/>
    </xf>
    <xf numFmtId="49" fontId="20" fillId="0" borderId="0" xfId="1391" applyNumberFormat="1" applyFont="1" applyFill="1" applyBorder="1" applyAlignment="1">
      <alignment horizontal="right"/>
    </xf>
    <xf numFmtId="170" fontId="20" fillId="0" borderId="0" xfId="1391" applyFont="1" applyFill="1" applyBorder="1" applyAlignment="1">
      <alignment horizontal="left"/>
    </xf>
    <xf numFmtId="170" fontId="20" fillId="0" borderId="11" xfId="1391" applyFont="1" applyFill="1" applyBorder="1" applyAlignment="1">
      <alignment horizontal="right"/>
    </xf>
    <xf numFmtId="170" fontId="20" fillId="0" borderId="0" xfId="1391" applyFont="1" applyFill="1" applyAlignment="1">
      <alignment vertical="center"/>
    </xf>
    <xf numFmtId="170" fontId="20" fillId="0" borderId="27" xfId="1391" applyFont="1" applyFill="1" applyBorder="1" applyAlignment="1"/>
    <xf numFmtId="3" fontId="20" fillId="0" borderId="0" xfId="1391" applyNumberFormat="1" applyFont="1" applyFill="1" applyAlignment="1">
      <alignment horizontal="right"/>
    </xf>
    <xf numFmtId="3" fontId="20" fillId="0" borderId="27" xfId="1391" applyNumberFormat="1" applyFont="1" applyFill="1" applyBorder="1" applyAlignment="1">
      <alignment horizontal="right"/>
    </xf>
    <xf numFmtId="3" fontId="20" fillId="0" borderId="0" xfId="1391" applyNumberFormat="1" applyFont="1" applyFill="1" applyAlignment="1">
      <alignment horizontal="right" vertical="top"/>
    </xf>
    <xf numFmtId="170" fontId="20" fillId="0" borderId="0" xfId="1391" applyFont="1" applyFill="1" applyBorder="1"/>
    <xf numFmtId="3" fontId="20" fillId="0" borderId="0" xfId="1391" applyNumberFormat="1" applyFont="1" applyFill="1" applyBorder="1" applyAlignment="1">
      <alignment horizontal="right"/>
    </xf>
    <xf numFmtId="170" fontId="20" fillId="0" borderId="0" xfId="1391" applyFont="1" applyFill="1" applyAlignment="1">
      <alignment horizontal="center"/>
    </xf>
    <xf numFmtId="170" fontId="20" fillId="0" borderId="0" xfId="1392" applyFont="1" applyFill="1" applyAlignment="1"/>
    <xf numFmtId="170" fontId="20" fillId="0" borderId="0" xfId="1392" applyFont="1" applyFill="1"/>
    <xf numFmtId="170" fontId="20" fillId="0" borderId="0" xfId="1392" applyFont="1" applyFill="1" applyAlignment="1">
      <alignment horizontal="left"/>
    </xf>
    <xf numFmtId="170" fontId="66" fillId="0" borderId="11" xfId="1392" applyFont="1" applyFill="1" applyBorder="1" applyAlignment="1"/>
    <xf numFmtId="170" fontId="66" fillId="0" borderId="11" xfId="1392" applyFont="1" applyFill="1" applyBorder="1" applyAlignment="1">
      <alignment horizontal="left"/>
    </xf>
    <xf numFmtId="170" fontId="20" fillId="0" borderId="11" xfId="1392" applyFont="1" applyFill="1" applyBorder="1" applyAlignment="1">
      <alignment horizontal="left"/>
    </xf>
    <xf numFmtId="170" fontId="20" fillId="0" borderId="0" xfId="1392" applyFont="1" applyFill="1" applyAlignment="1">
      <alignment horizontal="left" vertical="top"/>
    </xf>
    <xf numFmtId="170" fontId="20" fillId="0" borderId="0" xfId="1392" applyFont="1" applyFill="1" applyAlignment="1">
      <alignment vertical="top"/>
    </xf>
    <xf numFmtId="170" fontId="20" fillId="0" borderId="0" xfId="1392" applyFont="1" applyFill="1" applyBorder="1" applyAlignment="1">
      <alignment horizontal="center" wrapText="1"/>
    </xf>
    <xf numFmtId="170" fontId="20" fillId="0" borderId="0" xfId="1392" applyFont="1" applyFill="1" applyAlignment="1">
      <alignment vertical="center"/>
    </xf>
    <xf numFmtId="170" fontId="20" fillId="0" borderId="11" xfId="1392" applyFont="1" applyFill="1" applyBorder="1" applyAlignment="1">
      <alignment horizontal="left" wrapText="1"/>
    </xf>
    <xf numFmtId="170" fontId="20" fillId="0" borderId="0" xfId="1392" applyFont="1" applyFill="1" applyBorder="1" applyAlignment="1"/>
    <xf numFmtId="3" fontId="20" fillId="0" borderId="0" xfId="1392" applyNumberFormat="1" applyFont="1" applyFill="1" applyAlignment="1">
      <alignment horizontal="right"/>
    </xf>
    <xf numFmtId="3" fontId="20" fillId="0" borderId="27" xfId="1392" applyNumberFormat="1" applyFont="1" applyFill="1" applyBorder="1" applyAlignment="1">
      <alignment horizontal="right"/>
    </xf>
    <xf numFmtId="3" fontId="20" fillId="0" borderId="0" xfId="1392" applyNumberFormat="1" applyFont="1" applyFill="1" applyAlignment="1">
      <alignment horizontal="right" vertical="top"/>
    </xf>
    <xf numFmtId="3" fontId="20" fillId="0" borderId="0" xfId="1392" applyNumberFormat="1" applyFont="1" applyFill="1" applyAlignment="1" applyProtection="1">
      <alignment horizontal="right" vertical="top"/>
    </xf>
    <xf numFmtId="3" fontId="20" fillId="0" borderId="0" xfId="1392" applyNumberFormat="1" applyFont="1" applyFill="1" applyAlignment="1" applyProtection="1">
      <alignment horizontal="right"/>
    </xf>
    <xf numFmtId="3" fontId="20" fillId="0" borderId="0" xfId="1392" applyNumberFormat="1" applyFont="1" applyFill="1" applyBorder="1" applyAlignment="1">
      <alignment horizontal="right"/>
    </xf>
    <xf numFmtId="3" fontId="20" fillId="0" borderId="0" xfId="1392" applyNumberFormat="1" applyFont="1" applyFill="1" applyBorder="1" applyAlignment="1" applyProtection="1">
      <alignment horizontal="right"/>
    </xf>
    <xf numFmtId="170" fontId="20" fillId="0" borderId="0" xfId="1393" applyFont="1" applyFill="1"/>
    <xf numFmtId="170" fontId="20" fillId="0" borderId="0" xfId="1393" applyFont="1" applyFill="1" applyAlignment="1">
      <alignment vertical="top"/>
    </xf>
    <xf numFmtId="3" fontId="20" fillId="0" borderId="0" xfId="1393" applyNumberFormat="1" applyFont="1" applyFill="1" applyAlignment="1">
      <alignment horizontal="right"/>
    </xf>
    <xf numFmtId="170" fontId="20" fillId="0" borderId="0" xfId="1393" applyFont="1" applyFill="1" applyAlignment="1">
      <alignment vertical="center"/>
    </xf>
    <xf numFmtId="3" fontId="20" fillId="0" borderId="0" xfId="1393" applyNumberFormat="1" applyFont="1" applyFill="1" applyBorder="1" applyAlignment="1">
      <alignment horizontal="right"/>
    </xf>
    <xf numFmtId="170" fontId="20" fillId="0" borderId="0" xfId="1393" applyFont="1" applyFill="1" applyBorder="1" applyAlignment="1">
      <alignment horizontal="left"/>
    </xf>
    <xf numFmtId="170" fontId="20" fillId="0" borderId="0" xfId="1393" applyFont="1" applyFill="1" applyAlignment="1"/>
    <xf numFmtId="1" fontId="20" fillId="0" borderId="0" xfId="1392" quotePrefix="1" applyNumberFormat="1" applyFont="1" applyFill="1" applyBorder="1" applyAlignment="1">
      <alignment horizontal="left"/>
    </xf>
    <xf numFmtId="170" fontId="20" fillId="0" borderId="0" xfId="1393" quotePrefix="1" applyFont="1" applyFill="1" applyBorder="1" applyAlignment="1">
      <alignment horizontal="left"/>
    </xf>
    <xf numFmtId="170" fontId="72" fillId="0" borderId="0" xfId="1380" applyFont="1" applyFill="1" applyBorder="1" applyAlignment="1">
      <alignment horizontal="left" vertical="top" wrapText="1"/>
    </xf>
    <xf numFmtId="170" fontId="20" fillId="0" borderId="0" xfId="1394" applyFont="1" applyFill="1" applyAlignment="1"/>
    <xf numFmtId="170" fontId="20" fillId="0" borderId="0" xfId="1394" applyFont="1" applyFill="1" applyAlignment="1">
      <alignment horizontal="left"/>
    </xf>
    <xf numFmtId="170" fontId="20" fillId="0" borderId="0" xfId="1394" applyFont="1" applyFill="1"/>
    <xf numFmtId="170" fontId="66" fillId="0" borderId="11" xfId="1394" applyFont="1" applyFill="1" applyBorder="1" applyAlignment="1"/>
    <xf numFmtId="170" fontId="20" fillId="0" borderId="11" xfId="1394" applyFont="1" applyFill="1" applyBorder="1" applyAlignment="1">
      <alignment horizontal="left"/>
    </xf>
    <xf numFmtId="170" fontId="20" fillId="0" borderId="0" xfId="1394" applyFont="1" applyFill="1" applyAlignment="1">
      <alignment horizontal="left" vertical="top"/>
    </xf>
    <xf numFmtId="170" fontId="20" fillId="0" borderId="0" xfId="1394" applyFont="1" applyFill="1" applyAlignment="1">
      <alignment vertical="top"/>
    </xf>
    <xf numFmtId="170" fontId="66" fillId="0" borderId="0" xfId="1394" applyFont="1" applyFill="1" applyAlignment="1"/>
    <xf numFmtId="170" fontId="20" fillId="0" borderId="0" xfId="1394" applyFont="1" applyFill="1" applyBorder="1" applyAlignment="1">
      <alignment horizontal="left"/>
    </xf>
    <xf numFmtId="170" fontId="20" fillId="0" borderId="0" xfId="1394" applyFont="1" applyFill="1" applyAlignment="1">
      <alignment horizontal="right" wrapText="1"/>
    </xf>
    <xf numFmtId="170" fontId="20" fillId="0" borderId="0" xfId="1394" applyFont="1" applyFill="1" applyBorder="1" applyAlignment="1"/>
    <xf numFmtId="170" fontId="20" fillId="0" borderId="0" xfId="1394" applyFont="1" applyFill="1" applyBorder="1" applyAlignment="1">
      <alignment horizontal="center"/>
    </xf>
    <xf numFmtId="170" fontId="20" fillId="0" borderId="0" xfId="1394" applyFont="1" applyFill="1" applyBorder="1" applyAlignment="1">
      <alignment horizontal="right" wrapText="1"/>
    </xf>
    <xf numFmtId="170" fontId="20" fillId="0" borderId="0" xfId="1394" applyFont="1" applyFill="1" applyBorder="1" applyAlignment="1">
      <alignment horizontal="center" wrapText="1"/>
    </xf>
    <xf numFmtId="170" fontId="20" fillId="0" borderId="0" xfId="1394" applyFont="1" applyFill="1" applyAlignment="1">
      <alignment vertical="center"/>
    </xf>
    <xf numFmtId="170" fontId="20" fillId="0" borderId="11" xfId="1394" applyFont="1" applyFill="1" applyBorder="1" applyAlignment="1">
      <alignment horizontal="left" wrapText="1"/>
    </xf>
    <xf numFmtId="170" fontId="20" fillId="0" borderId="11" xfId="1394" applyFont="1" applyFill="1" applyBorder="1" applyAlignment="1">
      <alignment horizontal="right" wrapText="1"/>
    </xf>
    <xf numFmtId="170" fontId="20" fillId="0" borderId="0" xfId="1394" applyFont="1" applyFill="1" applyBorder="1" applyAlignment="1">
      <alignment wrapText="1"/>
    </xf>
    <xf numFmtId="3" fontId="20" fillId="0" borderId="0" xfId="1394" applyNumberFormat="1" applyFont="1" applyFill="1" applyAlignment="1">
      <alignment horizontal="right"/>
    </xf>
    <xf numFmtId="168" fontId="20" fillId="0" borderId="0" xfId="1394" applyNumberFormat="1" applyFont="1" applyFill="1" applyAlignment="1">
      <alignment horizontal="right"/>
    </xf>
    <xf numFmtId="170" fontId="20" fillId="0" borderId="11" xfId="1394" applyFont="1" applyFill="1" applyBorder="1" applyAlignment="1"/>
    <xf numFmtId="3" fontId="20" fillId="0" borderId="27" xfId="1394" applyNumberFormat="1" applyFont="1" applyFill="1" applyBorder="1" applyAlignment="1">
      <alignment horizontal="right"/>
    </xf>
    <xf numFmtId="168" fontId="20" fillId="0" borderId="27" xfId="1394" applyNumberFormat="1" applyFont="1" applyFill="1" applyBorder="1" applyAlignment="1">
      <alignment horizontal="right"/>
    </xf>
    <xf numFmtId="0" fontId="20" fillId="0" borderId="0" xfId="1380" quotePrefix="1" applyNumberFormat="1" applyFont="1" applyFill="1" applyBorder="1" applyAlignment="1"/>
    <xf numFmtId="3" fontId="20" fillId="0" borderId="0" xfId="1394" applyNumberFormat="1" applyFont="1" applyFill="1" applyBorder="1" applyAlignment="1">
      <alignment horizontal="right"/>
    </xf>
    <xf numFmtId="168" fontId="20" fillId="0" borderId="0" xfId="1394" applyNumberFormat="1" applyFont="1" applyFill="1" applyBorder="1" applyAlignment="1">
      <alignment horizontal="right"/>
    </xf>
    <xf numFmtId="170" fontId="20" fillId="0" borderId="0" xfId="1394" quotePrefix="1" applyFont="1" applyFill="1" applyBorder="1" applyAlignment="1">
      <alignment horizontal="left"/>
    </xf>
    <xf numFmtId="3" fontId="20" fillId="0" borderId="0" xfId="3058" applyNumberFormat="1" applyFont="1" applyFill="1" applyBorder="1" applyAlignment="1">
      <alignment horizontal="right"/>
    </xf>
    <xf numFmtId="222" fontId="20" fillId="0" borderId="0" xfId="1698" applyNumberFormat="1" applyFont="1" applyFill="1" applyBorder="1" applyAlignment="1">
      <alignment horizontal="right"/>
    </xf>
    <xf numFmtId="170" fontId="20" fillId="0" borderId="28" xfId="1394" applyFont="1" applyFill="1" applyBorder="1"/>
    <xf numFmtId="168" fontId="20" fillId="0" borderId="0" xfId="1395" applyNumberFormat="1" applyFont="1" applyFill="1" applyBorder="1" applyAlignment="1">
      <alignment horizontal="right"/>
    </xf>
    <xf numFmtId="0" fontId="20" fillId="0" borderId="0" xfId="0" applyFont="1" applyFill="1" applyAlignment="1">
      <alignment horizontal="left"/>
    </xf>
    <xf numFmtId="170" fontId="20" fillId="0" borderId="0" xfId="1395" applyFont="1" applyFill="1"/>
    <xf numFmtId="170" fontId="66" fillId="0" borderId="0" xfId="1395" applyFont="1" applyFill="1"/>
    <xf numFmtId="170" fontId="66" fillId="0" borderId="0" xfId="1395" applyFont="1" applyFill="1" applyAlignment="1">
      <alignment horizontal="left"/>
    </xf>
    <xf numFmtId="170" fontId="20" fillId="0" borderId="0" xfId="1395" applyFont="1" applyFill="1" applyAlignment="1"/>
    <xf numFmtId="170" fontId="20" fillId="0" borderId="0" xfId="1395" applyFont="1" applyFill="1" applyAlignment="1">
      <alignment vertical="top"/>
    </xf>
    <xf numFmtId="170" fontId="20" fillId="0" borderId="27" xfId="1395" applyFont="1" applyFill="1" applyBorder="1" applyAlignment="1">
      <alignment horizontal="center"/>
    </xf>
    <xf numFmtId="170" fontId="20" fillId="0" borderId="27" xfId="1395" applyFont="1" applyFill="1" applyBorder="1" applyAlignment="1">
      <alignment horizontal="right"/>
    </xf>
    <xf numFmtId="170" fontId="20" fillId="0" borderId="27" xfId="1395" applyFont="1" applyFill="1" applyBorder="1" applyAlignment="1">
      <alignment horizontal="right" wrapText="1"/>
    </xf>
    <xf numFmtId="170" fontId="20" fillId="0" borderId="0" xfId="1395" applyFont="1" applyFill="1" applyBorder="1"/>
    <xf numFmtId="170" fontId="20" fillId="0" borderId="0" xfId="1395" applyFont="1" applyFill="1" applyBorder="1" applyAlignment="1">
      <alignment horizontal="center" wrapText="1"/>
    </xf>
    <xf numFmtId="170" fontId="20" fillId="0" borderId="0" xfId="1395" applyFont="1" applyFill="1" applyAlignment="1">
      <alignment horizontal="right" wrapText="1"/>
    </xf>
    <xf numFmtId="170" fontId="20" fillId="0" borderId="0" xfId="1395" applyFont="1" applyFill="1" applyBorder="1" applyAlignment="1">
      <alignment horizontal="left" wrapText="1"/>
    </xf>
    <xf numFmtId="170" fontId="20" fillId="0" borderId="27" xfId="1395" applyFont="1" applyFill="1" applyBorder="1" applyAlignment="1">
      <alignment horizontal="left"/>
    </xf>
    <xf numFmtId="170" fontId="20" fillId="0" borderId="27" xfId="1395" applyFont="1" applyFill="1" applyBorder="1" applyAlignment="1">
      <alignment horizontal="right" vertical="center"/>
    </xf>
    <xf numFmtId="170" fontId="20" fillId="0" borderId="0" xfId="1395" applyFont="1" applyFill="1" applyAlignment="1">
      <alignment vertical="center"/>
    </xf>
    <xf numFmtId="170" fontId="20" fillId="0" borderId="0" xfId="1395" applyFont="1" applyFill="1" applyAlignment="1">
      <alignment horizontal="left"/>
    </xf>
    <xf numFmtId="3" fontId="20" fillId="0" borderId="0" xfId="1395" applyNumberFormat="1" applyFont="1" applyFill="1" applyAlignment="1">
      <alignment horizontal="right"/>
    </xf>
    <xf numFmtId="168" fontId="20" fillId="0" borderId="0" xfId="1395" applyNumberFormat="1" applyFont="1" applyFill="1" applyAlignment="1">
      <alignment horizontal="right"/>
    </xf>
    <xf numFmtId="170" fontId="20" fillId="0" borderId="11" xfId="1395" applyFont="1" applyFill="1" applyBorder="1" applyAlignment="1">
      <alignment horizontal="left"/>
    </xf>
    <xf numFmtId="3" fontId="20" fillId="0" borderId="27" xfId="1395" applyNumberFormat="1" applyFont="1" applyFill="1" applyBorder="1" applyAlignment="1">
      <alignment horizontal="right"/>
    </xf>
    <xf numFmtId="168" fontId="20" fillId="0" borderId="27" xfId="1395" applyNumberFormat="1" applyFont="1" applyFill="1" applyBorder="1" applyAlignment="1">
      <alignment horizontal="right"/>
    </xf>
    <xf numFmtId="3" fontId="20" fillId="0" borderId="0" xfId="1395" applyNumberFormat="1" applyFont="1" applyFill="1" applyBorder="1" applyAlignment="1">
      <alignment horizontal="right"/>
    </xf>
    <xf numFmtId="3" fontId="71" fillId="0" borderId="0" xfId="1395" applyNumberFormat="1" applyFont="1" applyFill="1" applyAlignment="1">
      <alignment horizontal="right"/>
    </xf>
    <xf numFmtId="3" fontId="71" fillId="0" borderId="0" xfId="1395" applyNumberFormat="1" applyFont="1" applyFill="1" applyAlignment="1">
      <alignment horizontal="right" vertical="top"/>
    </xf>
    <xf numFmtId="3" fontId="20" fillId="0" borderId="0" xfId="1395" applyNumberFormat="1" applyFont="1" applyFill="1" applyAlignment="1">
      <alignment horizontal="right" vertical="top"/>
    </xf>
    <xf numFmtId="3" fontId="71" fillId="0" borderId="0" xfId="1395" applyNumberFormat="1" applyFont="1" applyFill="1" applyBorder="1" applyAlignment="1">
      <alignment horizontal="right"/>
    </xf>
    <xf numFmtId="169" fontId="20" fillId="0" borderId="0" xfId="1395" applyNumberFormat="1" applyFont="1" applyFill="1" applyBorder="1" applyAlignment="1">
      <alignment horizontal="right"/>
    </xf>
    <xf numFmtId="170" fontId="20" fillId="0" borderId="0" xfId="1395" applyFont="1" applyFill="1" applyBorder="1" applyAlignment="1"/>
    <xf numFmtId="168" fontId="20" fillId="0" borderId="0" xfId="1395" applyNumberFormat="1" applyFont="1" applyFill="1"/>
    <xf numFmtId="170" fontId="66" fillId="0" borderId="11" xfId="1396" applyFont="1" applyFill="1" applyBorder="1" applyAlignment="1">
      <alignment horizontal="left"/>
    </xf>
    <xf numFmtId="170" fontId="20" fillId="0" borderId="11" xfId="1396" applyFont="1" applyFill="1" applyBorder="1" applyAlignment="1">
      <alignment horizontal="left"/>
    </xf>
    <xf numFmtId="170" fontId="20" fillId="0" borderId="0" xfId="1396" applyFont="1" applyFill="1" applyBorder="1" applyAlignment="1">
      <alignment horizontal="center" wrapText="1"/>
    </xf>
    <xf numFmtId="170" fontId="20" fillId="0" borderId="0" xfId="1396" applyFont="1" applyFill="1" applyAlignment="1">
      <alignment horizontal="right" wrapText="1"/>
    </xf>
    <xf numFmtId="170" fontId="20" fillId="0" borderId="0" xfId="1396" applyFont="1" applyFill="1" applyBorder="1" applyAlignment="1">
      <alignment horizontal="right" wrapText="1"/>
    </xf>
    <xf numFmtId="170" fontId="20" fillId="0" borderId="0" xfId="1395" applyFont="1" applyFill="1" applyAlignment="1">
      <alignment horizontal="right"/>
    </xf>
    <xf numFmtId="170" fontId="20" fillId="0" borderId="0" xfId="1396" applyFont="1" applyFill="1" applyBorder="1" applyAlignment="1">
      <alignment horizontal="left" wrapText="1"/>
    </xf>
    <xf numFmtId="170" fontId="20" fillId="0" borderId="27" xfId="1396" applyFont="1" applyFill="1" applyBorder="1" applyAlignment="1">
      <alignment horizontal="left"/>
    </xf>
    <xf numFmtId="3" fontId="20" fillId="0" borderId="0" xfId="1395" applyNumberFormat="1" applyFont="1" applyFill="1"/>
    <xf numFmtId="3" fontId="20" fillId="0" borderId="27" xfId="1395" applyNumberFormat="1" applyFont="1" applyFill="1" applyBorder="1"/>
    <xf numFmtId="3" fontId="20" fillId="0" borderId="0" xfId="1395" applyNumberFormat="1" applyFont="1" applyFill="1" applyBorder="1"/>
    <xf numFmtId="170" fontId="20" fillId="0" borderId="0" xfId="1396" applyFont="1" applyFill="1"/>
    <xf numFmtId="170" fontId="66" fillId="0" borderId="0" xfId="1396" applyFont="1" applyFill="1" applyAlignment="1">
      <alignment horizontal="left"/>
    </xf>
    <xf numFmtId="170" fontId="20" fillId="0" borderId="11" xfId="1396" applyFont="1" applyFill="1" applyBorder="1" applyAlignment="1">
      <alignment horizontal="left" vertical="top"/>
    </xf>
    <xf numFmtId="170" fontId="20" fillId="0" borderId="0" xfId="1396" applyFont="1" applyFill="1" applyAlignment="1">
      <alignment vertical="top"/>
    </xf>
    <xf numFmtId="170" fontId="66" fillId="0" borderId="27" xfId="1396" applyFont="1" applyFill="1" applyBorder="1" applyAlignment="1">
      <alignment horizontal="left" vertical="top"/>
    </xf>
    <xf numFmtId="170" fontId="20" fillId="0" borderId="27" xfId="1396" applyNumberFormat="1" applyFont="1" applyFill="1" applyBorder="1" applyAlignment="1">
      <alignment horizontal="centerContinuous"/>
    </xf>
    <xf numFmtId="170" fontId="20" fillId="0" borderId="27" xfId="1396" applyFont="1" applyFill="1" applyBorder="1" applyAlignment="1">
      <alignment horizontal="centerContinuous"/>
    </xf>
    <xf numFmtId="170" fontId="20" fillId="0" borderId="27" xfId="1396" applyFont="1" applyFill="1" applyBorder="1" applyAlignment="1">
      <alignment horizontal="right" wrapText="1"/>
    </xf>
    <xf numFmtId="170" fontId="20" fillId="0" borderId="0" xfId="1396" applyFont="1" applyFill="1" applyBorder="1" applyAlignment="1">
      <alignment horizontal="left" vertical="top"/>
    </xf>
    <xf numFmtId="170" fontId="20" fillId="0" borderId="0" xfId="1396" applyFont="1" applyFill="1" applyBorder="1" applyAlignment="1">
      <alignment horizontal="center" vertical="top"/>
    </xf>
    <xf numFmtId="170" fontId="20" fillId="0" borderId="0" xfId="1396" applyFont="1" applyFill="1" applyBorder="1" applyAlignment="1">
      <alignment horizontal="right" vertical="top"/>
    </xf>
    <xf numFmtId="170" fontId="81" fillId="0" borderId="0" xfId="1396" applyFont="1" applyFill="1" applyBorder="1" applyAlignment="1">
      <alignment horizontal="center" wrapText="1"/>
    </xf>
    <xf numFmtId="170" fontId="71" fillId="0" borderId="0" xfId="1396" applyFont="1" applyFill="1" applyBorder="1" applyAlignment="1">
      <alignment horizontal="center" wrapText="1"/>
    </xf>
    <xf numFmtId="170" fontId="71" fillId="0" borderId="0" xfId="1396" applyFont="1" applyFill="1" applyAlignment="1">
      <alignment horizontal="right" wrapText="1"/>
    </xf>
    <xf numFmtId="170" fontId="71" fillId="0" borderId="0" xfId="1396" applyFont="1" applyFill="1" applyBorder="1" applyAlignment="1">
      <alignment horizontal="right"/>
    </xf>
    <xf numFmtId="170" fontId="83" fillId="0" borderId="0" xfId="1396" applyFont="1" applyFill="1" applyBorder="1" applyAlignment="1">
      <alignment horizontal="right" wrapText="1"/>
    </xf>
    <xf numFmtId="170" fontId="71" fillId="0" borderId="0" xfId="1396" applyNumberFormat="1" applyFont="1" applyFill="1" applyBorder="1" applyAlignment="1">
      <alignment horizontal="right"/>
    </xf>
    <xf numFmtId="170" fontId="71" fillId="0" borderId="0" xfId="1396" applyFont="1" applyFill="1" applyBorder="1" applyAlignment="1">
      <alignment horizontal="left" wrapText="1"/>
    </xf>
    <xf numFmtId="170" fontId="20" fillId="0" borderId="0" xfId="1396" applyFont="1" applyFill="1" applyAlignment="1">
      <alignment vertical="center"/>
    </xf>
    <xf numFmtId="170" fontId="71" fillId="0" borderId="27" xfId="1396" applyFont="1" applyFill="1" applyBorder="1" applyAlignment="1">
      <alignment horizontal="right" vertical="center"/>
    </xf>
    <xf numFmtId="170" fontId="20" fillId="0" borderId="0" xfId="1396" applyFont="1" applyFill="1" applyAlignment="1"/>
    <xf numFmtId="3" fontId="20" fillId="0" borderId="0" xfId="1396" applyNumberFormat="1" applyFont="1" applyFill="1" applyAlignment="1">
      <alignment horizontal="right"/>
    </xf>
    <xf numFmtId="3" fontId="20" fillId="0" borderId="27" xfId="1396" applyNumberFormat="1" applyFont="1" applyFill="1" applyBorder="1" applyAlignment="1">
      <alignment horizontal="right"/>
    </xf>
    <xf numFmtId="3" fontId="20" fillId="0" borderId="0" xfId="1396" applyNumberFormat="1" applyFont="1" applyFill="1" applyBorder="1" applyAlignment="1">
      <alignment horizontal="right"/>
    </xf>
    <xf numFmtId="3" fontId="20" fillId="0" borderId="0" xfId="1396" applyNumberFormat="1" applyFont="1" applyFill="1" applyAlignment="1">
      <alignment horizontal="right" vertical="top"/>
    </xf>
    <xf numFmtId="170" fontId="20" fillId="0" borderId="0" xfId="1397" applyFont="1" applyFill="1"/>
    <xf numFmtId="170" fontId="20" fillId="0" borderId="0" xfId="1397" applyFont="1" applyFill="1" applyAlignment="1">
      <alignment horizontal="left"/>
    </xf>
    <xf numFmtId="0" fontId="71" fillId="0" borderId="0" xfId="978" applyFont="1" applyFill="1" applyAlignment="1"/>
    <xf numFmtId="0" fontId="20" fillId="0" borderId="0" xfId="3064" applyFont="1" applyFill="1" applyAlignment="1" applyProtection="1">
      <alignment vertical="top" wrapText="1" readingOrder="1"/>
      <protection locked="0"/>
    </xf>
    <xf numFmtId="0" fontId="71" fillId="0" borderId="0" xfId="0" applyFont="1" applyFill="1"/>
    <xf numFmtId="0" fontId="66" fillId="0" borderId="11" xfId="0" applyFont="1" applyFill="1" applyBorder="1" applyAlignment="1">
      <alignment horizontal="left"/>
    </xf>
    <xf numFmtId="3" fontId="20" fillId="0" borderId="0" xfId="8" applyNumberFormat="1" applyFont="1" applyFill="1" applyAlignment="1" applyProtection="1">
      <alignment horizontal="right"/>
    </xf>
    <xf numFmtId="3" fontId="20" fillId="0" borderId="0" xfId="3046" applyNumberFormat="1" applyFont="1" applyFill="1" applyBorder="1" applyAlignment="1" applyProtection="1">
      <alignment horizontal="left"/>
    </xf>
    <xf numFmtId="3" fontId="20" fillId="0" borderId="0" xfId="3046" applyNumberFormat="1" applyFont="1" applyFill="1" applyBorder="1" applyProtection="1"/>
    <xf numFmtId="0" fontId="20" fillId="0" borderId="11" xfId="3046" applyFont="1" applyFill="1" applyBorder="1" applyAlignment="1">
      <alignment horizontal="left"/>
    </xf>
    <xf numFmtId="3" fontId="71" fillId="0" borderId="11" xfId="3046" applyNumberFormat="1" applyFont="1" applyFill="1" applyBorder="1"/>
    <xf numFmtId="0" fontId="72" fillId="0" borderId="0" xfId="3046" applyFont="1" applyFill="1" applyBorder="1" applyAlignment="1">
      <alignment wrapText="1"/>
    </xf>
    <xf numFmtId="0" fontId="66" fillId="0" borderId="0" xfId="3046" applyFont="1" applyFill="1" applyAlignment="1">
      <alignment vertical="top"/>
    </xf>
    <xf numFmtId="3" fontId="20" fillId="0" borderId="0" xfId="3063" applyNumberFormat="1" applyFont="1" applyFill="1" applyProtection="1"/>
    <xf numFmtId="0" fontId="20" fillId="0" borderId="27" xfId="0" applyFont="1" applyFill="1" applyBorder="1" applyAlignment="1">
      <alignment horizontal="center"/>
    </xf>
    <xf numFmtId="0" fontId="20" fillId="0" borderId="27" xfId="3046" applyFont="1" applyFill="1" applyBorder="1" applyAlignment="1">
      <alignment horizontal="right"/>
    </xf>
    <xf numFmtId="168" fontId="20" fillId="0" borderId="27" xfId="3063" applyFont="1" applyFill="1" applyBorder="1"/>
    <xf numFmtId="0" fontId="71" fillId="0" borderId="11" xfId="3046" applyFont="1" applyFill="1" applyBorder="1" applyAlignment="1">
      <alignment horizontal="right"/>
    </xf>
    <xf numFmtId="0" fontId="71" fillId="0" borderId="0" xfId="3046" applyFont="1" applyFill="1" applyBorder="1" applyAlignment="1">
      <alignment horizontal="left" wrapText="1"/>
    </xf>
    <xf numFmtId="0" fontId="71" fillId="0" borderId="0" xfId="3046" applyFont="1" applyFill="1" applyBorder="1"/>
    <xf numFmtId="0" fontId="71" fillId="0" borderId="0" xfId="3046" applyFont="1" applyFill="1"/>
    <xf numFmtId="3" fontId="71" fillId="0" borderId="0" xfId="3046" applyNumberFormat="1" applyFont="1" applyFill="1" applyBorder="1"/>
    <xf numFmtId="3" fontId="20" fillId="0" borderId="0" xfId="3046" applyNumberFormat="1" applyFont="1" applyFill="1" applyBorder="1" applyAlignment="1"/>
    <xf numFmtId="0" fontId="75" fillId="0" borderId="11" xfId="0" applyFont="1" applyFill="1" applyBorder="1" applyAlignment="1"/>
    <xf numFmtId="0" fontId="71" fillId="0" borderId="0" xfId="0" applyFont="1" applyFill="1" applyBorder="1" applyAlignment="1"/>
    <xf numFmtId="0" fontId="71" fillId="0" borderId="0" xfId="3046" applyFont="1" applyFill="1" applyAlignment="1">
      <alignment vertical="top"/>
    </xf>
    <xf numFmtId="0" fontId="71" fillId="0" borderId="11" xfId="3046" applyFont="1" applyFill="1" applyBorder="1" applyAlignment="1">
      <alignment vertical="top"/>
    </xf>
    <xf numFmtId="0" fontId="20" fillId="0" borderId="0" xfId="3046" applyFont="1" applyFill="1" applyBorder="1" applyAlignment="1">
      <alignment vertical="top"/>
    </xf>
    <xf numFmtId="0" fontId="71" fillId="0" borderId="27" xfId="3046" applyFont="1" applyFill="1" applyBorder="1" applyAlignment="1">
      <alignment vertical="top"/>
    </xf>
    <xf numFmtId="0" fontId="71" fillId="0" borderId="27" xfId="3046" applyFont="1" applyFill="1" applyBorder="1" applyAlignment="1">
      <alignment horizontal="right"/>
    </xf>
    <xf numFmtId="0" fontId="71" fillId="0" borderId="27" xfId="3046" applyFont="1" applyFill="1" applyBorder="1" applyAlignment="1">
      <alignment horizontal="right" wrapText="1"/>
    </xf>
    <xf numFmtId="0" fontId="71" fillId="0" borderId="0" xfId="3046" applyFont="1" applyFill="1" applyBorder="1" applyAlignment="1">
      <alignment horizontal="right"/>
    </xf>
    <xf numFmtId="0" fontId="71" fillId="0" borderId="11" xfId="0" applyFont="1" applyFill="1" applyBorder="1" applyAlignment="1">
      <alignment horizontal="left"/>
    </xf>
    <xf numFmtId="0" fontId="75" fillId="0" borderId="0" xfId="3046" applyFont="1" applyFill="1" applyBorder="1" applyAlignment="1">
      <alignment horizontal="centerContinuous"/>
    </xf>
    <xf numFmtId="0" fontId="71" fillId="0" borderId="0" xfId="3046" applyFont="1" applyFill="1" applyAlignment="1">
      <alignment horizontal="centerContinuous" vertical="center"/>
    </xf>
    <xf numFmtId="3" fontId="71" fillId="0" borderId="0" xfId="3046" applyNumberFormat="1" applyFont="1" applyFill="1" applyAlignment="1" applyProtection="1"/>
    <xf numFmtId="3" fontId="71" fillId="0" borderId="0" xfId="3046" applyNumberFormat="1" applyFont="1" applyFill="1" applyProtection="1"/>
    <xf numFmtId="3" fontId="71" fillId="0" borderId="0" xfId="3046" applyNumberFormat="1" applyFont="1" applyFill="1" applyAlignment="1" applyProtection="1">
      <alignment horizontal="right"/>
    </xf>
    <xf numFmtId="0" fontId="71" fillId="0" borderId="0" xfId="3046" applyFont="1" applyFill="1" applyBorder="1" applyAlignment="1"/>
    <xf numFmtId="0" fontId="71" fillId="0" borderId="11" xfId="3046" applyFont="1" applyFill="1" applyBorder="1" applyAlignment="1"/>
    <xf numFmtId="3" fontId="71" fillId="0" borderId="11" xfId="3046" applyNumberFormat="1" applyFont="1" applyFill="1" applyBorder="1" applyAlignment="1" applyProtection="1">
      <alignment horizontal="right"/>
    </xf>
    <xf numFmtId="3" fontId="71" fillId="0" borderId="11" xfId="3046" applyNumberFormat="1" applyFont="1" applyFill="1" applyBorder="1" applyAlignment="1" applyProtection="1"/>
    <xf numFmtId="3" fontId="71" fillId="0" borderId="27" xfId="3046" applyNumberFormat="1" applyFont="1" applyFill="1" applyBorder="1" applyAlignment="1" applyProtection="1"/>
    <xf numFmtId="3" fontId="71" fillId="0" borderId="27" xfId="3046" applyNumberFormat="1" applyFont="1" applyFill="1" applyBorder="1" applyProtection="1"/>
    <xf numFmtId="0" fontId="71" fillId="0" borderId="0" xfId="3046" applyFont="1" applyFill="1" applyBorder="1" applyAlignment="1">
      <alignment horizontal="left"/>
    </xf>
    <xf numFmtId="3" fontId="71" fillId="0" borderId="11" xfId="3046" applyNumberFormat="1" applyFont="1" applyFill="1" applyBorder="1" applyAlignment="1" applyProtection="1">
      <alignment horizontal="left"/>
    </xf>
    <xf numFmtId="3" fontId="71" fillId="0" borderId="11" xfId="3046" applyNumberFormat="1" applyFont="1" applyFill="1" applyBorder="1" applyProtection="1"/>
    <xf numFmtId="3" fontId="71" fillId="0" borderId="0" xfId="3046" applyNumberFormat="1" applyFont="1" applyFill="1" applyAlignment="1" applyProtection="1">
      <alignment horizontal="left"/>
    </xf>
    <xf numFmtId="3" fontId="71" fillId="0" borderId="0" xfId="3046" applyNumberFormat="1" applyFont="1" applyFill="1" applyBorder="1" applyProtection="1"/>
    <xf numFmtId="0" fontId="71" fillId="0" borderId="11" xfId="3046" applyFont="1" applyFill="1" applyBorder="1" applyAlignment="1">
      <alignment horizontal="left"/>
    </xf>
    <xf numFmtId="3" fontId="71" fillId="0" borderId="0" xfId="3046" applyNumberFormat="1" applyFont="1" applyFill="1" applyAlignment="1"/>
    <xf numFmtId="0" fontId="20" fillId="0" borderId="0" xfId="3046" applyFont="1" applyFill="1" applyBorder="1" applyAlignment="1">
      <alignment vertical="top" wrapText="1"/>
    </xf>
    <xf numFmtId="0" fontId="71" fillId="0" borderId="11" xfId="0" applyFont="1" applyFill="1" applyBorder="1" applyAlignment="1"/>
    <xf numFmtId="0" fontId="71" fillId="0" borderId="0" xfId="0" applyFont="1" applyFill="1" applyBorder="1" applyAlignment="1">
      <alignment horizontal="right" vertical="center"/>
    </xf>
    <xf numFmtId="0" fontId="71" fillId="0" borderId="27" xfId="0" applyFont="1" applyFill="1" applyBorder="1" applyAlignment="1">
      <alignment horizontal="right" vertical="center"/>
    </xf>
    <xf numFmtId="3" fontId="20" fillId="0" borderId="0" xfId="3062" applyNumberFormat="1" applyFont="1" applyFill="1" applyAlignment="1" applyProtection="1">
      <alignment horizontal="right"/>
      <protection locked="0"/>
    </xf>
    <xf numFmtId="3" fontId="20" fillId="0" borderId="0" xfId="3062" applyNumberFormat="1" applyFont="1" applyFill="1" applyBorder="1" applyAlignment="1" applyProtection="1">
      <alignment horizontal="right"/>
      <protection locked="0"/>
    </xf>
    <xf numFmtId="0" fontId="71" fillId="0" borderId="11" xfId="0" applyFont="1" applyFill="1" applyBorder="1" applyAlignment="1">
      <alignment horizontal="left" vertical="center"/>
    </xf>
    <xf numFmtId="0" fontId="71" fillId="0" borderId="11" xfId="0" applyFont="1" applyFill="1" applyBorder="1" applyAlignment="1">
      <alignment horizontal="right" vertical="center"/>
    </xf>
    <xf numFmtId="3" fontId="71" fillId="0" borderId="0" xfId="3046" applyNumberFormat="1" applyFont="1" applyFill="1"/>
    <xf numFmtId="3" fontId="20" fillId="0" borderId="0" xfId="16" applyNumberFormat="1" applyFont="1" applyFill="1" applyAlignment="1" applyProtection="1">
      <alignment horizontal="right"/>
      <protection locked="0"/>
    </xf>
    <xf numFmtId="3" fontId="20" fillId="0" borderId="0" xfId="16" applyNumberFormat="1" applyFont="1" applyFill="1" applyBorder="1" applyAlignment="1" applyProtection="1">
      <alignment horizontal="right"/>
      <protection locked="0"/>
    </xf>
    <xf numFmtId="3" fontId="20" fillId="0" borderId="0" xfId="17" applyNumberFormat="1" applyFont="1" applyFill="1" applyBorder="1" applyAlignment="1" applyProtection="1">
      <alignment horizontal="right"/>
      <protection locked="0"/>
    </xf>
    <xf numFmtId="3" fontId="20" fillId="0" borderId="0" xfId="3061" applyNumberFormat="1" applyFont="1" applyFill="1" applyAlignment="1" applyProtection="1">
      <alignment horizontal="right"/>
    </xf>
    <xf numFmtId="3" fontId="20" fillId="0" borderId="0" xfId="3061" applyNumberFormat="1" applyFont="1" applyFill="1" applyBorder="1" applyAlignment="1" applyProtection="1">
      <alignment horizontal="right"/>
    </xf>
    <xf numFmtId="3" fontId="71" fillId="0" borderId="0" xfId="3046" applyNumberFormat="1" applyFont="1" applyFill="1" applyBorder="1" applyAlignment="1" applyProtection="1">
      <alignment vertical="top"/>
    </xf>
    <xf numFmtId="0" fontId="20" fillId="0" borderId="0" xfId="3060" applyFont="1" applyFill="1" applyBorder="1" applyAlignment="1">
      <alignment wrapText="1"/>
    </xf>
    <xf numFmtId="0" fontId="20" fillId="0" borderId="0" xfId="3046" applyFont="1" applyFill="1" applyBorder="1" applyAlignment="1" applyProtection="1">
      <alignment horizontal="left" vertical="top" wrapText="1"/>
      <protection locked="0"/>
    </xf>
    <xf numFmtId="0" fontId="71" fillId="0" borderId="0" xfId="0" applyFont="1" applyFill="1" applyAlignment="1">
      <alignment horizontal="left"/>
    </xf>
    <xf numFmtId="0" fontId="71" fillId="0" borderId="0" xfId="0" applyFont="1" applyFill="1" applyAlignment="1">
      <alignment horizontal="right"/>
    </xf>
    <xf numFmtId="0" fontId="75" fillId="0" borderId="11" xfId="0" applyFont="1" applyFill="1" applyBorder="1" applyAlignment="1">
      <alignment horizontal="left"/>
    </xf>
    <xf numFmtId="0" fontId="75" fillId="0" borderId="0" xfId="0" applyFont="1" applyFill="1" applyBorder="1" applyAlignment="1">
      <alignment horizontal="left"/>
    </xf>
    <xf numFmtId="0" fontId="71" fillId="0" borderId="0" xfId="3046" applyFont="1" applyFill="1" applyBorder="1" applyAlignment="1">
      <alignment vertical="top"/>
    </xf>
    <xf numFmtId="0" fontId="71" fillId="0" borderId="0" xfId="3046" applyFont="1" applyFill="1" applyAlignment="1"/>
    <xf numFmtId="0" fontId="71" fillId="0" borderId="0" xfId="3046" applyFont="1" applyFill="1" applyAlignment="1">
      <alignment horizontal="left"/>
    </xf>
    <xf numFmtId="0" fontId="82" fillId="0" borderId="0" xfId="3046" applyFont="1" applyFill="1" applyBorder="1"/>
    <xf numFmtId="0" fontId="72" fillId="0" borderId="0" xfId="7" applyFont="1" applyFill="1" applyBorder="1" applyAlignment="1"/>
    <xf numFmtId="0" fontId="75" fillId="0" borderId="0" xfId="0" applyFont="1" applyFill="1" applyBorder="1" applyAlignment="1">
      <alignment horizontal="right"/>
    </xf>
    <xf numFmtId="3" fontId="71" fillId="0" borderId="0" xfId="30" applyNumberFormat="1" applyFont="1" applyFill="1" applyAlignment="1" applyProtection="1">
      <alignment horizontal="right"/>
    </xf>
    <xf numFmtId="3" fontId="71" fillId="0" borderId="0" xfId="30" applyNumberFormat="1" applyFont="1" applyFill="1" applyAlignment="1" applyProtection="1">
      <alignment horizontal="right"/>
      <protection locked="0"/>
    </xf>
    <xf numFmtId="3" fontId="71" fillId="0" borderId="0" xfId="31" applyNumberFormat="1" applyFont="1" applyFill="1" applyProtection="1"/>
    <xf numFmtId="3" fontId="71" fillId="0" borderId="0" xfId="32" applyNumberFormat="1" applyFont="1" applyFill="1" applyProtection="1"/>
    <xf numFmtId="3" fontId="71" fillId="0" borderId="0" xfId="33" applyNumberFormat="1" applyFont="1" applyFill="1" applyProtection="1">
      <protection locked="0"/>
    </xf>
    <xf numFmtId="218" fontId="71" fillId="0" borderId="0" xfId="3046" applyNumberFormat="1" applyFont="1" applyFill="1" applyAlignment="1">
      <alignment vertical="top"/>
    </xf>
    <xf numFmtId="0" fontId="71" fillId="0" borderId="0" xfId="3046" applyFont="1" applyFill="1" applyAlignment="1">
      <alignment horizontal="right" vertical="top"/>
    </xf>
    <xf numFmtId="3" fontId="71" fillId="0" borderId="0" xfId="3049" applyNumberFormat="1" applyFont="1" applyFill="1" applyAlignment="1" applyProtection="1">
      <protection locked="0"/>
    </xf>
    <xf numFmtId="3" fontId="71" fillId="0" borderId="0" xfId="3046" applyNumberFormat="1" applyFont="1" applyFill="1" applyAlignment="1">
      <alignment horizontal="right"/>
    </xf>
    <xf numFmtId="3" fontId="71" fillId="0" borderId="0" xfId="3049" applyNumberFormat="1" applyFont="1" applyFill="1" applyProtection="1">
      <protection locked="0"/>
    </xf>
    <xf numFmtId="3" fontId="71" fillId="0" borderId="11" xfId="3046" applyNumberFormat="1" applyFont="1" applyFill="1" applyBorder="1" applyAlignment="1">
      <alignment horizontal="right" vertical="top"/>
    </xf>
    <xf numFmtId="0" fontId="71" fillId="0" borderId="27" xfId="3046" applyFont="1" applyFill="1" applyBorder="1" applyAlignment="1"/>
    <xf numFmtId="169" fontId="71" fillId="0" borderId="0" xfId="3047" applyNumberFormat="1" applyFont="1" applyFill="1" applyBorder="1" applyAlignment="1">
      <alignment horizontal="right"/>
    </xf>
    <xf numFmtId="3" fontId="71" fillId="0" borderId="0" xfId="3046" applyNumberFormat="1" applyFont="1" applyFill="1" applyBorder="1" applyAlignment="1">
      <alignment horizontal="right"/>
    </xf>
    <xf numFmtId="216" fontId="71" fillId="0" borderId="0" xfId="3047" applyNumberFormat="1" applyFont="1" applyFill="1" applyBorder="1" applyAlignment="1">
      <alignment horizontal="right"/>
    </xf>
    <xf numFmtId="217" fontId="71" fillId="0" borderId="0" xfId="3046" applyNumberFormat="1" applyFont="1" applyFill="1" applyBorder="1"/>
    <xf numFmtId="0" fontId="71" fillId="0" borderId="0" xfId="3046" applyFont="1" applyFill="1" applyAlignment="1">
      <alignment wrapText="1"/>
    </xf>
    <xf numFmtId="0" fontId="20" fillId="0" borderId="27" xfId="3046" applyFont="1" applyFill="1" applyBorder="1" applyAlignment="1">
      <alignment horizontal="center"/>
    </xf>
    <xf numFmtId="0" fontId="20" fillId="0" borderId="0" xfId="3046" applyFont="1" applyFill="1" applyBorder="1" applyAlignment="1">
      <alignment horizontal="center"/>
    </xf>
    <xf numFmtId="0" fontId="66" fillId="0" borderId="0" xfId="3046" applyFont="1" applyFill="1" applyBorder="1" applyAlignment="1">
      <alignment horizontal="centerContinuous"/>
    </xf>
    <xf numFmtId="3" fontId="20" fillId="0" borderId="0" xfId="26" applyNumberFormat="1" applyFont="1" applyFill="1" applyProtection="1"/>
    <xf numFmtId="3" fontId="20" fillId="0" borderId="0" xfId="26" applyNumberFormat="1" applyFont="1" applyFill="1" applyProtection="1">
      <protection locked="0"/>
    </xf>
    <xf numFmtId="3" fontId="20" fillId="0" borderId="0" xfId="3048" applyNumberFormat="1" applyFont="1" applyFill="1" applyProtection="1"/>
    <xf numFmtId="3" fontId="20" fillId="0" borderId="0" xfId="27" applyNumberFormat="1" applyFont="1" applyFill="1" applyAlignment="1" applyProtection="1">
      <alignment horizontal="right"/>
      <protection locked="0"/>
    </xf>
    <xf numFmtId="3" fontId="20" fillId="0" borderId="0" xfId="28" applyNumberFormat="1" applyFont="1" applyFill="1" applyAlignment="1" applyProtection="1">
      <alignment horizontal="right"/>
    </xf>
    <xf numFmtId="3" fontId="20" fillId="0" borderId="0" xfId="29" applyNumberFormat="1" applyFont="1" applyFill="1" applyAlignment="1" applyProtection="1">
      <alignment horizontal="right"/>
      <protection locked="0"/>
    </xf>
    <xf numFmtId="3" fontId="20" fillId="0" borderId="11" xfId="3046" applyNumberFormat="1" applyFont="1" applyFill="1" applyBorder="1" applyAlignment="1" applyProtection="1">
      <alignment horizontal="right"/>
    </xf>
    <xf numFmtId="0" fontId="20" fillId="0" borderId="27" xfId="3046" applyFont="1" applyFill="1" applyBorder="1" applyAlignment="1"/>
    <xf numFmtId="37" fontId="20" fillId="0" borderId="0" xfId="3046" applyNumberFormat="1" applyFont="1" applyFill="1"/>
    <xf numFmtId="15" fontId="71" fillId="0" borderId="0" xfId="3044" applyNumberFormat="1" applyFont="1" applyFill="1" applyAlignment="1"/>
    <xf numFmtId="0" fontId="71" fillId="0" borderId="0" xfId="0" applyFont="1" applyFill="1" applyAlignment="1">
      <alignment vertical="top"/>
    </xf>
    <xf numFmtId="0" fontId="71" fillId="0" borderId="27" xfId="0" applyFont="1" applyFill="1" applyBorder="1" applyAlignment="1">
      <alignment vertical="top"/>
    </xf>
    <xf numFmtId="0" fontId="71" fillId="0" borderId="0" xfId="958" applyFont="1" applyFill="1" applyBorder="1" applyAlignment="1">
      <alignment wrapText="1"/>
    </xf>
    <xf numFmtId="0" fontId="71" fillId="0" borderId="0" xfId="0" applyFont="1" applyFill="1" applyBorder="1" applyAlignment="1">
      <alignment wrapText="1"/>
    </xf>
    <xf numFmtId="0" fontId="71" fillId="0" borderId="0" xfId="958" applyFont="1" applyFill="1" applyBorder="1" applyAlignment="1">
      <alignment vertical="center" wrapText="1"/>
    </xf>
    <xf numFmtId="224" fontId="71" fillId="0" borderId="0" xfId="3058" quotePrefix="1" applyNumberFormat="1" applyFont="1" applyFill="1" applyBorder="1" applyAlignment="1"/>
    <xf numFmtId="0" fontId="20" fillId="0" borderId="11" xfId="958" applyFont="1" applyFill="1" applyBorder="1" applyAlignment="1">
      <alignment horizontal="left"/>
    </xf>
    <xf numFmtId="0" fontId="82" fillId="0" borderId="0" xfId="958" applyFont="1" applyFill="1" applyBorder="1" applyAlignment="1">
      <alignment horizontal="left"/>
    </xf>
    <xf numFmtId="0" fontId="20" fillId="0" borderId="11" xfId="3044" applyFont="1" applyFill="1" applyBorder="1" applyAlignment="1">
      <alignment horizontal="left"/>
    </xf>
    <xf numFmtId="0" fontId="20" fillId="0" borderId="27" xfId="3044" applyFont="1" applyFill="1" applyBorder="1" applyAlignment="1">
      <alignment horizontal="center" wrapText="1"/>
    </xf>
    <xf numFmtId="0" fontId="20" fillId="0" borderId="0" xfId="3044" applyFont="1" applyFill="1" applyBorder="1" applyAlignment="1">
      <alignment horizontal="center" wrapText="1"/>
    </xf>
    <xf numFmtId="0" fontId="20" fillId="0" borderId="11" xfId="3044" applyFont="1" applyFill="1" applyBorder="1" applyAlignment="1">
      <alignment horizontal="left" wrapText="1"/>
    </xf>
    <xf numFmtId="0" fontId="72" fillId="0" borderId="0" xfId="958" applyFont="1" applyFill="1" applyBorder="1" applyAlignment="1">
      <alignment horizontal="left"/>
    </xf>
    <xf numFmtId="0" fontId="82" fillId="0" borderId="0" xfId="3044" applyFont="1" applyFill="1" applyBorder="1" applyAlignment="1"/>
    <xf numFmtId="0" fontId="71" fillId="0" borderId="27" xfId="3044" applyFont="1" applyFill="1" applyBorder="1" applyAlignment="1"/>
    <xf numFmtId="0" fontId="71" fillId="0" borderId="0" xfId="958" applyFont="1" applyFill="1" applyBorder="1" applyAlignment="1">
      <alignment horizontal="right" wrapText="1"/>
    </xf>
    <xf numFmtId="0" fontId="71" fillId="0" borderId="0" xfId="958" applyFont="1" applyFill="1" applyBorder="1" applyAlignment="1">
      <alignment vertical="center"/>
    </xf>
    <xf numFmtId="0" fontId="71" fillId="0" borderId="0" xfId="3044" applyFont="1" applyFill="1" applyBorder="1" applyAlignment="1" applyProtection="1">
      <alignment horizontal="left"/>
      <protection locked="0"/>
    </xf>
    <xf numFmtId="0" fontId="75" fillId="0" borderId="0" xfId="3044" applyFont="1" applyFill="1" applyBorder="1" applyAlignment="1" applyProtection="1">
      <protection locked="0"/>
    </xf>
    <xf numFmtId="0" fontId="71" fillId="0" borderId="0" xfId="3044" applyFont="1" applyFill="1" applyBorder="1" applyAlignment="1">
      <alignment vertical="justify"/>
    </xf>
    <xf numFmtId="0" fontId="71" fillId="0" borderId="0" xfId="3044" applyFont="1" applyFill="1" applyAlignment="1">
      <alignment vertical="justify"/>
    </xf>
    <xf numFmtId="0" fontId="82" fillId="0" borderId="0" xfId="3044" applyFont="1" applyFill="1" applyAlignment="1">
      <alignment vertical="justify"/>
    </xf>
    <xf numFmtId="0" fontId="71" fillId="0" borderId="0" xfId="3044" applyFont="1" applyFill="1" applyBorder="1" applyAlignment="1">
      <alignment horizontal="left" wrapText="1"/>
    </xf>
    <xf numFmtId="0" fontId="71" fillId="0" borderId="27" xfId="3044" applyFont="1" applyFill="1" applyBorder="1" applyAlignment="1" applyProtection="1">
      <alignment horizontal="left"/>
      <protection locked="0"/>
    </xf>
    <xf numFmtId="0" fontId="82" fillId="0" borderId="0" xfId="0" applyFont="1" applyFill="1" applyAlignment="1">
      <alignment vertical="top"/>
    </xf>
    <xf numFmtId="0" fontId="71" fillId="0" borderId="27" xfId="0" applyFont="1" applyFill="1" applyBorder="1" applyAlignment="1">
      <alignment horizontal="right" vertical="top"/>
    </xf>
    <xf numFmtId="0" fontId="71" fillId="0" borderId="0" xfId="958" applyFont="1" applyFill="1" applyBorder="1" applyAlignment="1">
      <alignment horizontal="centerContinuous" vertical="center"/>
    </xf>
    <xf numFmtId="0" fontId="83" fillId="0" borderId="27" xfId="0" applyFont="1" applyFill="1" applyBorder="1" applyAlignment="1">
      <alignment horizontal="right" wrapText="1"/>
    </xf>
    <xf numFmtId="0" fontId="83" fillId="0" borderId="0" xfId="0" applyFont="1" applyFill="1" applyBorder="1" applyAlignment="1">
      <alignment horizontal="right" wrapText="1"/>
    </xf>
    <xf numFmtId="0" fontId="71" fillId="0" borderId="0" xfId="0" applyFont="1" applyFill="1" applyAlignment="1">
      <alignment vertical="center"/>
    </xf>
    <xf numFmtId="3" fontId="71" fillId="0" borderId="0" xfId="3052" applyNumberFormat="1" applyFont="1" applyFill="1" applyBorder="1"/>
    <xf numFmtId="3" fontId="71" fillId="0" borderId="0" xfId="3051" applyNumberFormat="1" applyFont="1" applyFill="1"/>
    <xf numFmtId="0" fontId="20" fillId="0" borderId="0" xfId="3051" applyFont="1" applyFill="1"/>
    <xf numFmtId="0" fontId="73" fillId="0" borderId="26" xfId="3051" applyFont="1" applyFill="1" applyBorder="1" applyAlignment="1"/>
    <xf numFmtId="0" fontId="20" fillId="0" borderId="26" xfId="3051" applyNumberFormat="1" applyFont="1" applyFill="1" applyBorder="1" applyAlignment="1">
      <alignment horizontal="right"/>
    </xf>
    <xf numFmtId="0" fontId="20" fillId="0" borderId="26" xfId="3051" applyFont="1" applyFill="1" applyBorder="1" applyAlignment="1"/>
    <xf numFmtId="0" fontId="73" fillId="0" borderId="0" xfId="3051" applyFont="1" applyFill="1" applyBorder="1" applyAlignment="1">
      <alignment horizontal="left"/>
    </xf>
    <xf numFmtId="0" fontId="71" fillId="0" borderId="0" xfId="3051" applyFont="1" applyFill="1"/>
    <xf numFmtId="0" fontId="79" fillId="0" borderId="0" xfId="3051" applyFont="1" applyFill="1"/>
    <xf numFmtId="0" fontId="71" fillId="0" borderId="11" xfId="3051" applyFont="1" applyFill="1" applyBorder="1"/>
    <xf numFmtId="0" fontId="79" fillId="0" borderId="0" xfId="3051" applyFont="1" applyFill="1" applyBorder="1"/>
    <xf numFmtId="0" fontId="20" fillId="0" borderId="0" xfId="0" applyFont="1" applyFill="1"/>
    <xf numFmtId="0" fontId="66" fillId="0" borderId="26" xfId="3051" applyFont="1" applyFill="1" applyBorder="1" applyAlignment="1"/>
    <xf numFmtId="0" fontId="66" fillId="0" borderId="0" xfId="3051" applyFont="1" applyFill="1" applyBorder="1" applyAlignment="1">
      <alignment horizontal="left"/>
    </xf>
    <xf numFmtId="3" fontId="20" fillId="0" borderId="0" xfId="3051" applyNumberFormat="1" applyFont="1" applyFill="1"/>
    <xf numFmtId="3" fontId="20" fillId="0" borderId="0" xfId="3052" applyNumberFormat="1" applyFont="1" applyFill="1" applyBorder="1"/>
    <xf numFmtId="0" fontId="20" fillId="0" borderId="0" xfId="3051" applyFont="1" applyFill="1" applyBorder="1"/>
    <xf numFmtId="0" fontId="71" fillId="0" borderId="0" xfId="0" applyFont="1" applyFill="1" applyBorder="1"/>
    <xf numFmtId="0" fontId="20" fillId="0" borderId="11" xfId="3051" applyFont="1" applyFill="1" applyBorder="1"/>
    <xf numFmtId="0" fontId="73" fillId="0" borderId="0" xfId="3051" applyFont="1" applyFill="1"/>
    <xf numFmtId="0" fontId="75" fillId="0" borderId="26" xfId="3051" applyFont="1" applyFill="1" applyBorder="1" applyAlignment="1"/>
    <xf numFmtId="0" fontId="75" fillId="0" borderId="0" xfId="3051" applyFont="1" applyFill="1" applyBorder="1" applyAlignment="1">
      <alignment horizontal="left"/>
    </xf>
    <xf numFmtId="0" fontId="74" fillId="0" borderId="0" xfId="3051" applyFont="1" applyFill="1"/>
    <xf numFmtId="0" fontId="20" fillId="0" borderId="0" xfId="3051" applyFont="1" applyFill="1" applyAlignment="1"/>
    <xf numFmtId="213" fontId="20" fillId="0" borderId="0" xfId="3053" applyNumberFormat="1" applyFont="1" applyFill="1" applyAlignment="1">
      <alignment horizontal="right"/>
    </xf>
    <xf numFmtId="213" fontId="20" fillId="0" borderId="0" xfId="3053" applyNumberFormat="1" applyFont="1" applyFill="1" applyAlignment="1">
      <alignment horizontal="right" vertical="top"/>
    </xf>
    <xf numFmtId="1" fontId="20" fillId="0" borderId="0" xfId="3053" applyNumberFormat="1" applyFont="1" applyFill="1" applyBorder="1" applyAlignment="1" applyProtection="1">
      <alignment horizontal="left"/>
      <protection locked="0"/>
    </xf>
    <xf numFmtId="0" fontId="20" fillId="0" borderId="0" xfId="3053" applyFont="1" applyFill="1"/>
    <xf numFmtId="220" fontId="66" fillId="0" borderId="0" xfId="3053" applyNumberFormat="1" applyFont="1" applyFill="1" applyAlignment="1" applyProtection="1">
      <alignment horizontal="left" vertical="top"/>
    </xf>
    <xf numFmtId="0" fontId="20" fillId="0" borderId="0" xfId="3053" applyFont="1" applyFill="1" applyAlignment="1">
      <alignment vertical="top"/>
    </xf>
    <xf numFmtId="220" fontId="20" fillId="0" borderId="0" xfId="0" applyNumberFormat="1" applyFont="1" applyFill="1" applyAlignment="1" applyProtection="1">
      <alignment horizontal="left"/>
    </xf>
    <xf numFmtId="0" fontId="20" fillId="0" borderId="0" xfId="3053" applyFont="1" applyFill="1" applyBorder="1" applyAlignment="1">
      <alignment wrapText="1"/>
    </xf>
    <xf numFmtId="37" fontId="20" fillId="0" borderId="27" xfId="0" applyNumberFormat="1" applyFont="1" applyFill="1" applyBorder="1" applyAlignment="1" applyProtection="1">
      <alignment horizontal="center" wrapText="1"/>
      <protection locked="0"/>
    </xf>
    <xf numFmtId="168" fontId="20" fillId="0" borderId="27" xfId="0" applyNumberFormat="1" applyFont="1" applyFill="1" applyBorder="1" applyAlignment="1">
      <alignment horizontal="right" wrapText="1"/>
    </xf>
    <xf numFmtId="37" fontId="20" fillId="0" borderId="11" xfId="0" applyNumberFormat="1" applyFont="1" applyFill="1" applyBorder="1" applyAlignment="1" applyProtection="1">
      <alignment horizontal="left" wrapText="1"/>
      <protection locked="0"/>
    </xf>
    <xf numFmtId="37" fontId="20" fillId="0" borderId="11" xfId="0" applyNumberFormat="1" applyFont="1" applyFill="1" applyBorder="1" applyAlignment="1" applyProtection="1">
      <alignment horizontal="right" wrapText="1"/>
      <protection locked="0"/>
    </xf>
    <xf numFmtId="168" fontId="20" fillId="0" borderId="11" xfId="0" applyNumberFormat="1" applyFont="1" applyFill="1" applyBorder="1" applyAlignment="1">
      <alignment horizontal="right" wrapText="1"/>
    </xf>
    <xf numFmtId="0" fontId="20" fillId="0" borderId="0" xfId="3053" applyFont="1" applyFill="1" applyAlignment="1">
      <alignment vertical="center"/>
    </xf>
    <xf numFmtId="0" fontId="20" fillId="0" borderId="0" xfId="0" applyFont="1" applyFill="1" applyAlignment="1">
      <alignment horizontal="right"/>
    </xf>
    <xf numFmtId="220" fontId="20" fillId="0" borderId="0" xfId="3053" applyNumberFormat="1" applyFont="1" applyFill="1" applyBorder="1" applyAlignment="1" applyProtection="1">
      <alignment horizontal="left"/>
    </xf>
    <xf numFmtId="0" fontId="20" fillId="0" borderId="0" xfId="3053" applyFont="1" applyFill="1" applyAlignment="1"/>
    <xf numFmtId="0" fontId="20" fillId="0" borderId="0" xfId="3053" applyFont="1" applyFill="1" applyBorder="1"/>
    <xf numFmtId="221" fontId="20" fillId="0" borderId="0" xfId="3053" applyNumberFormat="1" applyFont="1" applyFill="1" applyBorder="1" applyAlignment="1" applyProtection="1">
      <alignment horizontal="left"/>
    </xf>
    <xf numFmtId="37" fontId="20" fillId="0" borderId="0" xfId="3053" applyNumberFormat="1" applyFont="1" applyFill="1" applyBorder="1" applyAlignment="1" applyProtection="1">
      <alignment horizontal="left"/>
      <protection locked="0"/>
    </xf>
    <xf numFmtId="213" fontId="20" fillId="0" borderId="0" xfId="3053" applyNumberFormat="1" applyFont="1" applyFill="1" applyBorder="1" applyAlignment="1">
      <alignment horizontal="right" vertical="top"/>
    </xf>
    <xf numFmtId="0" fontId="20" fillId="0" borderId="0" xfId="3053" applyFont="1" applyFill="1" applyAlignment="1">
      <alignment horizontal="left"/>
    </xf>
    <xf numFmtId="0" fontId="20" fillId="0" borderId="0" xfId="3053" applyFont="1" applyFill="1" applyAlignment="1">
      <alignment wrapText="1"/>
    </xf>
    <xf numFmtId="0" fontId="71" fillId="0" borderId="0" xfId="3053" applyFont="1" applyFill="1" applyAlignment="1">
      <alignment vertical="top"/>
    </xf>
    <xf numFmtId="0" fontId="71" fillId="0" borderId="0" xfId="3053" applyFont="1" applyFill="1"/>
    <xf numFmtId="1" fontId="20" fillId="0" borderId="0" xfId="4050" applyNumberFormat="1" applyFont="1" applyFill="1" applyBorder="1" applyAlignment="1" applyProtection="1">
      <alignment horizontal="left"/>
      <protection locked="0"/>
    </xf>
    <xf numFmtId="1" fontId="20" fillId="0" borderId="0" xfId="4050" applyNumberFormat="1" applyFont="1" applyFill="1" applyAlignment="1" applyProtection="1">
      <alignment horizontal="left"/>
      <protection locked="0"/>
    </xf>
    <xf numFmtId="0" fontId="78" fillId="0" borderId="0" xfId="3053" applyFont="1" applyFill="1"/>
    <xf numFmtId="219" fontId="66" fillId="0" borderId="0" xfId="3053" applyNumberFormat="1" applyFont="1" applyFill="1" applyAlignment="1" applyProtection="1">
      <alignment horizontal="left" vertical="top"/>
      <protection locked="0"/>
    </xf>
    <xf numFmtId="219" fontId="20" fillId="0" borderId="0" xfId="3053" applyNumberFormat="1" applyFont="1" applyFill="1" applyAlignment="1" applyProtection="1">
      <alignment horizontal="left"/>
      <protection locked="0"/>
    </xf>
    <xf numFmtId="1" fontId="20" fillId="0" borderId="0" xfId="3053" applyNumberFormat="1" applyFont="1" applyFill="1" applyBorder="1" applyAlignment="1" applyProtection="1">
      <alignment horizontal="left" vertical="top"/>
      <protection locked="0"/>
    </xf>
    <xf numFmtId="219" fontId="20" fillId="0" borderId="0" xfId="3053" applyNumberFormat="1" applyFont="1" applyFill="1" applyBorder="1" applyAlignment="1" applyProtection="1">
      <alignment horizontal="left"/>
      <protection locked="0"/>
    </xf>
    <xf numFmtId="213" fontId="20" fillId="0" borderId="0" xfId="3053" applyNumberFormat="1" applyFont="1" applyFill="1" applyBorder="1" applyAlignment="1">
      <alignment horizontal="right"/>
    </xf>
    <xf numFmtId="0" fontId="20" fillId="0" borderId="0" xfId="3053" applyFont="1" applyFill="1" applyBorder="1" applyAlignment="1">
      <alignment vertical="top"/>
    </xf>
    <xf numFmtId="0" fontId="82" fillId="0" borderId="0" xfId="3053" applyFont="1" applyFill="1" applyAlignment="1">
      <alignment horizontal="left"/>
    </xf>
    <xf numFmtId="37" fontId="66" fillId="0" borderId="0" xfId="0" applyNumberFormat="1" applyFont="1" applyFill="1" applyAlignment="1" applyProtection="1">
      <alignment horizontal="left"/>
      <protection locked="0"/>
    </xf>
    <xf numFmtId="37" fontId="20" fillId="0" borderId="27" xfId="0" applyNumberFormat="1" applyFont="1" applyFill="1" applyBorder="1" applyAlignment="1" applyProtection="1">
      <alignment horizontal="right"/>
      <protection locked="0"/>
    </xf>
    <xf numFmtId="213" fontId="20" fillId="0" borderId="0" xfId="3053" applyNumberFormat="1" applyFont="1" applyFill="1" applyAlignment="1" applyProtection="1">
      <alignment horizontal="left"/>
      <protection locked="0"/>
    </xf>
    <xf numFmtId="0" fontId="71" fillId="0" borderId="0" xfId="3053" applyFont="1" applyFill="1" applyAlignment="1">
      <alignment horizontal="left"/>
    </xf>
    <xf numFmtId="1" fontId="20" fillId="0" borderId="0" xfId="3053" applyNumberFormat="1" applyFont="1" applyFill="1" applyAlignment="1" applyProtection="1">
      <alignment horizontal="left"/>
      <protection locked="0"/>
    </xf>
    <xf numFmtId="0" fontId="20" fillId="0" borderId="0" xfId="3053" applyFont="1" applyFill="1" applyAlignment="1">
      <alignment horizontal="right"/>
    </xf>
    <xf numFmtId="168" fontId="20" fillId="0" borderId="0" xfId="3053" applyNumberFormat="1" applyFont="1" applyFill="1" applyAlignment="1">
      <alignment horizontal="right"/>
    </xf>
    <xf numFmtId="213" fontId="20" fillId="0" borderId="0" xfId="2998" applyNumberFormat="1" applyFont="1" applyFill="1" applyBorder="1" applyAlignment="1">
      <alignment horizontal="right"/>
    </xf>
    <xf numFmtId="37" fontId="66" fillId="0" borderId="0" xfId="3053" applyNumberFormat="1" applyFont="1" applyFill="1" applyAlignment="1" applyProtection="1">
      <alignment horizontal="left" vertical="top"/>
      <protection locked="0"/>
    </xf>
    <xf numFmtId="37" fontId="20" fillId="0" borderId="0" xfId="3053" applyNumberFormat="1" applyFont="1" applyFill="1" applyAlignment="1" applyProtection="1">
      <alignment horizontal="right" vertical="top"/>
      <protection locked="0"/>
    </xf>
    <xf numFmtId="168" fontId="20" fillId="0" borderId="0" xfId="3053" applyNumberFormat="1" applyFont="1" applyFill="1" applyAlignment="1">
      <alignment horizontal="right" vertical="top"/>
    </xf>
    <xf numFmtId="213" fontId="20" fillId="0" borderId="0" xfId="3053" applyNumberFormat="1" applyFont="1" applyFill="1" applyBorder="1" applyAlignment="1" applyProtection="1">
      <alignment horizontal="left"/>
      <protection locked="0"/>
    </xf>
    <xf numFmtId="0" fontId="20" fillId="0" borderId="0" xfId="3053" applyFont="1" applyFill="1" applyBorder="1" applyAlignment="1"/>
    <xf numFmtId="0" fontId="71" fillId="0" borderId="0" xfId="3053" applyFont="1" applyFill="1" applyAlignment="1"/>
    <xf numFmtId="223" fontId="20" fillId="0" borderId="0" xfId="4050" quotePrefix="1" applyNumberFormat="1" applyFont="1" applyFill="1" applyBorder="1" applyAlignment="1">
      <alignment horizontal="right"/>
    </xf>
    <xf numFmtId="3" fontId="20" fillId="0" borderId="0" xfId="4050" quotePrefix="1" applyNumberFormat="1" applyFont="1" applyFill="1" applyBorder="1" applyAlignment="1">
      <alignment horizontal="right"/>
    </xf>
    <xf numFmtId="223" fontId="20" fillId="0" borderId="0" xfId="4050" applyNumberFormat="1" applyFont="1" applyFill="1" applyBorder="1" applyAlignment="1">
      <alignment horizontal="right"/>
    </xf>
    <xf numFmtId="170" fontId="97" fillId="0" borderId="0" xfId="1395" applyFont="1" applyFill="1"/>
    <xf numFmtId="170" fontId="59" fillId="0" borderId="0" xfId="1385" applyFill="1"/>
    <xf numFmtId="1" fontId="20" fillId="0" borderId="0" xfId="1385" applyNumberFormat="1" applyFont="1" applyFill="1" applyBorder="1" applyAlignment="1">
      <alignment horizontal="right"/>
    </xf>
    <xf numFmtId="170" fontId="59" fillId="0" borderId="0" xfId="1386" applyFill="1"/>
    <xf numFmtId="170" fontId="59" fillId="0" borderId="0" xfId="1387" applyFill="1"/>
    <xf numFmtId="170" fontId="59" fillId="0" borderId="0" xfId="1388" applyFill="1"/>
    <xf numFmtId="170" fontId="59" fillId="0" borderId="0" xfId="1389" applyFill="1"/>
    <xf numFmtId="214" fontId="59" fillId="0" borderId="0" xfId="1384" applyNumberFormat="1" applyFont="1" applyFill="1"/>
    <xf numFmtId="170" fontId="59" fillId="0" borderId="0" xfId="1390" applyFill="1"/>
    <xf numFmtId="215" fontId="59" fillId="0" borderId="0" xfId="1384" applyNumberFormat="1" applyFont="1" applyFill="1"/>
    <xf numFmtId="170" fontId="59" fillId="0" borderId="0" xfId="1391" applyFill="1"/>
    <xf numFmtId="170" fontId="59" fillId="0" borderId="0" xfId="1392" applyFill="1"/>
    <xf numFmtId="222" fontId="59" fillId="0" borderId="0" xfId="1698" applyNumberFormat="1" applyFont="1" applyFill="1" applyAlignment="1">
      <alignment vertical="center"/>
    </xf>
    <xf numFmtId="170" fontId="59" fillId="0" borderId="0" xfId="1393" applyFill="1" applyAlignment="1">
      <alignment vertical="center"/>
    </xf>
    <xf numFmtId="170" fontId="59" fillId="0" borderId="0" xfId="1393" applyFill="1"/>
    <xf numFmtId="170" fontId="59" fillId="0" borderId="0" xfId="1394" applyFill="1"/>
    <xf numFmtId="170" fontId="59" fillId="0" borderId="0" xfId="1395" applyFill="1"/>
    <xf numFmtId="170" fontId="59" fillId="0" borderId="0" xfId="1395" applyFont="1" applyFill="1"/>
    <xf numFmtId="170" fontId="59" fillId="0" borderId="0" xfId="1396" applyFont="1" applyFill="1" applyAlignment="1"/>
    <xf numFmtId="170" fontId="59" fillId="0" borderId="0" xfId="1396" applyFont="1" applyFill="1"/>
    <xf numFmtId="0" fontId="20" fillId="0" borderId="0" xfId="3046" applyFont="1" applyFill="1" applyBorder="1" applyAlignment="1">
      <alignment horizontal="left" vertical="top" wrapText="1"/>
    </xf>
    <xf numFmtId="0" fontId="20" fillId="0" borderId="0" xfId="3051" applyFont="1" applyFill="1" applyBorder="1" applyAlignment="1"/>
    <xf numFmtId="3" fontId="20" fillId="0" borderId="0" xfId="2" applyNumberFormat="1" applyFont="1" applyFill="1" applyBorder="1" applyProtection="1"/>
    <xf numFmtId="3" fontId="20" fillId="0" borderId="0" xfId="2" applyNumberFormat="1" applyFont="1" applyFill="1" applyBorder="1" applyProtection="1">
      <protection locked="0"/>
    </xf>
    <xf numFmtId="3" fontId="20" fillId="0" borderId="0" xfId="3" applyNumberFormat="1" applyFont="1" applyFill="1" applyBorder="1" applyProtection="1"/>
    <xf numFmtId="3" fontId="20" fillId="0" borderId="0" xfId="4" applyNumberFormat="1" applyFont="1" applyFill="1" applyBorder="1" applyProtection="1"/>
    <xf numFmtId="3" fontId="20" fillId="0" borderId="0" xfId="5" applyNumberFormat="1" applyFont="1" applyFill="1" applyBorder="1" applyProtection="1"/>
    <xf numFmtId="3" fontId="20" fillId="0" borderId="0" xfId="6" applyNumberFormat="1" applyFont="1" applyFill="1" applyBorder="1" applyProtection="1">
      <protection locked="0"/>
    </xf>
    <xf numFmtId="4" fontId="20" fillId="0" borderId="0" xfId="3046" applyNumberFormat="1" applyFont="1" applyFill="1" applyBorder="1"/>
    <xf numFmtId="229" fontId="20" fillId="0" borderId="0" xfId="3046" applyNumberFormat="1" applyFont="1" applyFill="1" applyBorder="1"/>
    <xf numFmtId="226" fontId="20" fillId="0" borderId="0" xfId="3046" applyNumberFormat="1" applyFont="1" applyFill="1" applyBorder="1"/>
    <xf numFmtId="0" fontId="18" fillId="0" borderId="0" xfId="3046" applyFont="1" applyFill="1" applyBorder="1"/>
    <xf numFmtId="0" fontId="20" fillId="0" borderId="0" xfId="3046" applyFont="1" applyFill="1" applyBorder="1"/>
    <xf numFmtId="0" fontId="71" fillId="0" borderId="0" xfId="0" applyFont="1" applyFill="1" applyBorder="1" applyAlignment="1">
      <alignment horizontal="right" wrapText="1"/>
    </xf>
    <xf numFmtId="0" fontId="71" fillId="0" borderId="11" xfId="0" applyFont="1" applyFill="1" applyBorder="1" applyAlignment="1">
      <alignment horizontal="right" wrapText="1"/>
    </xf>
    <xf numFmtId="0" fontId="71" fillId="0" borderId="0" xfId="0" applyFont="1" applyFill="1" applyAlignment="1">
      <alignment horizontal="right" wrapText="1"/>
    </xf>
    <xf numFmtId="170" fontId="20" fillId="0" borderId="0" xfId="1395" applyFont="1" applyFill="1" applyBorder="1" applyAlignment="1">
      <alignment horizontal="right" wrapText="1"/>
    </xf>
    <xf numFmtId="170" fontId="20" fillId="0" borderId="11" xfId="1395" applyFont="1" applyFill="1" applyBorder="1" applyAlignment="1">
      <alignment horizontal="right" wrapText="1"/>
    </xf>
    <xf numFmtId="0" fontId="71" fillId="0" borderId="0" xfId="0" applyFont="1" applyFill="1" applyBorder="1" applyAlignment="1">
      <alignment horizontal="center"/>
    </xf>
    <xf numFmtId="170" fontId="71" fillId="0" borderId="0" xfId="1396" applyFont="1" applyFill="1" applyBorder="1" applyAlignment="1">
      <alignment horizontal="right" wrapText="1"/>
    </xf>
    <xf numFmtId="0" fontId="20" fillId="0" borderId="27" xfId="7" applyFont="1" applyFill="1" applyBorder="1" applyAlignment="1"/>
    <xf numFmtId="0" fontId="20" fillId="0" borderId="0" xfId="7" applyFont="1" applyFill="1" applyBorder="1" applyAlignment="1">
      <alignment vertical="top" wrapText="1"/>
    </xf>
    <xf numFmtId="0" fontId="20" fillId="0" borderId="0" xfId="0" applyFont="1" applyFill="1" applyBorder="1" applyAlignment="1">
      <alignment horizontal="right"/>
    </xf>
    <xf numFmtId="0" fontId="20" fillId="0" borderId="11" xfId="0" applyFont="1" applyFill="1" applyBorder="1" applyAlignment="1">
      <alignment horizontal="right"/>
    </xf>
    <xf numFmtId="0" fontId="20" fillId="0" borderId="0" xfId="0" applyFont="1" applyFill="1" applyBorder="1" applyAlignment="1">
      <alignment wrapText="1"/>
    </xf>
    <xf numFmtId="0" fontId="71" fillId="0" borderId="0" xfId="3046" applyFont="1" applyFill="1" applyBorder="1" applyAlignment="1">
      <alignment wrapText="1"/>
    </xf>
    <xf numFmtId="0" fontId="20" fillId="0" borderId="0" xfId="3046" applyFont="1" applyFill="1" applyBorder="1" applyAlignment="1">
      <alignment wrapText="1"/>
    </xf>
    <xf numFmtId="0" fontId="71" fillId="0" borderId="0" xfId="0" applyFont="1" applyFill="1" applyBorder="1" applyAlignment="1">
      <alignment horizontal="right"/>
    </xf>
    <xf numFmtId="0" fontId="71" fillId="0" borderId="11" xfId="0" applyFont="1" applyFill="1" applyBorder="1" applyAlignment="1">
      <alignment horizontal="right"/>
    </xf>
    <xf numFmtId="0" fontId="71" fillId="0" borderId="0" xfId="0" applyFont="1" applyFill="1" applyBorder="1" applyAlignment="1">
      <alignment horizontal="center" vertical="center"/>
    </xf>
    <xf numFmtId="0" fontId="71" fillId="0" borderId="0" xfId="0" applyFont="1" applyFill="1" applyAlignment="1"/>
    <xf numFmtId="0" fontId="71" fillId="0" borderId="0" xfId="0" applyFont="1" applyFill="1" applyAlignment="1">
      <alignment wrapText="1"/>
    </xf>
    <xf numFmtId="0" fontId="20" fillId="0" borderId="0" xfId="0" applyFont="1" applyFill="1" applyAlignment="1">
      <alignment horizontal="left" wrapText="1"/>
    </xf>
    <xf numFmtId="0" fontId="20" fillId="0" borderId="0" xfId="0" applyFont="1" applyFill="1" applyBorder="1" applyAlignment="1"/>
    <xf numFmtId="0" fontId="75" fillId="0" borderId="0" xfId="3044" applyFont="1" applyFill="1" applyAlignment="1">
      <alignment horizontal="left"/>
    </xf>
    <xf numFmtId="0" fontId="20" fillId="0" borderId="0" xfId="7" applyFont="1" applyFill="1" applyBorder="1" applyAlignment="1">
      <alignment horizontal="center" vertical="center"/>
    </xf>
    <xf numFmtId="0" fontId="66" fillId="0" borderId="0" xfId="3051" applyFont="1" applyFill="1"/>
    <xf numFmtId="37" fontId="20" fillId="0" borderId="27" xfId="0" applyNumberFormat="1" applyFont="1" applyFill="1" applyBorder="1" applyAlignment="1" applyProtection="1">
      <alignment horizontal="right" wrapText="1"/>
      <protection locked="0"/>
    </xf>
    <xf numFmtId="0" fontId="20" fillId="0" borderId="11" xfId="0" applyFont="1" applyFill="1" applyBorder="1" applyAlignment="1">
      <alignment horizontal="right" wrapText="1"/>
    </xf>
    <xf numFmtId="3" fontId="20" fillId="0" borderId="0" xfId="7" applyNumberFormat="1" applyFont="1" applyFill="1" applyAlignment="1" applyProtection="1"/>
    <xf numFmtId="218" fontId="20" fillId="0" borderId="0" xfId="3046" applyNumberFormat="1" applyFont="1" applyFill="1" applyBorder="1"/>
    <xf numFmtId="3" fontId="20" fillId="0" borderId="11" xfId="3046" applyNumberFormat="1" applyFont="1" applyFill="1" applyBorder="1" applyAlignment="1">
      <alignment horizontal="right"/>
    </xf>
    <xf numFmtId="3" fontId="20" fillId="0" borderId="11" xfId="3046" applyNumberFormat="1" applyFont="1" applyFill="1" applyBorder="1" applyAlignment="1">
      <alignment horizontal="center"/>
    </xf>
    <xf numFmtId="170" fontId="20" fillId="0" borderId="0" xfId="1383" applyFont="1" applyFill="1" applyBorder="1" applyAlignment="1">
      <alignment horizontal="right" vertical="center"/>
    </xf>
    <xf numFmtId="213" fontId="20" fillId="0" borderId="0" xfId="1380" applyNumberFormat="1" applyFont="1" applyFill="1" applyBorder="1" applyAlignment="1">
      <alignment horizontal="left"/>
    </xf>
    <xf numFmtId="170" fontId="20" fillId="0" borderId="27" xfId="1391" applyFont="1" applyFill="1" applyBorder="1" applyAlignment="1">
      <alignment horizontal="right"/>
    </xf>
    <xf numFmtId="0" fontId="20" fillId="0" borderId="11" xfId="1380" applyNumberFormat="1" applyFont="1" applyFill="1" applyBorder="1" applyAlignment="1">
      <alignment horizontal="left"/>
    </xf>
    <xf numFmtId="3" fontId="20" fillId="0" borderId="11" xfId="1392" applyNumberFormat="1" applyFont="1" applyFill="1" applyBorder="1" applyAlignment="1">
      <alignment horizontal="right"/>
    </xf>
    <xf numFmtId="3" fontId="20" fillId="0" borderId="11" xfId="1392" applyNumberFormat="1" applyFont="1" applyFill="1" applyBorder="1" applyAlignment="1" applyProtection="1">
      <alignment horizontal="right"/>
    </xf>
    <xf numFmtId="170" fontId="71" fillId="0" borderId="27" xfId="1393" applyFont="1" applyFill="1" applyBorder="1" applyAlignment="1">
      <alignment horizontal="right" wrapText="1"/>
    </xf>
    <xf numFmtId="232" fontId="20" fillId="0" borderId="0" xfId="1698" applyNumberFormat="1" applyFont="1" applyFill="1" applyBorder="1" applyAlignment="1">
      <alignment horizontal="right"/>
    </xf>
    <xf numFmtId="3" fontId="85" fillId="0" borderId="0" xfId="3065" applyNumberFormat="1" applyFont="1" applyFill="1" applyBorder="1" applyAlignment="1">
      <alignment horizontal="right" vertical="center"/>
    </xf>
    <xf numFmtId="169" fontId="85" fillId="0" borderId="0" xfId="3065" applyNumberFormat="1" applyFont="1" applyFill="1" applyBorder="1" applyAlignment="1">
      <alignment horizontal="right" vertical="center"/>
    </xf>
    <xf numFmtId="3" fontId="85" fillId="0" borderId="0" xfId="0" applyNumberFormat="1" applyFont="1" applyFill="1" applyBorder="1" applyAlignment="1">
      <alignment horizontal="right" vertical="center"/>
    </xf>
    <xf numFmtId="3" fontId="85" fillId="0" borderId="0" xfId="7" applyNumberFormat="1" applyFont="1" applyFill="1" applyBorder="1" applyAlignment="1">
      <alignment horizontal="right" vertical="center" wrapText="1"/>
    </xf>
    <xf numFmtId="0" fontId="20" fillId="0" borderId="11" xfId="3046" applyFont="1" applyFill="1" applyBorder="1" applyAlignment="1">
      <alignment wrapText="1"/>
    </xf>
    <xf numFmtId="3" fontId="20" fillId="0" borderId="11" xfId="7" applyNumberFormat="1" applyFont="1" applyFill="1" applyBorder="1" applyAlignment="1" applyProtection="1"/>
    <xf numFmtId="3" fontId="20" fillId="0" borderId="11" xfId="7" applyNumberFormat="1" applyFont="1" applyFill="1" applyBorder="1" applyAlignment="1" applyProtection="1">
      <alignment horizontal="right"/>
    </xf>
    <xf numFmtId="0" fontId="20" fillId="0" borderId="11" xfId="0" applyFont="1" applyFill="1" applyBorder="1" applyAlignment="1">
      <alignment wrapText="1"/>
    </xf>
    <xf numFmtId="0" fontId="71" fillId="0" borderId="11" xfId="3046" applyFont="1" applyFill="1" applyBorder="1" applyAlignment="1">
      <alignment horizontal="left" wrapText="1"/>
    </xf>
    <xf numFmtId="1" fontId="20" fillId="0" borderId="11" xfId="4050" applyNumberFormat="1" applyFont="1" applyFill="1" applyBorder="1" applyAlignment="1" applyProtection="1">
      <alignment horizontal="left"/>
      <protection locked="0"/>
    </xf>
    <xf numFmtId="213" fontId="20" fillId="0" borderId="11" xfId="3053" applyNumberFormat="1" applyFont="1" applyFill="1" applyBorder="1" applyAlignment="1">
      <alignment horizontal="right"/>
    </xf>
    <xf numFmtId="221" fontId="20" fillId="0" borderId="11" xfId="3053" applyNumberFormat="1" applyFont="1" applyFill="1" applyBorder="1" applyAlignment="1" applyProtection="1">
      <alignment horizontal="left"/>
    </xf>
    <xf numFmtId="0" fontId="20" fillId="0" borderId="0" xfId="0" applyFont="1" applyFill="1" applyBorder="1" applyAlignment="1">
      <alignment horizontal="right"/>
    </xf>
    <xf numFmtId="0" fontId="20" fillId="0" borderId="11" xfId="0" applyFont="1" applyFill="1" applyBorder="1" applyAlignment="1">
      <alignment horizontal="right"/>
    </xf>
    <xf numFmtId="3" fontId="20" fillId="0" borderId="11" xfId="3046" applyNumberFormat="1" applyFont="1" applyFill="1" applyBorder="1" applyAlignment="1"/>
    <xf numFmtId="3" fontId="79" fillId="0" borderId="0" xfId="3065" applyNumberFormat="1" applyFont="1" applyFill="1" applyBorder="1" applyAlignment="1"/>
    <xf numFmtId="169" fontId="79" fillId="0" borderId="0" xfId="3065" applyNumberFormat="1" applyFont="1" applyFill="1" applyBorder="1" applyAlignment="1"/>
    <xf numFmtId="3" fontId="79" fillId="0" borderId="11" xfId="3065" applyNumberFormat="1" applyFont="1" applyFill="1" applyBorder="1" applyAlignment="1"/>
    <xf numFmtId="169" fontId="79" fillId="0" borderId="11" xfId="3065" applyNumberFormat="1" applyFont="1" applyFill="1" applyBorder="1" applyAlignment="1"/>
    <xf numFmtId="0" fontId="20" fillId="0" borderId="0" xfId="3054" applyFont="1" applyAlignment="1">
      <alignment horizontal="center"/>
    </xf>
    <xf numFmtId="0" fontId="20" fillId="0" borderId="0" xfId="3054" applyFont="1" applyFill="1" applyAlignment="1">
      <alignment horizontal="center" vertical="center"/>
    </xf>
    <xf numFmtId="0" fontId="20" fillId="0" borderId="0" xfId="3055" applyFont="1" applyAlignment="1">
      <alignment horizontal="left" wrapText="1"/>
    </xf>
    <xf numFmtId="0" fontId="20" fillId="0" borderId="0" xfId="3055" applyFont="1" applyAlignment="1">
      <alignment horizontal="left"/>
    </xf>
    <xf numFmtId="170" fontId="72" fillId="0" borderId="0" xfId="1380" applyFont="1" applyFill="1" applyBorder="1" applyAlignment="1">
      <alignment horizontal="left" wrapText="1"/>
    </xf>
    <xf numFmtId="170" fontId="20" fillId="0" borderId="0" xfId="1380" applyFont="1" applyFill="1" applyBorder="1" applyAlignment="1" applyProtection="1">
      <alignment wrapText="1"/>
      <protection locked="0"/>
    </xf>
    <xf numFmtId="170" fontId="20" fillId="0" borderId="27" xfId="1380" applyFont="1" applyFill="1" applyBorder="1" applyAlignment="1">
      <alignment horizontal="center" vertical="center"/>
    </xf>
    <xf numFmtId="3" fontId="20" fillId="0" borderId="27" xfId="1380" applyNumberFormat="1" applyFont="1" applyFill="1" applyBorder="1" applyAlignment="1">
      <alignment horizontal="left" wrapText="1"/>
    </xf>
    <xf numFmtId="170" fontId="20" fillId="0" borderId="27" xfId="1381" applyFont="1" applyFill="1" applyBorder="1" applyAlignment="1">
      <alignment vertical="top" wrapText="1"/>
    </xf>
    <xf numFmtId="170" fontId="20" fillId="0" borderId="27" xfId="1383" applyFont="1" applyFill="1" applyBorder="1" applyAlignment="1">
      <alignment horizontal="center" vertical="center"/>
    </xf>
    <xf numFmtId="0" fontId="20" fillId="0" borderId="27" xfId="7" applyFont="1" applyFill="1" applyBorder="1" applyAlignment="1">
      <alignment horizontal="center" vertical="center"/>
    </xf>
    <xf numFmtId="0" fontId="20" fillId="0" borderId="27" xfId="7" applyFont="1" applyFill="1" applyBorder="1" applyAlignment="1">
      <alignment horizontal="left" vertical="top" wrapText="1"/>
    </xf>
    <xf numFmtId="170" fontId="95" fillId="0" borderId="0" xfId="1380" applyFont="1" applyFill="1" applyBorder="1" applyAlignment="1">
      <alignment horizontal="left" wrapText="1"/>
    </xf>
    <xf numFmtId="170" fontId="20" fillId="0" borderId="27" xfId="1385" applyFont="1" applyFill="1" applyBorder="1" applyAlignment="1">
      <alignment horizontal="center" vertical="center"/>
    </xf>
    <xf numFmtId="0" fontId="71" fillId="0" borderId="27" xfId="0" applyFont="1" applyFill="1" applyBorder="1" applyAlignment="1">
      <alignment horizontal="center" vertical="center"/>
    </xf>
    <xf numFmtId="0" fontId="20" fillId="0" borderId="27" xfId="0" applyFont="1" applyFill="1" applyBorder="1" applyAlignment="1">
      <alignment vertical="top" wrapText="1"/>
    </xf>
    <xf numFmtId="0" fontId="20" fillId="0" borderId="0" xfId="0" applyFont="1" applyFill="1" applyBorder="1" applyAlignment="1">
      <alignment vertical="top" wrapText="1"/>
    </xf>
    <xf numFmtId="0" fontId="20" fillId="0" borderId="27" xfId="0" applyFont="1" applyFill="1" applyBorder="1" applyAlignment="1">
      <alignment horizontal="left" vertical="top" wrapText="1"/>
    </xf>
    <xf numFmtId="0" fontId="20" fillId="0" borderId="0" xfId="0" applyFont="1" applyFill="1" applyBorder="1" applyAlignment="1">
      <alignment horizontal="left" vertical="top" wrapText="1"/>
    </xf>
    <xf numFmtId="3" fontId="20" fillId="0" borderId="27" xfId="1387" applyNumberFormat="1" applyFont="1" applyFill="1" applyBorder="1" applyAlignment="1">
      <alignment horizontal="center" vertical="center"/>
    </xf>
    <xf numFmtId="170" fontId="20" fillId="0" borderId="27" xfId="1380" applyFont="1" applyFill="1" applyBorder="1" applyAlignment="1">
      <alignment horizontal="left" vertical="top" wrapText="1"/>
    </xf>
    <xf numFmtId="170" fontId="20" fillId="0" borderId="0" xfId="1380" applyFont="1" applyFill="1" applyBorder="1" applyAlignment="1">
      <alignment horizontal="left" vertical="top" wrapText="1"/>
    </xf>
    <xf numFmtId="170" fontId="20" fillId="0" borderId="27" xfId="1388" applyFont="1" applyFill="1" applyBorder="1" applyAlignment="1">
      <alignment horizontal="center" vertical="center"/>
    </xf>
    <xf numFmtId="170" fontId="20" fillId="0" borderId="27" xfId="1380" applyFont="1" applyFill="1" applyBorder="1" applyAlignment="1">
      <alignment vertical="top" wrapText="1"/>
    </xf>
    <xf numFmtId="213" fontId="20" fillId="0" borderId="27" xfId="1389" applyNumberFormat="1" applyFont="1" applyFill="1" applyBorder="1" applyAlignment="1">
      <alignment horizontal="center" vertical="center"/>
    </xf>
    <xf numFmtId="170" fontId="20" fillId="0" borderId="27" xfId="1390" applyFont="1" applyFill="1" applyBorder="1" applyAlignment="1">
      <alignment horizontal="center" vertical="center"/>
    </xf>
    <xf numFmtId="0" fontId="20" fillId="0" borderId="27" xfId="0" applyFont="1" applyFill="1" applyBorder="1" applyAlignment="1">
      <alignment horizontal="center" vertical="center"/>
    </xf>
    <xf numFmtId="0" fontId="71" fillId="0" borderId="27" xfId="0" applyFont="1" applyFill="1" applyBorder="1" applyAlignment="1">
      <alignment vertical="top" wrapText="1"/>
    </xf>
    <xf numFmtId="170" fontId="20" fillId="0" borderId="27" xfId="1391" applyFont="1" applyFill="1" applyBorder="1" applyAlignment="1">
      <alignment horizontal="center" vertical="center"/>
    </xf>
    <xf numFmtId="170" fontId="72" fillId="0" borderId="0" xfId="1392" applyFont="1" applyFill="1" applyBorder="1" applyAlignment="1">
      <alignment horizontal="left" vertical="top" wrapText="1"/>
    </xf>
    <xf numFmtId="170" fontId="20" fillId="0" borderId="0" xfId="1392" applyFont="1" applyFill="1" applyBorder="1" applyAlignment="1">
      <alignment horizontal="left" vertical="top" wrapText="1"/>
    </xf>
    <xf numFmtId="170" fontId="20" fillId="0" borderId="27" xfId="1392" applyFont="1" applyFill="1" applyBorder="1" applyAlignment="1">
      <alignment horizontal="right" wrapText="1"/>
    </xf>
    <xf numFmtId="0" fontId="71" fillId="0" borderId="0" xfId="0" applyFont="1" applyFill="1" applyBorder="1" applyAlignment="1">
      <alignment horizontal="right" wrapText="1"/>
    </xf>
    <xf numFmtId="0" fontId="71" fillId="0" borderId="11" xfId="0" applyFont="1" applyFill="1" applyBorder="1" applyAlignment="1">
      <alignment horizontal="right" wrapText="1"/>
    </xf>
    <xf numFmtId="170" fontId="20" fillId="0" borderId="27" xfId="1392" applyFont="1" applyFill="1" applyBorder="1" applyAlignment="1">
      <alignment horizontal="center" vertical="center"/>
    </xf>
    <xf numFmtId="0" fontId="71" fillId="0" borderId="0" xfId="0" applyFont="1" applyFill="1" applyAlignment="1">
      <alignment horizontal="right" wrapText="1"/>
    </xf>
    <xf numFmtId="0" fontId="20" fillId="0" borderId="0" xfId="1380" applyNumberFormat="1" applyFont="1" applyFill="1" applyBorder="1" applyAlignment="1">
      <alignment horizontal="left" vertical="center" wrapText="1"/>
    </xf>
    <xf numFmtId="170" fontId="20" fillId="0" borderId="27" xfId="1393" applyFont="1" applyFill="1" applyBorder="1" applyAlignment="1">
      <alignment horizontal="center" vertical="center"/>
    </xf>
    <xf numFmtId="0" fontId="20" fillId="0" borderId="27" xfId="1380" applyNumberFormat="1" applyFont="1" applyFill="1" applyBorder="1" applyAlignment="1">
      <alignment horizontal="left" wrapText="1"/>
    </xf>
    <xf numFmtId="170" fontId="20" fillId="0" borderId="27" xfId="1394" applyFont="1" applyFill="1" applyBorder="1" applyAlignment="1">
      <alignment horizontal="center" vertical="center" wrapText="1"/>
    </xf>
    <xf numFmtId="0" fontId="20" fillId="0" borderId="27" xfId="1380" applyNumberFormat="1" applyFont="1" applyFill="1" applyBorder="1" applyAlignment="1">
      <alignment vertical="top" wrapText="1"/>
    </xf>
    <xf numFmtId="170" fontId="20" fillId="0" borderId="27" xfId="1395" applyFont="1" applyFill="1" applyBorder="1" applyAlignment="1">
      <alignment horizontal="center" vertical="center"/>
    </xf>
    <xf numFmtId="170" fontId="20" fillId="0" borderId="0" xfId="1395" applyFont="1" applyFill="1" applyBorder="1" applyAlignment="1">
      <alignment horizontal="right" wrapText="1"/>
    </xf>
    <xf numFmtId="170" fontId="20" fillId="0" borderId="11" xfId="1395" applyFont="1" applyFill="1" applyBorder="1" applyAlignment="1">
      <alignment horizontal="right" wrapText="1"/>
    </xf>
    <xf numFmtId="170" fontId="20" fillId="0" borderId="27" xfId="1396" applyFont="1" applyFill="1" applyBorder="1" applyAlignment="1">
      <alignment horizontal="center" vertical="center"/>
    </xf>
    <xf numFmtId="0" fontId="71" fillId="0" borderId="27" xfId="0" applyFont="1" applyFill="1" applyBorder="1" applyAlignment="1"/>
    <xf numFmtId="170" fontId="20" fillId="0" borderId="27" xfId="1396" applyFont="1" applyFill="1" applyBorder="1" applyAlignment="1">
      <alignment vertical="top" wrapText="1"/>
    </xf>
    <xf numFmtId="170" fontId="72" fillId="0" borderId="0" xfId="1397" applyFont="1" applyFill="1" applyAlignment="1">
      <alignment horizontal="left"/>
    </xf>
    <xf numFmtId="170" fontId="72" fillId="0" borderId="0" xfId="1396" applyFont="1" applyFill="1" applyBorder="1" applyAlignment="1">
      <alignment horizontal="left" wrapText="1"/>
    </xf>
    <xf numFmtId="170" fontId="20" fillId="0" borderId="0" xfId="1396" applyNumberFormat="1" applyFont="1" applyFill="1" applyBorder="1" applyAlignment="1">
      <alignment horizontal="center"/>
    </xf>
    <xf numFmtId="0" fontId="71" fillId="0" borderId="0" xfId="0" applyFont="1" applyFill="1" applyBorder="1" applyAlignment="1">
      <alignment horizontal="center"/>
    </xf>
    <xf numFmtId="170" fontId="71" fillId="0" borderId="0" xfId="1396" applyFont="1" applyFill="1" applyBorder="1" applyAlignment="1">
      <alignment horizontal="right" wrapText="1"/>
    </xf>
    <xf numFmtId="170" fontId="71" fillId="0" borderId="27" xfId="1396" applyFont="1" applyFill="1" applyBorder="1" applyAlignment="1">
      <alignment horizontal="center" vertical="center" wrapText="1"/>
    </xf>
    <xf numFmtId="0" fontId="71" fillId="0" borderId="27" xfId="0" applyFont="1" applyFill="1" applyBorder="1" applyAlignment="1">
      <alignment horizontal="center" vertical="center" wrapText="1"/>
    </xf>
    <xf numFmtId="170" fontId="72" fillId="0" borderId="0" xfId="1396" applyFont="1" applyFill="1" applyBorder="1" applyAlignment="1">
      <alignment wrapText="1"/>
    </xf>
    <xf numFmtId="0" fontId="20" fillId="0" borderId="27" xfId="1380" applyNumberFormat="1" applyFont="1" applyFill="1" applyBorder="1" applyAlignment="1">
      <alignment horizontal="left" vertical="center" wrapText="1"/>
    </xf>
    <xf numFmtId="0" fontId="79" fillId="0" borderId="0" xfId="7" applyFont="1" applyFill="1" applyBorder="1" applyAlignment="1" applyProtection="1">
      <alignment horizontal="left" wrapText="1" readingOrder="1"/>
      <protection locked="0"/>
    </xf>
    <xf numFmtId="0" fontId="66" fillId="0" borderId="0" xfId="3044" applyFont="1" applyFill="1" applyAlignment="1">
      <alignment horizontal="left" vertical="top" wrapText="1"/>
    </xf>
    <xf numFmtId="0" fontId="20" fillId="0" borderId="27" xfId="7" applyFont="1" applyFill="1" applyBorder="1" applyAlignment="1"/>
    <xf numFmtId="0" fontId="20" fillId="0" borderId="27" xfId="7" applyFont="1" applyFill="1" applyBorder="1" applyAlignment="1">
      <alignment horizontal="left" wrapText="1"/>
    </xf>
    <xf numFmtId="0" fontId="20" fillId="0" borderId="0" xfId="7" applyFont="1" applyFill="1" applyBorder="1" applyAlignment="1">
      <alignment horizontal="left" vertical="top" wrapText="1"/>
    </xf>
    <xf numFmtId="0" fontId="20" fillId="0" borderId="0" xfId="0" applyFont="1" applyFill="1" applyBorder="1" applyAlignment="1">
      <alignment horizontal="center" vertical="center"/>
    </xf>
    <xf numFmtId="0" fontId="20" fillId="0" borderId="0" xfId="3046" applyFont="1" applyFill="1" applyBorder="1"/>
    <xf numFmtId="0" fontId="20" fillId="0" borderId="0" xfId="7" applyFont="1" applyFill="1" applyBorder="1" applyAlignment="1">
      <alignment vertical="top" wrapText="1"/>
    </xf>
    <xf numFmtId="0" fontId="20" fillId="0" borderId="0" xfId="0" applyFont="1" applyFill="1" applyBorder="1" applyAlignment="1">
      <alignment horizontal="right"/>
    </xf>
    <xf numFmtId="0" fontId="20" fillId="0" borderId="11" xfId="0" applyFont="1" applyFill="1" applyBorder="1" applyAlignment="1">
      <alignment horizontal="right"/>
    </xf>
    <xf numFmtId="0" fontId="72" fillId="0" borderId="0" xfId="0" applyFont="1" applyFill="1" applyBorder="1" applyAlignment="1">
      <alignment wrapText="1"/>
    </xf>
    <xf numFmtId="0" fontId="20" fillId="0" borderId="0" xfId="0" applyFont="1" applyFill="1" applyBorder="1" applyAlignment="1">
      <alignment wrapText="1"/>
    </xf>
    <xf numFmtId="0" fontId="20" fillId="0" borderId="27" xfId="0" applyFont="1" applyFill="1" applyBorder="1" applyAlignment="1"/>
    <xf numFmtId="0" fontId="71" fillId="0" borderId="0" xfId="3046" applyFont="1" applyFill="1" applyBorder="1" applyAlignment="1" applyProtection="1">
      <alignment horizontal="left" vertical="top" wrapText="1"/>
      <protection locked="0"/>
    </xf>
    <xf numFmtId="0" fontId="20" fillId="0" borderId="0" xfId="0" applyFont="1" applyFill="1" applyAlignment="1">
      <alignment horizontal="left" vertical="top" wrapText="1"/>
    </xf>
    <xf numFmtId="0" fontId="71" fillId="0" borderId="27" xfId="3046" applyFont="1" applyFill="1" applyBorder="1" applyAlignment="1">
      <alignment wrapText="1"/>
    </xf>
    <xf numFmtId="0" fontId="71" fillId="0" borderId="0" xfId="3046" applyFont="1" applyFill="1" applyBorder="1" applyAlignment="1">
      <alignment wrapText="1"/>
    </xf>
    <xf numFmtId="0" fontId="71" fillId="0" borderId="27" xfId="3046" applyFont="1" applyFill="1" applyBorder="1" applyAlignment="1">
      <alignment horizontal="left" vertical="top" wrapText="1"/>
    </xf>
    <xf numFmtId="0" fontId="71" fillId="0" borderId="0" xfId="3060" applyFont="1" applyFill="1" applyBorder="1" applyAlignment="1">
      <alignment horizontal="left" vertical="top" wrapText="1"/>
    </xf>
    <xf numFmtId="0" fontId="71" fillId="0" borderId="0" xfId="3046" applyFont="1" applyFill="1" applyBorder="1" applyAlignment="1">
      <alignment vertical="top" wrapText="1"/>
    </xf>
    <xf numFmtId="0" fontId="20" fillId="0" borderId="0" xfId="3046" applyFont="1" applyFill="1" applyBorder="1" applyAlignment="1">
      <alignment wrapText="1"/>
    </xf>
    <xf numFmtId="0" fontId="20" fillId="0" borderId="0" xfId="3046" applyFont="1" applyFill="1" applyAlignment="1">
      <alignment wrapText="1"/>
    </xf>
    <xf numFmtId="0" fontId="71" fillId="0" borderId="27" xfId="0" applyFont="1" applyFill="1" applyBorder="1" applyAlignment="1">
      <alignment horizontal="center"/>
    </xf>
    <xf numFmtId="0" fontId="71" fillId="0" borderId="0" xfId="0" applyFont="1" applyFill="1" applyBorder="1" applyAlignment="1">
      <alignment horizontal="right"/>
    </xf>
    <xf numFmtId="0" fontId="71" fillId="0" borderId="11" xfId="0" applyFont="1" applyFill="1" applyBorder="1" applyAlignment="1">
      <alignment horizontal="right"/>
    </xf>
    <xf numFmtId="0" fontId="71" fillId="0" borderId="0" xfId="0" applyFont="1" applyFill="1" applyBorder="1" applyAlignment="1">
      <alignment horizontal="center" vertical="center"/>
    </xf>
    <xf numFmtId="0" fontId="71" fillId="0" borderId="0" xfId="0" applyFont="1" applyFill="1" applyAlignment="1"/>
    <xf numFmtId="0" fontId="71" fillId="0" borderId="0" xfId="0" applyFont="1" applyFill="1" applyAlignment="1">
      <alignment wrapText="1"/>
    </xf>
    <xf numFmtId="0" fontId="20" fillId="0" borderId="0" xfId="0" applyFont="1" applyFill="1" applyAlignment="1">
      <alignment horizontal="left" wrapText="1"/>
    </xf>
    <xf numFmtId="0" fontId="20" fillId="0" borderId="0" xfId="0" applyFont="1" applyFill="1" applyAlignment="1">
      <alignment wrapText="1"/>
    </xf>
    <xf numFmtId="0" fontId="20" fillId="0" borderId="27" xfId="3046" applyFont="1" applyFill="1" applyBorder="1" applyAlignment="1">
      <alignment horizontal="center" vertical="center"/>
    </xf>
    <xf numFmtId="0" fontId="20" fillId="0" borderId="27" xfId="3046" applyFont="1" applyFill="1" applyBorder="1" applyAlignment="1">
      <alignment horizontal="left" vertical="top" wrapText="1"/>
    </xf>
    <xf numFmtId="0" fontId="20" fillId="0" borderId="0" xfId="3046" applyFont="1" applyFill="1" applyBorder="1" applyAlignment="1">
      <alignment horizontal="left" vertical="top" wrapText="1"/>
    </xf>
    <xf numFmtId="0" fontId="71" fillId="0" borderId="0" xfId="0" applyFont="1" applyFill="1" applyBorder="1" applyAlignment="1">
      <alignment wrapText="1"/>
    </xf>
    <xf numFmtId="0" fontId="71" fillId="0" borderId="27" xfId="7" applyFont="1" applyFill="1" applyBorder="1" applyAlignment="1">
      <alignment wrapText="1"/>
    </xf>
    <xf numFmtId="0" fontId="71" fillId="0" borderId="0" xfId="7" applyFont="1" applyFill="1" applyBorder="1" applyAlignment="1">
      <alignment vertical="top" wrapText="1"/>
    </xf>
    <xf numFmtId="0" fontId="82" fillId="0" borderId="0" xfId="7" applyFont="1" applyFill="1" applyBorder="1" applyAlignment="1">
      <alignment horizontal="left" wrapText="1"/>
    </xf>
    <xf numFmtId="0" fontId="71" fillId="0" borderId="0" xfId="7" applyFont="1" applyFill="1" applyAlignment="1">
      <alignment horizontal="left" wrapText="1"/>
    </xf>
    <xf numFmtId="0" fontId="82" fillId="0" borderId="0" xfId="7" applyFont="1" applyFill="1" applyBorder="1" applyAlignment="1">
      <alignment wrapText="1"/>
    </xf>
    <xf numFmtId="0" fontId="71" fillId="0" borderId="0" xfId="7" applyFont="1" applyFill="1" applyAlignment="1">
      <alignment wrapText="1"/>
    </xf>
    <xf numFmtId="0" fontId="71" fillId="0" borderId="27" xfId="7" applyFont="1" applyFill="1" applyBorder="1" applyAlignment="1">
      <alignment horizontal="left" vertical="top" wrapText="1"/>
    </xf>
    <xf numFmtId="0" fontId="20" fillId="0" borderId="27" xfId="3046" applyFont="1" applyFill="1" applyBorder="1" applyAlignment="1">
      <alignment horizontal="left" wrapText="1"/>
    </xf>
    <xf numFmtId="0" fontId="72" fillId="0" borderId="0" xfId="0" applyFont="1" applyFill="1" applyBorder="1" applyAlignment="1"/>
    <xf numFmtId="0" fontId="20" fillId="0" borderId="0" xfId="0" applyFont="1" applyFill="1" applyBorder="1" applyAlignment="1"/>
    <xf numFmtId="0" fontId="20" fillId="0" borderId="27" xfId="3046" applyFont="1" applyFill="1" applyBorder="1" applyAlignment="1">
      <alignment wrapText="1"/>
    </xf>
    <xf numFmtId="0" fontId="20" fillId="0" borderId="27" xfId="7" applyFont="1" applyFill="1" applyBorder="1" applyAlignment="1">
      <alignment wrapText="1"/>
    </xf>
    <xf numFmtId="0" fontId="20" fillId="0" borderId="0" xfId="3046" applyFont="1" applyFill="1" applyAlignment="1">
      <alignment horizontal="left"/>
    </xf>
    <xf numFmtId="0" fontId="71" fillId="0" borderId="27" xfId="3044" applyFont="1" applyFill="1" applyBorder="1" applyAlignment="1">
      <alignment horizontal="center" vertical="center"/>
    </xf>
    <xf numFmtId="0" fontId="71" fillId="0" borderId="27" xfId="0" applyFont="1" applyFill="1" applyBorder="1" applyAlignment="1">
      <alignment vertical="center"/>
    </xf>
    <xf numFmtId="0" fontId="20" fillId="0" borderId="27" xfId="3044" applyFont="1" applyFill="1" applyBorder="1" applyAlignment="1">
      <alignment horizontal="center" vertical="center"/>
    </xf>
    <xf numFmtId="0" fontId="66" fillId="0" borderId="0" xfId="958" applyFont="1" applyFill="1" applyBorder="1" applyAlignment="1">
      <alignment horizontal="left" vertical="top" wrapText="1"/>
    </xf>
    <xf numFmtId="0" fontId="71" fillId="0" borderId="0" xfId="958" applyFont="1" applyFill="1" applyBorder="1" applyAlignment="1">
      <alignment horizontal="center" vertical="center"/>
    </xf>
    <xf numFmtId="0" fontId="71" fillId="0" borderId="0" xfId="3044" applyFont="1" applyFill="1" applyBorder="1" applyAlignment="1">
      <alignment horizontal="center" vertical="center"/>
    </xf>
    <xf numFmtId="0" fontId="20" fillId="0" borderId="27" xfId="958" applyFont="1" applyFill="1" applyBorder="1" applyAlignment="1"/>
    <xf numFmtId="0" fontId="71" fillId="0" borderId="27" xfId="0" applyFont="1" applyFill="1" applyBorder="1" applyAlignment="1">
      <alignment horizontal="center" wrapText="1"/>
    </xf>
    <xf numFmtId="0" fontId="75" fillId="0" borderId="0" xfId="3044" applyFont="1" applyFill="1" applyAlignment="1">
      <alignment horizontal="left"/>
    </xf>
    <xf numFmtId="0" fontId="75" fillId="0" borderId="0" xfId="3044" applyFont="1" applyFill="1" applyAlignment="1">
      <alignment horizontal="left" wrapText="1"/>
    </xf>
    <xf numFmtId="0" fontId="75" fillId="0" borderId="0" xfId="3044" applyFont="1" applyFill="1" applyAlignment="1">
      <alignment horizontal="left" vertical="top" wrapText="1"/>
    </xf>
    <xf numFmtId="0" fontId="71" fillId="0" borderId="0" xfId="958" applyFont="1" applyFill="1" applyBorder="1" applyAlignment="1">
      <alignment horizontal="left" wrapText="1"/>
    </xf>
    <xf numFmtId="0" fontId="20" fillId="0" borderId="0" xfId="958" applyFont="1" applyFill="1" applyBorder="1" applyAlignment="1">
      <alignment wrapText="1"/>
    </xf>
    <xf numFmtId="0" fontId="79" fillId="0" borderId="0" xfId="7" applyFont="1" applyFill="1" applyAlignment="1">
      <alignment horizontal="left" wrapText="1"/>
    </xf>
    <xf numFmtId="0" fontId="66" fillId="0" borderId="0" xfId="3045" applyFont="1" applyFill="1" applyAlignment="1">
      <alignment vertical="center" wrapText="1"/>
    </xf>
    <xf numFmtId="0" fontId="20" fillId="0" borderId="11" xfId="7" applyFont="1" applyFill="1" applyBorder="1" applyAlignment="1"/>
    <xf numFmtId="0" fontId="20" fillId="0" borderId="27" xfId="7" applyFont="1" applyFill="1" applyBorder="1" applyAlignment="1">
      <alignment horizontal="center"/>
    </xf>
    <xf numFmtId="0" fontId="20" fillId="0" borderId="27" xfId="958" applyFont="1" applyFill="1" applyBorder="1" applyAlignment="1">
      <alignment wrapText="1"/>
    </xf>
    <xf numFmtId="0" fontId="20" fillId="0" borderId="0" xfId="7" applyFont="1" applyFill="1" applyBorder="1" applyAlignment="1">
      <alignment horizontal="center" vertical="center"/>
    </xf>
    <xf numFmtId="0" fontId="79" fillId="0" borderId="27" xfId="3051" applyFont="1" applyFill="1" applyBorder="1"/>
    <xf numFmtId="0" fontId="66" fillId="0" borderId="0" xfId="3051" applyFont="1" applyFill="1"/>
    <xf numFmtId="0" fontId="20" fillId="0" borderId="27" xfId="3051" applyFont="1" applyFill="1" applyBorder="1"/>
    <xf numFmtId="0" fontId="20" fillId="0" borderId="27" xfId="7" applyFont="1" applyFill="1" applyBorder="1" applyAlignment="1">
      <alignment horizontal="center" vertical="center" wrapText="1"/>
    </xf>
    <xf numFmtId="170" fontId="20" fillId="0" borderId="27" xfId="0" applyNumberFormat="1" applyFont="1" applyFill="1" applyBorder="1" applyAlignment="1" applyProtection="1">
      <alignment horizontal="center" vertical="center"/>
    </xf>
    <xf numFmtId="219" fontId="20" fillId="0" borderId="27" xfId="3053" applyNumberFormat="1" applyFont="1" applyFill="1" applyBorder="1" applyAlignment="1" applyProtection="1">
      <alignment horizontal="left" wrapText="1"/>
      <protection locked="0"/>
    </xf>
    <xf numFmtId="170" fontId="20" fillId="0" borderId="27" xfId="0" applyNumberFormat="1" applyFont="1" applyFill="1" applyBorder="1" applyAlignment="1" applyProtection="1">
      <alignment horizontal="center" vertical="center" wrapText="1"/>
    </xf>
    <xf numFmtId="219" fontId="20" fillId="0" borderId="0" xfId="3053" applyNumberFormat="1" applyFont="1" applyFill="1" applyBorder="1" applyAlignment="1" applyProtection="1">
      <alignment horizontal="left" wrapText="1"/>
      <protection locked="0"/>
    </xf>
    <xf numFmtId="37" fontId="20" fillId="0" borderId="27" xfId="0" applyNumberFormat="1" applyFont="1" applyFill="1" applyBorder="1" applyAlignment="1" applyProtection="1">
      <alignment horizontal="center" vertical="center"/>
      <protection locked="0"/>
    </xf>
    <xf numFmtId="37" fontId="20" fillId="0" borderId="27" xfId="0" applyNumberFormat="1" applyFont="1" applyFill="1" applyBorder="1" applyAlignment="1" applyProtection="1">
      <alignment horizontal="right" wrapText="1"/>
      <protection locked="0"/>
    </xf>
    <xf numFmtId="0" fontId="20" fillId="0" borderId="11" xfId="0" applyFont="1" applyFill="1" applyBorder="1" applyAlignment="1">
      <alignment horizontal="right" wrapText="1"/>
    </xf>
    <xf numFmtId="219" fontId="20" fillId="0" borderId="27" xfId="3053" applyNumberFormat="1" applyFont="1" applyFill="1" applyBorder="1" applyAlignment="1" applyProtection="1">
      <alignment horizontal="left"/>
      <protection locked="0"/>
    </xf>
  </cellXfs>
  <cellStyles count="9878">
    <cellStyle name=" 1" xfId="4458"/>
    <cellStyle name=" Verticals" xfId="4459"/>
    <cellStyle name=" Verticals 2" xfId="8685"/>
    <cellStyle name=" Writer Import]_x000d__x000a_Display Dialog=No_x000d__x000a__x000d__x000a_[Horizontal Arrange]_x000d__x000a_Dimensions Interlocking=Yes_x000d__x000a_Sum Hierarchy=Yes_x000d__x000a_Generate" xfId="4460"/>
    <cellStyle name=" Writer Import]_x000d__x000a_Display Dialog=No_x000d__x000a__x000d__x000a_[Horizontal Arrange]_x000d__x000a_Dimensions Interlocking=Yes_x000d__x000a_Sum Hierarchy=Yes_x000d__x000a_Generate 10" xfId="4461"/>
    <cellStyle name=" Writer Import]_x000d__x000a_Display Dialog=No_x000d__x000a__x000d__x000a_[Horizontal Arrange]_x000d__x000a_Dimensions Interlocking=Yes_x000d__x000a_Sum Hierarchy=Yes_x000d__x000a_Generate 11" xfId="4462"/>
    <cellStyle name=" Writer Import]_x000d__x000a_Display Dialog=No_x000d__x000a__x000d__x000a_[Horizontal Arrange]_x000d__x000a_Dimensions Interlocking=Yes_x000d__x000a_Sum Hierarchy=Yes_x000d__x000a_Generate 12" xfId="4463"/>
    <cellStyle name=" Writer Import]_x000d__x000a_Display Dialog=No_x000d__x000a__x000d__x000a_[Horizontal Arrange]_x000d__x000a_Dimensions Interlocking=Yes_x000d__x000a_Sum Hierarchy=Yes_x000d__x000a_Generate 13" xfId="4464"/>
    <cellStyle name=" Writer Import]_x000d__x000a_Display Dialog=No_x000d__x000a__x000d__x000a_[Horizontal Arrange]_x000d__x000a_Dimensions Interlocking=Yes_x000d__x000a_Sum Hierarchy=Yes_x000d__x000a_Generate 14" xfId="4465"/>
    <cellStyle name=" Writer Import]_x000d__x000a_Display Dialog=No_x000d__x000a__x000d__x000a_[Horizontal Arrange]_x000d__x000a_Dimensions Interlocking=Yes_x000d__x000a_Sum Hierarchy=Yes_x000d__x000a_Generate 15" xfId="4466"/>
    <cellStyle name=" Writer Import]_x000d__x000a_Display Dialog=No_x000d__x000a__x000d__x000a_[Horizontal Arrange]_x000d__x000a_Dimensions Interlocking=Yes_x000d__x000a_Sum Hierarchy=Yes_x000d__x000a_Generate 16" xfId="4467"/>
    <cellStyle name=" Writer Import]_x000d__x000a_Display Dialog=No_x000d__x000a__x000d__x000a_[Horizontal Arrange]_x000d__x000a_Dimensions Interlocking=Yes_x000d__x000a_Sum Hierarchy=Yes_x000d__x000a_Generate 17" xfId="4468"/>
    <cellStyle name=" Writer Import]_x000d__x000a_Display Dialog=No_x000d__x000a__x000d__x000a_[Horizontal Arrange]_x000d__x000a_Dimensions Interlocking=Yes_x000d__x000a_Sum Hierarchy=Yes_x000d__x000a_Generate 18" xfId="4469"/>
    <cellStyle name=" Writer Import]_x000d__x000a_Display Dialog=No_x000d__x000a__x000d__x000a_[Horizontal Arrange]_x000d__x000a_Dimensions Interlocking=Yes_x000d__x000a_Sum Hierarchy=Yes_x000d__x000a_Generate 19" xfId="4470"/>
    <cellStyle name=" Writer Import]_x000d__x000a_Display Dialog=No_x000d__x000a__x000d__x000a_[Horizontal Arrange]_x000d__x000a_Dimensions Interlocking=Yes_x000d__x000a_Sum Hierarchy=Yes_x000d__x000a_Generate 2" xfId="4471"/>
    <cellStyle name=" Writer Import]_x000d__x000a_Display Dialog=No_x000d__x000a__x000d__x000a_[Horizontal Arrange]_x000d__x000a_Dimensions Interlocking=Yes_x000d__x000a_Sum Hierarchy=Yes_x000d__x000a_Generate 2 2" xfId="4472"/>
    <cellStyle name=" Writer Import]_x000d__x000a_Display Dialog=No_x000d__x000a__x000d__x000a_[Horizontal Arrange]_x000d__x000a_Dimensions Interlocking=Yes_x000d__x000a_Sum Hierarchy=Yes_x000d__x000a_Generate 2 2 2" xfId="4473"/>
    <cellStyle name=" Writer Import]_x000d__x000a_Display Dialog=No_x000d__x000a__x000d__x000a_[Horizontal Arrange]_x000d__x000a_Dimensions Interlocking=Yes_x000d__x000a_Sum Hierarchy=Yes_x000d__x000a_Generate 2 2 2 2" xfId="4474"/>
    <cellStyle name=" Writer Import]_x000d__x000a_Display Dialog=No_x000d__x000a__x000d__x000a_[Horizontal Arrange]_x000d__x000a_Dimensions Interlocking=Yes_x000d__x000a_Sum Hierarchy=Yes_x000d__x000a_Generate 2 2 3" xfId="4475"/>
    <cellStyle name=" Writer Import]_x000d__x000a_Display Dialog=No_x000d__x000a__x000d__x000a_[Horizontal Arrange]_x000d__x000a_Dimensions Interlocking=Yes_x000d__x000a_Sum Hierarchy=Yes_x000d__x000a_Generate 2 3" xfId="4476"/>
    <cellStyle name=" Writer Import]_x000d__x000a_Display Dialog=No_x000d__x000a__x000d__x000a_[Horizontal Arrange]_x000d__x000a_Dimensions Interlocking=Yes_x000d__x000a_Sum Hierarchy=Yes_x000d__x000a_Generate 2 4" xfId="4477"/>
    <cellStyle name=" Writer Import]_x000d__x000a_Display Dialog=No_x000d__x000a__x000d__x000a_[Horizontal Arrange]_x000d__x000a_Dimensions Interlocking=Yes_x000d__x000a_Sum Hierarchy=Yes_x000d__x000a_Generate 2 4 2" xfId="4478"/>
    <cellStyle name=" Writer Import]_x000d__x000a_Display Dialog=No_x000d__x000a__x000d__x000a_[Horizontal Arrange]_x000d__x000a_Dimensions Interlocking=Yes_x000d__x000a_Sum Hierarchy=Yes_x000d__x000a_Generate 2 5" xfId="4479"/>
    <cellStyle name=" Writer Import]_x000d__x000a_Display Dialog=No_x000d__x000a__x000d__x000a_[Horizontal Arrange]_x000d__x000a_Dimensions Interlocking=Yes_x000d__x000a_Sum Hierarchy=Yes_x000d__x000a_Generate 2 6" xfId="4480"/>
    <cellStyle name=" Writer Import]_x000d__x000a_Display Dialog=No_x000d__x000a__x000d__x000a_[Horizontal Arrange]_x000d__x000a_Dimensions Interlocking=Yes_x000d__x000a_Sum Hierarchy=Yes_x000d__x000a_Generate 2 7" xfId="4481"/>
    <cellStyle name=" Writer Import]_x000d__x000a_Display Dialog=No_x000d__x000a__x000d__x000a_[Horizontal Arrange]_x000d__x000a_Dimensions Interlocking=Yes_x000d__x000a_Sum Hierarchy=Yes_x000d__x000a_Generate 20" xfId="4482"/>
    <cellStyle name=" Writer Import]_x000d__x000a_Display Dialog=No_x000d__x000a__x000d__x000a_[Horizontal Arrange]_x000d__x000a_Dimensions Interlocking=Yes_x000d__x000a_Sum Hierarchy=Yes_x000d__x000a_Generate 21" xfId="4483"/>
    <cellStyle name=" Writer Import]_x000d__x000a_Display Dialog=No_x000d__x000a__x000d__x000a_[Horizontal Arrange]_x000d__x000a_Dimensions Interlocking=Yes_x000d__x000a_Sum Hierarchy=Yes_x000d__x000a_Generate 22" xfId="4484"/>
    <cellStyle name=" Writer Import]_x000d__x000a_Display Dialog=No_x000d__x000a__x000d__x000a_[Horizontal Arrange]_x000d__x000a_Dimensions Interlocking=Yes_x000d__x000a_Sum Hierarchy=Yes_x000d__x000a_Generate 23" xfId="4485"/>
    <cellStyle name=" Writer Import]_x000d__x000a_Display Dialog=No_x000d__x000a__x000d__x000a_[Horizontal Arrange]_x000d__x000a_Dimensions Interlocking=Yes_x000d__x000a_Sum Hierarchy=Yes_x000d__x000a_Generate 24" xfId="4486"/>
    <cellStyle name=" Writer Import]_x000d__x000a_Display Dialog=No_x000d__x000a__x000d__x000a_[Horizontal Arrange]_x000d__x000a_Dimensions Interlocking=Yes_x000d__x000a_Sum Hierarchy=Yes_x000d__x000a_Generate 25" xfId="4487"/>
    <cellStyle name=" Writer Import]_x000d__x000a_Display Dialog=No_x000d__x000a__x000d__x000a_[Horizontal Arrange]_x000d__x000a_Dimensions Interlocking=Yes_x000d__x000a_Sum Hierarchy=Yes_x000d__x000a_Generate 26" xfId="4488"/>
    <cellStyle name=" Writer Import]_x000d__x000a_Display Dialog=No_x000d__x000a__x000d__x000a_[Horizontal Arrange]_x000d__x000a_Dimensions Interlocking=Yes_x000d__x000a_Sum Hierarchy=Yes_x000d__x000a_Generate 27" xfId="4489"/>
    <cellStyle name=" Writer Import]_x000d__x000a_Display Dialog=No_x000d__x000a__x000d__x000a_[Horizontal Arrange]_x000d__x000a_Dimensions Interlocking=Yes_x000d__x000a_Sum Hierarchy=Yes_x000d__x000a_Generate 28" xfId="4490"/>
    <cellStyle name=" Writer Import]_x000d__x000a_Display Dialog=No_x000d__x000a__x000d__x000a_[Horizontal Arrange]_x000d__x000a_Dimensions Interlocking=Yes_x000d__x000a_Sum Hierarchy=Yes_x000d__x000a_Generate 29" xfId="4491"/>
    <cellStyle name=" Writer Import]_x000d__x000a_Display Dialog=No_x000d__x000a__x000d__x000a_[Horizontal Arrange]_x000d__x000a_Dimensions Interlocking=Yes_x000d__x000a_Sum Hierarchy=Yes_x000d__x000a_Generate 3" xfId="4492"/>
    <cellStyle name=" Writer Import]_x000d__x000a_Display Dialog=No_x000d__x000a__x000d__x000a_[Horizontal Arrange]_x000d__x000a_Dimensions Interlocking=Yes_x000d__x000a_Sum Hierarchy=Yes_x000d__x000a_Generate 3 2" xfId="4493"/>
    <cellStyle name=" Writer Import]_x000d__x000a_Display Dialog=No_x000d__x000a__x000d__x000a_[Horizontal Arrange]_x000d__x000a_Dimensions Interlocking=Yes_x000d__x000a_Sum Hierarchy=Yes_x000d__x000a_Generate 3 2 2" xfId="4494"/>
    <cellStyle name=" Writer Import]_x000d__x000a_Display Dialog=No_x000d__x000a__x000d__x000a_[Horizontal Arrange]_x000d__x000a_Dimensions Interlocking=Yes_x000d__x000a_Sum Hierarchy=Yes_x000d__x000a_Generate 3 3" xfId="4495"/>
    <cellStyle name=" Writer Import]_x000d__x000a_Display Dialog=No_x000d__x000a__x000d__x000a_[Horizontal Arrange]_x000d__x000a_Dimensions Interlocking=Yes_x000d__x000a_Sum Hierarchy=Yes_x000d__x000a_Generate 3 4" xfId="4496"/>
    <cellStyle name=" Writer Import]_x000d__x000a_Display Dialog=No_x000d__x000a__x000d__x000a_[Horizontal Arrange]_x000d__x000a_Dimensions Interlocking=Yes_x000d__x000a_Sum Hierarchy=Yes_x000d__x000a_Generate 3 4 2" xfId="4497"/>
    <cellStyle name=" Writer Import]_x000d__x000a_Display Dialog=No_x000d__x000a__x000d__x000a_[Horizontal Arrange]_x000d__x000a_Dimensions Interlocking=Yes_x000d__x000a_Sum Hierarchy=Yes_x000d__x000a_Generate 3 5" xfId="4498"/>
    <cellStyle name=" Writer Import]_x000d__x000a_Display Dialog=No_x000d__x000a__x000d__x000a_[Horizontal Arrange]_x000d__x000a_Dimensions Interlocking=Yes_x000d__x000a_Sum Hierarchy=Yes_x000d__x000a_Generate 3 6" xfId="4499"/>
    <cellStyle name=" Writer Import]_x000d__x000a_Display Dialog=No_x000d__x000a__x000d__x000a_[Horizontal Arrange]_x000d__x000a_Dimensions Interlocking=Yes_x000d__x000a_Sum Hierarchy=Yes_x000d__x000a_Generate 3 7" xfId="4500"/>
    <cellStyle name=" Writer Import]_x000d__x000a_Display Dialog=No_x000d__x000a__x000d__x000a_[Horizontal Arrange]_x000d__x000a_Dimensions Interlocking=Yes_x000d__x000a_Sum Hierarchy=Yes_x000d__x000a_Generate 30" xfId="4501"/>
    <cellStyle name=" Writer Import]_x000d__x000a_Display Dialog=No_x000d__x000a__x000d__x000a_[Horizontal Arrange]_x000d__x000a_Dimensions Interlocking=Yes_x000d__x000a_Sum Hierarchy=Yes_x000d__x000a_Generate 31" xfId="4502"/>
    <cellStyle name=" Writer Import]_x000d__x000a_Display Dialog=No_x000d__x000a__x000d__x000a_[Horizontal Arrange]_x000d__x000a_Dimensions Interlocking=Yes_x000d__x000a_Sum Hierarchy=Yes_x000d__x000a_Generate 32" xfId="4503"/>
    <cellStyle name=" Writer Import]_x000d__x000a_Display Dialog=No_x000d__x000a__x000d__x000a_[Horizontal Arrange]_x000d__x000a_Dimensions Interlocking=Yes_x000d__x000a_Sum Hierarchy=Yes_x000d__x000a_Generate 33" xfId="4504"/>
    <cellStyle name=" Writer Import]_x000d__x000a_Display Dialog=No_x000d__x000a__x000d__x000a_[Horizontal Arrange]_x000d__x000a_Dimensions Interlocking=Yes_x000d__x000a_Sum Hierarchy=Yes_x000d__x000a_Generate 34" xfId="4505"/>
    <cellStyle name=" Writer Import]_x000d__x000a_Display Dialog=No_x000d__x000a__x000d__x000a_[Horizontal Arrange]_x000d__x000a_Dimensions Interlocking=Yes_x000d__x000a_Sum Hierarchy=Yes_x000d__x000a_Generate 4" xfId="4506"/>
    <cellStyle name=" Writer Import]_x000d__x000a_Display Dialog=No_x000d__x000a__x000d__x000a_[Horizontal Arrange]_x000d__x000a_Dimensions Interlocking=Yes_x000d__x000a_Sum Hierarchy=Yes_x000d__x000a_Generate 4 2" xfId="4507"/>
    <cellStyle name=" Writer Import]_x000d__x000a_Display Dialog=No_x000d__x000a__x000d__x000a_[Horizontal Arrange]_x000d__x000a_Dimensions Interlocking=Yes_x000d__x000a_Sum Hierarchy=Yes_x000d__x000a_Generate 4 3" xfId="4508"/>
    <cellStyle name=" Writer Import]_x000d__x000a_Display Dialog=No_x000d__x000a__x000d__x000a_[Horizontal Arrange]_x000d__x000a_Dimensions Interlocking=Yes_x000d__x000a_Sum Hierarchy=Yes_x000d__x000a_Generate 5" xfId="4509"/>
    <cellStyle name=" Writer Import]_x000d__x000a_Display Dialog=No_x000d__x000a__x000d__x000a_[Horizontal Arrange]_x000d__x000a_Dimensions Interlocking=Yes_x000d__x000a_Sum Hierarchy=Yes_x000d__x000a_Generate 5 2" xfId="4510"/>
    <cellStyle name=" Writer Import]_x000d__x000a_Display Dialog=No_x000d__x000a__x000d__x000a_[Horizontal Arrange]_x000d__x000a_Dimensions Interlocking=Yes_x000d__x000a_Sum Hierarchy=Yes_x000d__x000a_Generate 5 3" xfId="4511"/>
    <cellStyle name=" Writer Import]_x000d__x000a_Display Dialog=No_x000d__x000a__x000d__x000a_[Horizontal Arrange]_x000d__x000a_Dimensions Interlocking=Yes_x000d__x000a_Sum Hierarchy=Yes_x000d__x000a_Generate 6" xfId="4512"/>
    <cellStyle name=" Writer Import]_x000d__x000a_Display Dialog=No_x000d__x000a__x000d__x000a_[Horizontal Arrange]_x000d__x000a_Dimensions Interlocking=Yes_x000d__x000a_Sum Hierarchy=Yes_x000d__x000a_Generate 6 2" xfId="4513"/>
    <cellStyle name=" Writer Import]_x000d__x000a_Display Dialog=No_x000d__x000a__x000d__x000a_[Horizontal Arrange]_x000d__x000a_Dimensions Interlocking=Yes_x000d__x000a_Sum Hierarchy=Yes_x000d__x000a_Generate 7" xfId="4514"/>
    <cellStyle name=" Writer Import]_x000d__x000a_Display Dialog=No_x000d__x000a__x000d__x000a_[Horizontal Arrange]_x000d__x000a_Dimensions Interlocking=Yes_x000d__x000a_Sum Hierarchy=Yes_x000d__x000a_Generate 7 2" xfId="4515"/>
    <cellStyle name=" Writer Import]_x000d__x000a_Display Dialog=No_x000d__x000a__x000d__x000a_[Horizontal Arrange]_x000d__x000a_Dimensions Interlocking=Yes_x000d__x000a_Sum Hierarchy=Yes_x000d__x000a_Generate 8" xfId="4516"/>
    <cellStyle name=" Writer Import]_x000d__x000a_Display Dialog=No_x000d__x000a__x000d__x000a_[Horizontal Arrange]_x000d__x000a_Dimensions Interlocking=Yes_x000d__x000a_Sum Hierarchy=Yes_x000d__x000a_Generate 9" xfId="4517"/>
    <cellStyle name=" Writer Import]_x000d__x000a_Display Dialog=No_x000d__x000a__x000d__x000a_[Horizontal Arrange]_x000d__x000a_Dimensions Interlocking=Yes_x000d__x000a_Sum Hierarchy=Yes_x000d__x000a_Generate_X" xfId="4518"/>
    <cellStyle name="_BSD 3-April-10 " xfId="4519"/>
    <cellStyle name="_BSD 3-August 09 " xfId="4520"/>
    <cellStyle name="_BSD 3-August-10 " xfId="4521"/>
    <cellStyle name="_BSD 3-December 09 " xfId="4522"/>
    <cellStyle name="_BSD 3-February-10 " xfId="4523"/>
    <cellStyle name="_BSD 3-January-10 " xfId="4524"/>
    <cellStyle name="_BSD 3-JuLY 09 " xfId="4525"/>
    <cellStyle name="_BSD 3-July-10 " xfId="4526"/>
    <cellStyle name="_BSD 3-June-10 " xfId="4527"/>
    <cellStyle name="_BSD 3-March-10 " xfId="4528"/>
    <cellStyle name="_BSD 3-May-10 " xfId="4529"/>
    <cellStyle name="_BSD 3-November 09 " xfId="4530"/>
    <cellStyle name="_BSD 3-October 09 " xfId="4531"/>
    <cellStyle name="_BSD 3-September 09 " xfId="4532"/>
    <cellStyle name="_BSD 3-September-10 " xfId="4533"/>
    <cellStyle name="20 % - Accent1 2" xfId="34"/>
    <cellStyle name="20 % - Accent1 2 2" xfId="35"/>
    <cellStyle name="20 % - Accent1 2 2 2" xfId="36"/>
    <cellStyle name="20 % - Accent1 2 2 3" xfId="1398"/>
    <cellStyle name="20 % - Accent1 2 3" xfId="37"/>
    <cellStyle name="20 % - Accent1 2 4" xfId="1399"/>
    <cellStyle name="20 % - Accent2 2" xfId="38"/>
    <cellStyle name="20 % - Accent2 2 2" xfId="39"/>
    <cellStyle name="20 % - Accent2 2 2 2" xfId="40"/>
    <cellStyle name="20 % - Accent2 2 2 3" xfId="1400"/>
    <cellStyle name="20 % - Accent2 2 3" xfId="41"/>
    <cellStyle name="20 % - Accent2 2 4" xfId="1401"/>
    <cellStyle name="20 % - Accent3 2" xfId="42"/>
    <cellStyle name="20 % - Accent3 2 2" xfId="43"/>
    <cellStyle name="20 % - Accent3 2 2 2" xfId="44"/>
    <cellStyle name="20 % - Accent3 2 2 3" xfId="1402"/>
    <cellStyle name="20 % - Accent3 2 3" xfId="45"/>
    <cellStyle name="20 % - Accent3 2 4" xfId="1403"/>
    <cellStyle name="20 % - Accent4 2" xfId="46"/>
    <cellStyle name="20 % - Accent4 2 2" xfId="47"/>
    <cellStyle name="20 % - Accent4 2 2 2" xfId="48"/>
    <cellStyle name="20 % - Accent4 2 2 3" xfId="1404"/>
    <cellStyle name="20 % - Accent4 2 3" xfId="49"/>
    <cellStyle name="20 % - Accent4 2 4" xfId="1405"/>
    <cellStyle name="20 % - Accent5 2" xfId="50"/>
    <cellStyle name="20 % - Accent5 2 2" xfId="51"/>
    <cellStyle name="20 % - Accent5 2 2 2" xfId="52"/>
    <cellStyle name="20 % - Accent5 2 2 3" xfId="1406"/>
    <cellStyle name="20 % - Accent5 2 3" xfId="53"/>
    <cellStyle name="20 % - Accent5 2 4" xfId="1407"/>
    <cellStyle name="20 % - Accent6 2" xfId="54"/>
    <cellStyle name="20 % - Accent6 2 2" xfId="55"/>
    <cellStyle name="20 % - Accent6 2 2 2" xfId="56"/>
    <cellStyle name="20 % - Accent6 2 2 3" xfId="1408"/>
    <cellStyle name="20 % - Accent6 2 3" xfId="57"/>
    <cellStyle name="20 % - Accent6 2 4" xfId="1409"/>
    <cellStyle name="20% - Accent1 10" xfId="4534"/>
    <cellStyle name="20% - Accent1 2" xfId="58"/>
    <cellStyle name="20% - Accent1 2 2" xfId="59"/>
    <cellStyle name="20% - Accent1 2 2 2" xfId="60"/>
    <cellStyle name="20% - Accent1 2 2 2 2" xfId="1410"/>
    <cellStyle name="20% - Accent1 2 2 2 2 2" xfId="3003"/>
    <cellStyle name="20% - Accent1 2 2 3" xfId="1411"/>
    <cellStyle name="20% - Accent1 2 2 3 2" xfId="3004"/>
    <cellStyle name="20% - Accent1 2 3" xfId="61"/>
    <cellStyle name="20% - Accent1 2 3 2" xfId="3005"/>
    <cellStyle name="20% - Accent1 2 4" xfId="2959"/>
    <cellStyle name="20% - Accent1 2_Annex for Note" xfId="1412"/>
    <cellStyle name="20% - Accent1 3" xfId="62"/>
    <cellStyle name="20% - Accent1 3 2" xfId="63"/>
    <cellStyle name="20% - Accent1 3 3" xfId="1413"/>
    <cellStyle name="20% - Accent1 4" xfId="64"/>
    <cellStyle name="20% - Accent1 4 2" xfId="4535"/>
    <cellStyle name="20% - Accent1 5" xfId="2960"/>
    <cellStyle name="20% - Accent1 6" xfId="4536"/>
    <cellStyle name="20% - Accent1 6 2" xfId="4537"/>
    <cellStyle name="20% - Accent1 7" xfId="4538"/>
    <cellStyle name="20% - Accent1 8" xfId="4539"/>
    <cellStyle name="20% - Accent1 9" xfId="4540"/>
    <cellStyle name="20% - Accent2 10" xfId="4541"/>
    <cellStyle name="20% - Accent2 2" xfId="65"/>
    <cellStyle name="20% - Accent2 2 2" xfId="66"/>
    <cellStyle name="20% - Accent2 2 2 2" xfId="67"/>
    <cellStyle name="20% - Accent2 2 2 2 2" xfId="1414"/>
    <cellStyle name="20% - Accent2 2 2 2 2 2" xfId="3006"/>
    <cellStyle name="20% - Accent2 2 2 3" xfId="1415"/>
    <cellStyle name="20% - Accent2 2 2 3 2" xfId="3007"/>
    <cellStyle name="20% - Accent2 2 3" xfId="68"/>
    <cellStyle name="20% - Accent2 2 3 2" xfId="3008"/>
    <cellStyle name="20% - Accent2 2 4" xfId="2961"/>
    <cellStyle name="20% - Accent2 2_Annex for Note" xfId="1416"/>
    <cellStyle name="20% - Accent2 3" xfId="69"/>
    <cellStyle name="20% - Accent2 3 2" xfId="70"/>
    <cellStyle name="20% - Accent2 3 3" xfId="1417"/>
    <cellStyle name="20% - Accent2 4" xfId="71"/>
    <cellStyle name="20% - Accent2 4 2" xfId="4542"/>
    <cellStyle name="20% - Accent2 5" xfId="2962"/>
    <cellStyle name="20% - Accent2 6" xfId="4543"/>
    <cellStyle name="20% - Accent2 6 2" xfId="4544"/>
    <cellStyle name="20% - Accent2 7" xfId="4545"/>
    <cellStyle name="20% - Accent2 8" xfId="4546"/>
    <cellStyle name="20% - Accent2 9" xfId="4547"/>
    <cellStyle name="20% - Accent3 10" xfId="4548"/>
    <cellStyle name="20% - Accent3 2" xfId="72"/>
    <cellStyle name="20% - Accent3 2 2" xfId="73"/>
    <cellStyle name="20% - Accent3 2 2 2" xfId="74"/>
    <cellStyle name="20% - Accent3 2 2 2 2" xfId="1418"/>
    <cellStyle name="20% - Accent3 2 2 2 2 2" xfId="3009"/>
    <cellStyle name="20% - Accent3 2 2 3" xfId="1419"/>
    <cellStyle name="20% - Accent3 2 2 3 2" xfId="3010"/>
    <cellStyle name="20% - Accent3 2 3" xfId="75"/>
    <cellStyle name="20% - Accent3 2 3 2" xfId="3011"/>
    <cellStyle name="20% - Accent3 2 4" xfId="2963"/>
    <cellStyle name="20% - Accent3 2_Annex for Note" xfId="1420"/>
    <cellStyle name="20% - Accent3 3" xfId="76"/>
    <cellStyle name="20% - Accent3 3 2" xfId="77"/>
    <cellStyle name="20% - Accent3 3 3" xfId="1421"/>
    <cellStyle name="20% - Accent3 4" xfId="78"/>
    <cellStyle name="20% - Accent3 4 2" xfId="4549"/>
    <cellStyle name="20% - Accent3 5" xfId="2964"/>
    <cellStyle name="20% - Accent3 6" xfId="4550"/>
    <cellStyle name="20% - Accent3 6 2" xfId="4551"/>
    <cellStyle name="20% - Accent3 7" xfId="4552"/>
    <cellStyle name="20% - Accent3 8" xfId="4553"/>
    <cellStyle name="20% - Accent3 9" xfId="4554"/>
    <cellStyle name="20% - Accent4 10" xfId="4555"/>
    <cellStyle name="20% - Accent4 2" xfId="79"/>
    <cellStyle name="20% - Accent4 2 2" xfId="80"/>
    <cellStyle name="20% - Accent4 2 2 2" xfId="81"/>
    <cellStyle name="20% - Accent4 2 2 2 2" xfId="1422"/>
    <cellStyle name="20% - Accent4 2 2 2 2 2" xfId="3012"/>
    <cellStyle name="20% - Accent4 2 2 3" xfId="1423"/>
    <cellStyle name="20% - Accent4 2 2 3 2" xfId="3013"/>
    <cellStyle name="20% - Accent4 2 3" xfId="82"/>
    <cellStyle name="20% - Accent4 2 3 2" xfId="3014"/>
    <cellStyle name="20% - Accent4 2 4" xfId="2965"/>
    <cellStyle name="20% - Accent4 2_Annex for Note" xfId="1424"/>
    <cellStyle name="20% - Accent4 3" xfId="83"/>
    <cellStyle name="20% - Accent4 3 2" xfId="84"/>
    <cellStyle name="20% - Accent4 3 3" xfId="1425"/>
    <cellStyle name="20% - Accent4 4" xfId="85"/>
    <cellStyle name="20% - Accent4 4 2" xfId="4556"/>
    <cellStyle name="20% - Accent4 5" xfId="2966"/>
    <cellStyle name="20% - Accent4 6" xfId="4557"/>
    <cellStyle name="20% - Accent4 6 2" xfId="4558"/>
    <cellStyle name="20% - Accent4 7" xfId="4559"/>
    <cellStyle name="20% - Accent4 8" xfId="4560"/>
    <cellStyle name="20% - Accent4 9" xfId="4561"/>
    <cellStyle name="20% - Accent5 10" xfId="4562"/>
    <cellStyle name="20% - Accent5 2" xfId="86"/>
    <cellStyle name="20% - Accent5 2 2" xfId="87"/>
    <cellStyle name="20% - Accent5 2 2 2" xfId="88"/>
    <cellStyle name="20% - Accent5 2 2 2 2" xfId="1426"/>
    <cellStyle name="20% - Accent5 2 2 2 2 2" xfId="3015"/>
    <cellStyle name="20% - Accent5 2 2 3" xfId="1427"/>
    <cellStyle name="20% - Accent5 2 2 3 2" xfId="3016"/>
    <cellStyle name="20% - Accent5 2 3" xfId="89"/>
    <cellStyle name="20% - Accent5 2 3 2" xfId="3017"/>
    <cellStyle name="20% - Accent5 2 4" xfId="2967"/>
    <cellStyle name="20% - Accent5 2_Annex for Note" xfId="1428"/>
    <cellStyle name="20% - Accent5 3" xfId="90"/>
    <cellStyle name="20% - Accent5 3 2" xfId="91"/>
    <cellStyle name="20% - Accent5 3 3" xfId="1429"/>
    <cellStyle name="20% - Accent5 4" xfId="92"/>
    <cellStyle name="20% - Accent5 4 2" xfId="4563"/>
    <cellStyle name="20% - Accent5 5" xfId="2968"/>
    <cellStyle name="20% - Accent5 6" xfId="4564"/>
    <cellStyle name="20% - Accent5 6 2" xfId="4565"/>
    <cellStyle name="20% - Accent5 7" xfId="4566"/>
    <cellStyle name="20% - Accent5 8" xfId="4567"/>
    <cellStyle name="20% - Accent5 9" xfId="4568"/>
    <cellStyle name="20% - Accent6 10" xfId="4569"/>
    <cellStyle name="20% - Accent6 2" xfId="93"/>
    <cellStyle name="20% - Accent6 2 2" xfId="94"/>
    <cellStyle name="20% - Accent6 2 2 2" xfId="95"/>
    <cellStyle name="20% - Accent6 2 2 2 2" xfId="1430"/>
    <cellStyle name="20% - Accent6 2 2 2 2 2" xfId="3018"/>
    <cellStyle name="20% - Accent6 2 2 3" xfId="1431"/>
    <cellStyle name="20% - Accent6 2 2 3 2" xfId="3019"/>
    <cellStyle name="20% - Accent6 2 3" xfId="96"/>
    <cellStyle name="20% - Accent6 2 3 2" xfId="3020"/>
    <cellStyle name="20% - Accent6 2 4" xfId="2969"/>
    <cellStyle name="20% - Accent6 2_Annex for Note" xfId="1432"/>
    <cellStyle name="20% - Accent6 3" xfId="97"/>
    <cellStyle name="20% - Accent6 3 2" xfId="98"/>
    <cellStyle name="20% - Accent6 3 3" xfId="1433"/>
    <cellStyle name="20% - Accent6 4" xfId="99"/>
    <cellStyle name="20% - Accent6 4 2" xfId="4570"/>
    <cellStyle name="20% - Accent6 5" xfId="2970"/>
    <cellStyle name="20% - Accent6 6" xfId="4571"/>
    <cellStyle name="20% - Accent6 6 2" xfId="4572"/>
    <cellStyle name="20% - Accent6 7" xfId="4573"/>
    <cellStyle name="20% - Accent6 8" xfId="4574"/>
    <cellStyle name="20% - Accent6 9" xfId="4575"/>
    <cellStyle name="40 % - Accent1 2" xfId="100"/>
    <cellStyle name="40 % - Accent1 2 2" xfId="101"/>
    <cellStyle name="40 % - Accent1 2 2 2" xfId="102"/>
    <cellStyle name="40 % - Accent1 2 2 3" xfId="1434"/>
    <cellStyle name="40 % - Accent1 2 3" xfId="103"/>
    <cellStyle name="40 % - Accent1 2 4" xfId="1435"/>
    <cellStyle name="40 % - Accent2 2" xfId="104"/>
    <cellStyle name="40 % - Accent2 2 2" xfId="105"/>
    <cellStyle name="40 % - Accent2 2 2 2" xfId="106"/>
    <cellStyle name="40 % - Accent2 2 2 3" xfId="1436"/>
    <cellStyle name="40 % - Accent2 2 3" xfId="107"/>
    <cellStyle name="40 % - Accent2 2 4" xfId="1437"/>
    <cellStyle name="40 % - Accent3 2" xfId="108"/>
    <cellStyle name="40 % - Accent3 2 2" xfId="109"/>
    <cellStyle name="40 % - Accent3 2 2 2" xfId="110"/>
    <cellStyle name="40 % - Accent3 2 2 3" xfId="1438"/>
    <cellStyle name="40 % - Accent3 2 3" xfId="111"/>
    <cellStyle name="40 % - Accent3 2 4" xfId="1439"/>
    <cellStyle name="40 % - Accent4 2" xfId="112"/>
    <cellStyle name="40 % - Accent4 2 2" xfId="113"/>
    <cellStyle name="40 % - Accent4 2 2 2" xfId="114"/>
    <cellStyle name="40 % - Accent4 2 2 3" xfId="1440"/>
    <cellStyle name="40 % - Accent4 2 3" xfId="115"/>
    <cellStyle name="40 % - Accent4 2 4" xfId="1441"/>
    <cellStyle name="40 % - Accent5 2" xfId="116"/>
    <cellStyle name="40 % - Accent5 2 2" xfId="117"/>
    <cellStyle name="40 % - Accent5 2 2 2" xfId="118"/>
    <cellStyle name="40 % - Accent5 2 2 3" xfId="1442"/>
    <cellStyle name="40 % - Accent5 2 3" xfId="119"/>
    <cellStyle name="40 % - Accent5 2 4" xfId="1443"/>
    <cellStyle name="40 % - Accent6 2" xfId="120"/>
    <cellStyle name="40 % - Accent6 2 2" xfId="121"/>
    <cellStyle name="40 % - Accent6 2 2 2" xfId="122"/>
    <cellStyle name="40 % - Accent6 2 2 3" xfId="1444"/>
    <cellStyle name="40 % - Accent6 2 3" xfId="123"/>
    <cellStyle name="40 % - Accent6 2 4" xfId="1445"/>
    <cellStyle name="40% - Accent1 10" xfId="4576"/>
    <cellStyle name="40% - Accent1 2" xfId="124"/>
    <cellStyle name="40% - Accent1 2 2" xfId="125"/>
    <cellStyle name="40% - Accent1 2 2 2" xfId="126"/>
    <cellStyle name="40% - Accent1 2 2 2 2" xfId="1446"/>
    <cellStyle name="40% - Accent1 2 2 2 2 2" xfId="3021"/>
    <cellStyle name="40% - Accent1 2 2 3" xfId="1447"/>
    <cellStyle name="40% - Accent1 2 2 3 2" xfId="3022"/>
    <cellStyle name="40% - Accent1 2 3" xfId="127"/>
    <cellStyle name="40% - Accent1 2 3 2" xfId="3023"/>
    <cellStyle name="40% - Accent1 2 4" xfId="2971"/>
    <cellStyle name="40% - Accent1 2_Annex for Note" xfId="1448"/>
    <cellStyle name="40% - Accent1 3" xfId="128"/>
    <cellStyle name="40% - Accent1 3 2" xfId="129"/>
    <cellStyle name="40% - Accent1 3 3" xfId="1449"/>
    <cellStyle name="40% - Accent1 4" xfId="130"/>
    <cellStyle name="40% - Accent1 4 2" xfId="4577"/>
    <cellStyle name="40% - Accent1 5" xfId="2972"/>
    <cellStyle name="40% - Accent1 6" xfId="4578"/>
    <cellStyle name="40% - Accent1 6 2" xfId="4579"/>
    <cellStyle name="40% - Accent1 7" xfId="4580"/>
    <cellStyle name="40% - Accent1 8" xfId="4581"/>
    <cellStyle name="40% - Accent1 9" xfId="4582"/>
    <cellStyle name="40% - Accent2 10" xfId="4583"/>
    <cellStyle name="40% - Accent2 2" xfId="131"/>
    <cellStyle name="40% - Accent2 2 2" xfId="132"/>
    <cellStyle name="40% - Accent2 2 2 2" xfId="133"/>
    <cellStyle name="40% - Accent2 2 2 2 2" xfId="1450"/>
    <cellStyle name="40% - Accent2 2 2 2 2 2" xfId="3024"/>
    <cellStyle name="40% - Accent2 2 2 3" xfId="1451"/>
    <cellStyle name="40% - Accent2 2 2 3 2" xfId="3025"/>
    <cellStyle name="40% - Accent2 2 3" xfId="134"/>
    <cellStyle name="40% - Accent2 2 3 2" xfId="3026"/>
    <cellStyle name="40% - Accent2 2 4" xfId="2973"/>
    <cellStyle name="40% - Accent2 2_Annex for Note" xfId="1452"/>
    <cellStyle name="40% - Accent2 3" xfId="135"/>
    <cellStyle name="40% - Accent2 3 2" xfId="136"/>
    <cellStyle name="40% - Accent2 3 3" xfId="1453"/>
    <cellStyle name="40% - Accent2 4" xfId="137"/>
    <cellStyle name="40% - Accent2 4 2" xfId="4584"/>
    <cellStyle name="40% - Accent2 5" xfId="2974"/>
    <cellStyle name="40% - Accent2 6" xfId="4585"/>
    <cellStyle name="40% - Accent2 6 2" xfId="4586"/>
    <cellStyle name="40% - Accent2 7" xfId="4587"/>
    <cellStyle name="40% - Accent2 8" xfId="4588"/>
    <cellStyle name="40% - Accent2 9" xfId="4589"/>
    <cellStyle name="40% - Accent3 10" xfId="4590"/>
    <cellStyle name="40% - Accent3 2" xfId="138"/>
    <cellStyle name="40% - Accent3 2 2" xfId="139"/>
    <cellStyle name="40% - Accent3 2 2 2" xfId="140"/>
    <cellStyle name="40% - Accent3 2 2 2 2" xfId="1454"/>
    <cellStyle name="40% - Accent3 2 2 2 2 2" xfId="3027"/>
    <cellStyle name="40% - Accent3 2 2 3" xfId="1455"/>
    <cellStyle name="40% - Accent3 2 2 3 2" xfId="3028"/>
    <cellStyle name="40% - Accent3 2 3" xfId="141"/>
    <cellStyle name="40% - Accent3 2 3 2" xfId="3029"/>
    <cellStyle name="40% - Accent3 2 4" xfId="2975"/>
    <cellStyle name="40% - Accent3 2_Annex for Note" xfId="1456"/>
    <cellStyle name="40% - Accent3 3" xfId="142"/>
    <cellStyle name="40% - Accent3 3 2" xfId="143"/>
    <cellStyle name="40% - Accent3 3 3" xfId="1457"/>
    <cellStyle name="40% - Accent3 4" xfId="144"/>
    <cellStyle name="40% - Accent3 4 2" xfId="4591"/>
    <cellStyle name="40% - Accent3 5" xfId="2976"/>
    <cellStyle name="40% - Accent3 6" xfId="4592"/>
    <cellStyle name="40% - Accent3 6 2" xfId="4593"/>
    <cellStyle name="40% - Accent3 7" xfId="4594"/>
    <cellStyle name="40% - Accent3 8" xfId="4595"/>
    <cellStyle name="40% - Accent3 9" xfId="4596"/>
    <cellStyle name="40% - Accent4 10" xfId="4597"/>
    <cellStyle name="40% - Accent4 2" xfId="145"/>
    <cellStyle name="40% - Accent4 2 2" xfId="146"/>
    <cellStyle name="40% - Accent4 2 2 2" xfId="147"/>
    <cellStyle name="40% - Accent4 2 2 2 2" xfId="1458"/>
    <cellStyle name="40% - Accent4 2 2 2 2 2" xfId="3030"/>
    <cellStyle name="40% - Accent4 2 2 3" xfId="1459"/>
    <cellStyle name="40% - Accent4 2 2 3 2" xfId="3031"/>
    <cellStyle name="40% - Accent4 2 3" xfId="148"/>
    <cellStyle name="40% - Accent4 2 3 2" xfId="3032"/>
    <cellStyle name="40% - Accent4 2 4" xfId="2977"/>
    <cellStyle name="40% - Accent4 2_Annex for Note" xfId="1460"/>
    <cellStyle name="40% - Accent4 3" xfId="149"/>
    <cellStyle name="40% - Accent4 3 2" xfId="150"/>
    <cellStyle name="40% - Accent4 3 3" xfId="1461"/>
    <cellStyle name="40% - Accent4 4" xfId="151"/>
    <cellStyle name="40% - Accent4 4 2" xfId="4598"/>
    <cellStyle name="40% - Accent4 5" xfId="2978"/>
    <cellStyle name="40% - Accent4 6" xfId="4599"/>
    <cellStyle name="40% - Accent4 6 2" xfId="4600"/>
    <cellStyle name="40% - Accent4 7" xfId="4601"/>
    <cellStyle name="40% - Accent4 8" xfId="4602"/>
    <cellStyle name="40% - Accent4 9" xfId="4603"/>
    <cellStyle name="40% - Accent5 10" xfId="4604"/>
    <cellStyle name="40% - Accent5 2" xfId="152"/>
    <cellStyle name="40% - Accent5 2 2" xfId="153"/>
    <cellStyle name="40% - Accent5 2 2 2" xfId="154"/>
    <cellStyle name="40% - Accent5 2 2 2 2" xfId="1462"/>
    <cellStyle name="40% - Accent5 2 2 2 2 2" xfId="3033"/>
    <cellStyle name="40% - Accent5 2 2 3" xfId="1463"/>
    <cellStyle name="40% - Accent5 2 2 3 2" xfId="3034"/>
    <cellStyle name="40% - Accent5 2 3" xfId="155"/>
    <cellStyle name="40% - Accent5 2 3 2" xfId="3035"/>
    <cellStyle name="40% - Accent5 2 4" xfId="2979"/>
    <cellStyle name="40% - Accent5 2_Annex for Note" xfId="1464"/>
    <cellStyle name="40% - Accent5 3" xfId="156"/>
    <cellStyle name="40% - Accent5 3 2" xfId="157"/>
    <cellStyle name="40% - Accent5 3 3" xfId="1465"/>
    <cellStyle name="40% - Accent5 4" xfId="158"/>
    <cellStyle name="40% - Accent5 4 2" xfId="4605"/>
    <cellStyle name="40% - Accent5 5" xfId="2980"/>
    <cellStyle name="40% - Accent5 6" xfId="4606"/>
    <cellStyle name="40% - Accent5 6 2" xfId="4607"/>
    <cellStyle name="40% - Accent5 7" xfId="4608"/>
    <cellStyle name="40% - Accent5 8" xfId="4609"/>
    <cellStyle name="40% - Accent5 9" xfId="4610"/>
    <cellStyle name="40% - Accent6 10" xfId="4611"/>
    <cellStyle name="40% - Accent6 2" xfId="159"/>
    <cellStyle name="40% - Accent6 2 2" xfId="160"/>
    <cellStyle name="40% - Accent6 2 2 2" xfId="161"/>
    <cellStyle name="40% - Accent6 2 2 2 2" xfId="1466"/>
    <cellStyle name="40% - Accent6 2 2 2 2 2" xfId="3036"/>
    <cellStyle name="40% - Accent6 2 2 3" xfId="1467"/>
    <cellStyle name="40% - Accent6 2 2 3 2" xfId="3037"/>
    <cellStyle name="40% - Accent6 2 3" xfId="162"/>
    <cellStyle name="40% - Accent6 2 3 2" xfId="3038"/>
    <cellStyle name="40% - Accent6 2 4" xfId="2981"/>
    <cellStyle name="40% - Accent6 2_Annex for Note" xfId="1468"/>
    <cellStyle name="40% - Accent6 3" xfId="163"/>
    <cellStyle name="40% - Accent6 3 2" xfId="164"/>
    <cellStyle name="40% - Accent6 3 3" xfId="1469"/>
    <cellStyle name="40% - Accent6 4" xfId="165"/>
    <cellStyle name="40% - Accent6 4 2" xfId="4612"/>
    <cellStyle name="40% - Accent6 5" xfId="2982"/>
    <cellStyle name="40% - Accent6 6" xfId="4613"/>
    <cellStyle name="40% - Accent6 6 2" xfId="4614"/>
    <cellStyle name="40% - Accent6 7" xfId="4615"/>
    <cellStyle name="40% - Accent6 8" xfId="4616"/>
    <cellStyle name="40% - Accent6 9" xfId="4617"/>
    <cellStyle name="60% - Accent1 2" xfId="166"/>
    <cellStyle name="60% - Accent1 3" xfId="167"/>
    <cellStyle name="60% - Accent1 4" xfId="168"/>
    <cellStyle name="60% - Accent2 2" xfId="169"/>
    <cellStyle name="60% - Accent2 3" xfId="170"/>
    <cellStyle name="60% - Accent2 4" xfId="171"/>
    <cellStyle name="60% - Accent3 2" xfId="172"/>
    <cellStyle name="60% - Accent3 3" xfId="173"/>
    <cellStyle name="60% - Accent3 4" xfId="174"/>
    <cellStyle name="60% - Accent4 2" xfId="175"/>
    <cellStyle name="60% - Accent4 3" xfId="176"/>
    <cellStyle name="60% - Accent4 4" xfId="177"/>
    <cellStyle name="60% - Accent5 2" xfId="178"/>
    <cellStyle name="60% - Accent5 3" xfId="179"/>
    <cellStyle name="60% - Accent5 4" xfId="180"/>
    <cellStyle name="60% - Accent6 2" xfId="181"/>
    <cellStyle name="60% - Accent6 3" xfId="182"/>
    <cellStyle name="60% - Accent6 4" xfId="183"/>
    <cellStyle name="Accent1 2" xfId="184"/>
    <cellStyle name="Accent1 3" xfId="185"/>
    <cellStyle name="Accent1 4" xfId="186"/>
    <cellStyle name="Accent2 2" xfId="187"/>
    <cellStyle name="Accent2 3" xfId="188"/>
    <cellStyle name="Accent2 4" xfId="189"/>
    <cellStyle name="Accent3 2" xfId="190"/>
    <cellStyle name="Accent3 3" xfId="191"/>
    <cellStyle name="Accent3 4" xfId="192"/>
    <cellStyle name="Accent4 2" xfId="193"/>
    <cellStyle name="Accent4 3" xfId="194"/>
    <cellStyle name="Accent4 4" xfId="195"/>
    <cellStyle name="Accent5 2" xfId="196"/>
    <cellStyle name="Accent5 3" xfId="197"/>
    <cellStyle name="Accent5 4" xfId="198"/>
    <cellStyle name="Accent6 2" xfId="199"/>
    <cellStyle name="Accent6 3" xfId="200"/>
    <cellStyle name="Accent6 4" xfId="201"/>
    <cellStyle name="Bad 2" xfId="202"/>
    <cellStyle name="Bad 3" xfId="203"/>
    <cellStyle name="Bad 4" xfId="204"/>
    <cellStyle name="Basic" xfId="1470"/>
    <cellStyle name="Basic 2" xfId="1471"/>
    <cellStyle name="Calculation 2" xfId="205"/>
    <cellStyle name="Calculation 2 10" xfId="1472"/>
    <cellStyle name="Calculation 2 10 2" xfId="1473"/>
    <cellStyle name="Calculation 2 10 2 2" xfId="4618"/>
    <cellStyle name="Calculation 2 10 2 2 2" xfId="6093"/>
    <cellStyle name="Calculation 2 10 2 2 2 2" xfId="9080"/>
    <cellStyle name="Calculation 2 10 2 2 3" xfId="7479"/>
    <cellStyle name="Calculation 2 10 2 3" xfId="5706"/>
    <cellStyle name="Calculation 2 10 2 3 2" xfId="8693"/>
    <cellStyle name="Calculation 2 10 2 4" xfId="6513"/>
    <cellStyle name="Calculation 2 10 2 5" xfId="3082"/>
    <cellStyle name="Calculation 2 10 3" xfId="1474"/>
    <cellStyle name="Calculation 2 10 3 2" xfId="4619"/>
    <cellStyle name="Calculation 2 10 3 2 2" xfId="6094"/>
    <cellStyle name="Calculation 2 10 3 2 2 2" xfId="9081"/>
    <cellStyle name="Calculation 2 10 3 2 3" xfId="7480"/>
    <cellStyle name="Calculation 2 10 3 3" xfId="5707"/>
    <cellStyle name="Calculation 2 10 3 3 2" xfId="8694"/>
    <cellStyle name="Calculation 2 10 3 4" xfId="6514"/>
    <cellStyle name="Calculation 2 10 3 5" xfId="3083"/>
    <cellStyle name="Calculation 2 10 4" xfId="1475"/>
    <cellStyle name="Calculation 2 10 4 2" xfId="4620"/>
    <cellStyle name="Calculation 2 10 4 2 2" xfId="6095"/>
    <cellStyle name="Calculation 2 10 4 2 2 2" xfId="9082"/>
    <cellStyle name="Calculation 2 10 4 2 3" xfId="7481"/>
    <cellStyle name="Calculation 2 10 4 3" xfId="5708"/>
    <cellStyle name="Calculation 2 10 4 3 2" xfId="8695"/>
    <cellStyle name="Calculation 2 10 4 4" xfId="6515"/>
    <cellStyle name="Calculation 2 10 4 5" xfId="3084"/>
    <cellStyle name="Calculation 2 10 5" xfId="4621"/>
    <cellStyle name="Calculation 2 10 5 2" xfId="6096"/>
    <cellStyle name="Calculation 2 10 5 2 2" xfId="9083"/>
    <cellStyle name="Calculation 2 10 5 3" xfId="7482"/>
    <cellStyle name="Calculation 2 10 6" xfId="5705"/>
    <cellStyle name="Calculation 2 10 6 2" xfId="8692"/>
    <cellStyle name="Calculation 2 10 7" xfId="6512"/>
    <cellStyle name="Calculation 2 10 8" xfId="3081"/>
    <cellStyle name="Calculation 2 11" xfId="1476"/>
    <cellStyle name="Calculation 2 11 2" xfId="1477"/>
    <cellStyle name="Calculation 2 11 2 2" xfId="4622"/>
    <cellStyle name="Calculation 2 11 2 2 2" xfId="6097"/>
    <cellStyle name="Calculation 2 11 2 2 2 2" xfId="9084"/>
    <cellStyle name="Calculation 2 11 2 2 3" xfId="7483"/>
    <cellStyle name="Calculation 2 11 2 3" xfId="5710"/>
    <cellStyle name="Calculation 2 11 2 3 2" xfId="8697"/>
    <cellStyle name="Calculation 2 11 2 4" xfId="6517"/>
    <cellStyle name="Calculation 2 11 2 5" xfId="3086"/>
    <cellStyle name="Calculation 2 11 3" xfId="1478"/>
    <cellStyle name="Calculation 2 11 3 2" xfId="4623"/>
    <cellStyle name="Calculation 2 11 3 2 2" xfId="6098"/>
    <cellStyle name="Calculation 2 11 3 2 2 2" xfId="9085"/>
    <cellStyle name="Calculation 2 11 3 2 3" xfId="7484"/>
    <cellStyle name="Calculation 2 11 3 3" xfId="5711"/>
    <cellStyle name="Calculation 2 11 3 3 2" xfId="8698"/>
    <cellStyle name="Calculation 2 11 3 4" xfId="6518"/>
    <cellStyle name="Calculation 2 11 3 5" xfId="3087"/>
    <cellStyle name="Calculation 2 11 4" xfId="1479"/>
    <cellStyle name="Calculation 2 11 4 2" xfId="4624"/>
    <cellStyle name="Calculation 2 11 4 2 2" xfId="6099"/>
    <cellStyle name="Calculation 2 11 4 2 2 2" xfId="9086"/>
    <cellStyle name="Calculation 2 11 4 2 3" xfId="7485"/>
    <cellStyle name="Calculation 2 11 4 3" xfId="5712"/>
    <cellStyle name="Calculation 2 11 4 3 2" xfId="8699"/>
    <cellStyle name="Calculation 2 11 4 4" xfId="6519"/>
    <cellStyle name="Calculation 2 11 4 5" xfId="3088"/>
    <cellStyle name="Calculation 2 11 5" xfId="4625"/>
    <cellStyle name="Calculation 2 11 5 2" xfId="6100"/>
    <cellStyle name="Calculation 2 11 5 2 2" xfId="9087"/>
    <cellStyle name="Calculation 2 11 5 3" xfId="7486"/>
    <cellStyle name="Calculation 2 11 6" xfId="5709"/>
    <cellStyle name="Calculation 2 11 6 2" xfId="8696"/>
    <cellStyle name="Calculation 2 11 7" xfId="6516"/>
    <cellStyle name="Calculation 2 11 8" xfId="3085"/>
    <cellStyle name="Calculation 2 12" xfId="1480"/>
    <cellStyle name="Calculation 2 12 2" xfId="1481"/>
    <cellStyle name="Calculation 2 12 2 2" xfId="4626"/>
    <cellStyle name="Calculation 2 12 2 2 2" xfId="6101"/>
    <cellStyle name="Calculation 2 12 2 2 2 2" xfId="9088"/>
    <cellStyle name="Calculation 2 12 2 2 3" xfId="7487"/>
    <cellStyle name="Calculation 2 12 2 3" xfId="5714"/>
    <cellStyle name="Calculation 2 12 2 3 2" xfId="8701"/>
    <cellStyle name="Calculation 2 12 2 4" xfId="6521"/>
    <cellStyle name="Calculation 2 12 2 5" xfId="3090"/>
    <cellStyle name="Calculation 2 12 3" xfId="1482"/>
    <cellStyle name="Calculation 2 12 3 2" xfId="4627"/>
    <cellStyle name="Calculation 2 12 3 2 2" xfId="6102"/>
    <cellStyle name="Calculation 2 12 3 2 2 2" xfId="9089"/>
    <cellStyle name="Calculation 2 12 3 2 3" xfId="7488"/>
    <cellStyle name="Calculation 2 12 3 3" xfId="5715"/>
    <cellStyle name="Calculation 2 12 3 3 2" xfId="8702"/>
    <cellStyle name="Calculation 2 12 3 4" xfId="6522"/>
    <cellStyle name="Calculation 2 12 3 5" xfId="3091"/>
    <cellStyle name="Calculation 2 12 4" xfId="1483"/>
    <cellStyle name="Calculation 2 12 4 2" xfId="4628"/>
    <cellStyle name="Calculation 2 12 4 2 2" xfId="6103"/>
    <cellStyle name="Calculation 2 12 4 2 2 2" xfId="9090"/>
    <cellStyle name="Calculation 2 12 4 2 3" xfId="7489"/>
    <cellStyle name="Calculation 2 12 4 3" xfId="5716"/>
    <cellStyle name="Calculation 2 12 4 3 2" xfId="8703"/>
    <cellStyle name="Calculation 2 12 4 4" xfId="6523"/>
    <cellStyle name="Calculation 2 12 4 5" xfId="3092"/>
    <cellStyle name="Calculation 2 12 5" xfId="4629"/>
    <cellStyle name="Calculation 2 12 5 2" xfId="6104"/>
    <cellStyle name="Calculation 2 12 5 2 2" xfId="9091"/>
    <cellStyle name="Calculation 2 12 5 3" xfId="7490"/>
    <cellStyle name="Calculation 2 12 6" xfId="5713"/>
    <cellStyle name="Calculation 2 12 6 2" xfId="8700"/>
    <cellStyle name="Calculation 2 12 7" xfId="6520"/>
    <cellStyle name="Calculation 2 12 8" xfId="3089"/>
    <cellStyle name="Calculation 2 13" xfId="1484"/>
    <cellStyle name="Calculation 2 13 2" xfId="1485"/>
    <cellStyle name="Calculation 2 13 2 2" xfId="4630"/>
    <cellStyle name="Calculation 2 13 2 2 2" xfId="6105"/>
    <cellStyle name="Calculation 2 13 2 2 2 2" xfId="9092"/>
    <cellStyle name="Calculation 2 13 2 2 3" xfId="7491"/>
    <cellStyle name="Calculation 2 13 2 3" xfId="5718"/>
    <cellStyle name="Calculation 2 13 2 3 2" xfId="8705"/>
    <cellStyle name="Calculation 2 13 2 4" xfId="6525"/>
    <cellStyle name="Calculation 2 13 2 5" xfId="3094"/>
    <cellStyle name="Calculation 2 13 3" xfId="1486"/>
    <cellStyle name="Calculation 2 13 3 2" xfId="4631"/>
    <cellStyle name="Calculation 2 13 3 2 2" xfId="6106"/>
    <cellStyle name="Calculation 2 13 3 2 2 2" xfId="9093"/>
    <cellStyle name="Calculation 2 13 3 2 3" xfId="7492"/>
    <cellStyle name="Calculation 2 13 3 3" xfId="5719"/>
    <cellStyle name="Calculation 2 13 3 3 2" xfId="8706"/>
    <cellStyle name="Calculation 2 13 3 4" xfId="6526"/>
    <cellStyle name="Calculation 2 13 3 5" xfId="3095"/>
    <cellStyle name="Calculation 2 13 4" xfId="1487"/>
    <cellStyle name="Calculation 2 13 4 2" xfId="4632"/>
    <cellStyle name="Calculation 2 13 4 2 2" xfId="6107"/>
    <cellStyle name="Calculation 2 13 4 2 2 2" xfId="9094"/>
    <cellStyle name="Calculation 2 13 4 2 3" xfId="7493"/>
    <cellStyle name="Calculation 2 13 4 3" xfId="5720"/>
    <cellStyle name="Calculation 2 13 4 3 2" xfId="8707"/>
    <cellStyle name="Calculation 2 13 4 4" xfId="6527"/>
    <cellStyle name="Calculation 2 13 4 5" xfId="3096"/>
    <cellStyle name="Calculation 2 13 5" xfId="4633"/>
    <cellStyle name="Calculation 2 13 5 2" xfId="6108"/>
    <cellStyle name="Calculation 2 13 5 2 2" xfId="9095"/>
    <cellStyle name="Calculation 2 13 5 3" xfId="7494"/>
    <cellStyle name="Calculation 2 13 6" xfId="5717"/>
    <cellStyle name="Calculation 2 13 6 2" xfId="8704"/>
    <cellStyle name="Calculation 2 13 7" xfId="6524"/>
    <cellStyle name="Calculation 2 13 8" xfId="3093"/>
    <cellStyle name="Calculation 2 14" xfId="1488"/>
    <cellStyle name="Calculation 2 14 2" xfId="1489"/>
    <cellStyle name="Calculation 2 14 2 2" xfId="4634"/>
    <cellStyle name="Calculation 2 14 2 2 2" xfId="6109"/>
    <cellStyle name="Calculation 2 14 2 2 2 2" xfId="9096"/>
    <cellStyle name="Calculation 2 14 2 2 3" xfId="7495"/>
    <cellStyle name="Calculation 2 14 2 3" xfId="5722"/>
    <cellStyle name="Calculation 2 14 2 3 2" xfId="8709"/>
    <cellStyle name="Calculation 2 14 2 4" xfId="6529"/>
    <cellStyle name="Calculation 2 14 2 5" xfId="3098"/>
    <cellStyle name="Calculation 2 14 3" xfId="1490"/>
    <cellStyle name="Calculation 2 14 3 2" xfId="4635"/>
    <cellStyle name="Calculation 2 14 3 2 2" xfId="6110"/>
    <cellStyle name="Calculation 2 14 3 2 2 2" xfId="9097"/>
    <cellStyle name="Calculation 2 14 3 2 3" xfId="7496"/>
    <cellStyle name="Calculation 2 14 3 3" xfId="5723"/>
    <cellStyle name="Calculation 2 14 3 3 2" xfId="8710"/>
    <cellStyle name="Calculation 2 14 3 4" xfId="6530"/>
    <cellStyle name="Calculation 2 14 3 5" xfId="3099"/>
    <cellStyle name="Calculation 2 14 4" xfId="1491"/>
    <cellStyle name="Calculation 2 14 4 2" xfId="4636"/>
    <cellStyle name="Calculation 2 14 4 2 2" xfId="6111"/>
    <cellStyle name="Calculation 2 14 4 2 2 2" xfId="9098"/>
    <cellStyle name="Calculation 2 14 4 2 3" xfId="7497"/>
    <cellStyle name="Calculation 2 14 4 3" xfId="5724"/>
    <cellStyle name="Calculation 2 14 4 3 2" xfId="8711"/>
    <cellStyle name="Calculation 2 14 4 4" xfId="6531"/>
    <cellStyle name="Calculation 2 14 4 5" xfId="3100"/>
    <cellStyle name="Calculation 2 14 5" xfId="4637"/>
    <cellStyle name="Calculation 2 14 5 2" xfId="6112"/>
    <cellStyle name="Calculation 2 14 5 2 2" xfId="9099"/>
    <cellStyle name="Calculation 2 14 5 3" xfId="7498"/>
    <cellStyle name="Calculation 2 14 6" xfId="5721"/>
    <cellStyle name="Calculation 2 14 6 2" xfId="8708"/>
    <cellStyle name="Calculation 2 14 7" xfId="6528"/>
    <cellStyle name="Calculation 2 14 8" xfId="3097"/>
    <cellStyle name="Calculation 2 15" xfId="1492"/>
    <cellStyle name="Calculation 2 15 2" xfId="1493"/>
    <cellStyle name="Calculation 2 15 2 2" xfId="4638"/>
    <cellStyle name="Calculation 2 15 2 2 2" xfId="6113"/>
    <cellStyle name="Calculation 2 15 2 2 2 2" xfId="9100"/>
    <cellStyle name="Calculation 2 15 2 2 3" xfId="7499"/>
    <cellStyle name="Calculation 2 15 2 3" xfId="5726"/>
    <cellStyle name="Calculation 2 15 2 3 2" xfId="8713"/>
    <cellStyle name="Calculation 2 15 2 4" xfId="6533"/>
    <cellStyle name="Calculation 2 15 2 5" xfId="3102"/>
    <cellStyle name="Calculation 2 15 3" xfId="1494"/>
    <cellStyle name="Calculation 2 15 3 2" xfId="4639"/>
    <cellStyle name="Calculation 2 15 3 2 2" xfId="6114"/>
    <cellStyle name="Calculation 2 15 3 2 2 2" xfId="9101"/>
    <cellStyle name="Calculation 2 15 3 2 3" xfId="7500"/>
    <cellStyle name="Calculation 2 15 3 3" xfId="5727"/>
    <cellStyle name="Calculation 2 15 3 3 2" xfId="8714"/>
    <cellStyle name="Calculation 2 15 3 4" xfId="6534"/>
    <cellStyle name="Calculation 2 15 3 5" xfId="3103"/>
    <cellStyle name="Calculation 2 15 4" xfId="1495"/>
    <cellStyle name="Calculation 2 15 4 2" xfId="4640"/>
    <cellStyle name="Calculation 2 15 4 2 2" xfId="6115"/>
    <cellStyle name="Calculation 2 15 4 2 2 2" xfId="9102"/>
    <cellStyle name="Calculation 2 15 4 2 3" xfId="7501"/>
    <cellStyle name="Calculation 2 15 4 3" xfId="5728"/>
    <cellStyle name="Calculation 2 15 4 3 2" xfId="8715"/>
    <cellStyle name="Calculation 2 15 4 4" xfId="6535"/>
    <cellStyle name="Calculation 2 15 4 5" xfId="3104"/>
    <cellStyle name="Calculation 2 15 5" xfId="4641"/>
    <cellStyle name="Calculation 2 15 5 2" xfId="6116"/>
    <cellStyle name="Calculation 2 15 5 2 2" xfId="9103"/>
    <cellStyle name="Calculation 2 15 5 3" xfId="7502"/>
    <cellStyle name="Calculation 2 15 6" xfId="5725"/>
    <cellStyle name="Calculation 2 15 6 2" xfId="8712"/>
    <cellStyle name="Calculation 2 15 7" xfId="6532"/>
    <cellStyle name="Calculation 2 15 8" xfId="3101"/>
    <cellStyle name="Calculation 2 16" xfId="1496"/>
    <cellStyle name="Calculation 2 16 2" xfId="1497"/>
    <cellStyle name="Calculation 2 16 2 2" xfId="4642"/>
    <cellStyle name="Calculation 2 16 2 2 2" xfId="6117"/>
    <cellStyle name="Calculation 2 16 2 2 2 2" xfId="9104"/>
    <cellStyle name="Calculation 2 16 2 2 3" xfId="7503"/>
    <cellStyle name="Calculation 2 16 2 3" xfId="5730"/>
    <cellStyle name="Calculation 2 16 2 3 2" xfId="8717"/>
    <cellStyle name="Calculation 2 16 2 4" xfId="6537"/>
    <cellStyle name="Calculation 2 16 2 5" xfId="3106"/>
    <cellStyle name="Calculation 2 16 3" xfId="1498"/>
    <cellStyle name="Calculation 2 16 3 2" xfId="4643"/>
    <cellStyle name="Calculation 2 16 3 2 2" xfId="6118"/>
    <cellStyle name="Calculation 2 16 3 2 2 2" xfId="9105"/>
    <cellStyle name="Calculation 2 16 3 2 3" xfId="7504"/>
    <cellStyle name="Calculation 2 16 3 3" xfId="5731"/>
    <cellStyle name="Calculation 2 16 3 3 2" xfId="8718"/>
    <cellStyle name="Calculation 2 16 3 4" xfId="6538"/>
    <cellStyle name="Calculation 2 16 3 5" xfId="3107"/>
    <cellStyle name="Calculation 2 16 4" xfId="1499"/>
    <cellStyle name="Calculation 2 16 4 2" xfId="4644"/>
    <cellStyle name="Calculation 2 16 4 2 2" xfId="6119"/>
    <cellStyle name="Calculation 2 16 4 2 2 2" xfId="9106"/>
    <cellStyle name="Calculation 2 16 4 2 3" xfId="7505"/>
    <cellStyle name="Calculation 2 16 4 3" xfId="5732"/>
    <cellStyle name="Calculation 2 16 4 3 2" xfId="8719"/>
    <cellStyle name="Calculation 2 16 4 4" xfId="6539"/>
    <cellStyle name="Calculation 2 16 4 5" xfId="3108"/>
    <cellStyle name="Calculation 2 16 5" xfId="4645"/>
    <cellStyle name="Calculation 2 16 5 2" xfId="6120"/>
    <cellStyle name="Calculation 2 16 5 2 2" xfId="9107"/>
    <cellStyle name="Calculation 2 16 5 3" xfId="7506"/>
    <cellStyle name="Calculation 2 16 6" xfId="5729"/>
    <cellStyle name="Calculation 2 16 6 2" xfId="8716"/>
    <cellStyle name="Calculation 2 16 7" xfId="6536"/>
    <cellStyle name="Calculation 2 16 8" xfId="3105"/>
    <cellStyle name="Calculation 2 17" xfId="1500"/>
    <cellStyle name="Calculation 2 17 2" xfId="1501"/>
    <cellStyle name="Calculation 2 17 2 2" xfId="4646"/>
    <cellStyle name="Calculation 2 17 2 2 2" xfId="6121"/>
    <cellStyle name="Calculation 2 17 2 2 2 2" xfId="9108"/>
    <cellStyle name="Calculation 2 17 2 2 3" xfId="7507"/>
    <cellStyle name="Calculation 2 17 2 3" xfId="5734"/>
    <cellStyle name="Calculation 2 17 2 3 2" xfId="8721"/>
    <cellStyle name="Calculation 2 17 2 4" xfId="6541"/>
    <cellStyle name="Calculation 2 17 2 5" xfId="3110"/>
    <cellStyle name="Calculation 2 17 3" xfId="1502"/>
    <cellStyle name="Calculation 2 17 3 2" xfId="4647"/>
    <cellStyle name="Calculation 2 17 3 2 2" xfId="6122"/>
    <cellStyle name="Calculation 2 17 3 2 2 2" xfId="9109"/>
    <cellStyle name="Calculation 2 17 3 2 3" xfId="7508"/>
    <cellStyle name="Calculation 2 17 3 3" xfId="5735"/>
    <cellStyle name="Calculation 2 17 3 3 2" xfId="8722"/>
    <cellStyle name="Calculation 2 17 3 4" xfId="6542"/>
    <cellStyle name="Calculation 2 17 3 5" xfId="3111"/>
    <cellStyle name="Calculation 2 17 4" xfId="1503"/>
    <cellStyle name="Calculation 2 17 4 2" xfId="4648"/>
    <cellStyle name="Calculation 2 17 4 2 2" xfId="6123"/>
    <cellStyle name="Calculation 2 17 4 2 2 2" xfId="9110"/>
    <cellStyle name="Calculation 2 17 4 2 3" xfId="7509"/>
    <cellStyle name="Calculation 2 17 4 3" xfId="5736"/>
    <cellStyle name="Calculation 2 17 4 3 2" xfId="8723"/>
    <cellStyle name="Calculation 2 17 4 4" xfId="6543"/>
    <cellStyle name="Calculation 2 17 4 5" xfId="3112"/>
    <cellStyle name="Calculation 2 17 5" xfId="4649"/>
    <cellStyle name="Calculation 2 17 5 2" xfId="6124"/>
    <cellStyle name="Calculation 2 17 5 2 2" xfId="9111"/>
    <cellStyle name="Calculation 2 17 5 3" xfId="7510"/>
    <cellStyle name="Calculation 2 17 6" xfId="5733"/>
    <cellStyle name="Calculation 2 17 6 2" xfId="8720"/>
    <cellStyle name="Calculation 2 17 7" xfId="6540"/>
    <cellStyle name="Calculation 2 17 8" xfId="3109"/>
    <cellStyle name="Calculation 2 18" xfId="1504"/>
    <cellStyle name="Calculation 2 18 2" xfId="1505"/>
    <cellStyle name="Calculation 2 18 2 2" xfId="4650"/>
    <cellStyle name="Calculation 2 18 2 2 2" xfId="6125"/>
    <cellStyle name="Calculation 2 18 2 2 2 2" xfId="9112"/>
    <cellStyle name="Calculation 2 18 2 2 3" xfId="7511"/>
    <cellStyle name="Calculation 2 18 2 3" xfId="5738"/>
    <cellStyle name="Calculation 2 18 2 3 2" xfId="8725"/>
    <cellStyle name="Calculation 2 18 2 4" xfId="6545"/>
    <cellStyle name="Calculation 2 18 2 5" xfId="3114"/>
    <cellStyle name="Calculation 2 18 3" xfId="1506"/>
    <cellStyle name="Calculation 2 18 3 2" xfId="4651"/>
    <cellStyle name="Calculation 2 18 3 2 2" xfId="6126"/>
    <cellStyle name="Calculation 2 18 3 2 2 2" xfId="9113"/>
    <cellStyle name="Calculation 2 18 3 2 3" xfId="7512"/>
    <cellStyle name="Calculation 2 18 3 3" xfId="5739"/>
    <cellStyle name="Calculation 2 18 3 3 2" xfId="8726"/>
    <cellStyle name="Calculation 2 18 3 4" xfId="6546"/>
    <cellStyle name="Calculation 2 18 3 5" xfId="3115"/>
    <cellStyle name="Calculation 2 18 4" xfId="1507"/>
    <cellStyle name="Calculation 2 18 4 2" xfId="4652"/>
    <cellStyle name="Calculation 2 18 4 2 2" xfId="6127"/>
    <cellStyle name="Calculation 2 18 4 2 2 2" xfId="9114"/>
    <cellStyle name="Calculation 2 18 4 2 3" xfId="7513"/>
    <cellStyle name="Calculation 2 18 4 3" xfId="5740"/>
    <cellStyle name="Calculation 2 18 4 3 2" xfId="8727"/>
    <cellStyle name="Calculation 2 18 4 4" xfId="6547"/>
    <cellStyle name="Calculation 2 18 4 5" xfId="3116"/>
    <cellStyle name="Calculation 2 18 5" xfId="4653"/>
    <cellStyle name="Calculation 2 18 5 2" xfId="6128"/>
    <cellStyle name="Calculation 2 18 5 2 2" xfId="9115"/>
    <cellStyle name="Calculation 2 18 5 3" xfId="7514"/>
    <cellStyle name="Calculation 2 18 6" xfId="5737"/>
    <cellStyle name="Calculation 2 18 6 2" xfId="8724"/>
    <cellStyle name="Calculation 2 18 7" xfId="6544"/>
    <cellStyle name="Calculation 2 18 8" xfId="3113"/>
    <cellStyle name="Calculation 2 19" xfId="1508"/>
    <cellStyle name="Calculation 2 19 2" xfId="1509"/>
    <cellStyle name="Calculation 2 19 2 2" xfId="4654"/>
    <cellStyle name="Calculation 2 19 2 2 2" xfId="6129"/>
    <cellStyle name="Calculation 2 19 2 2 2 2" xfId="9116"/>
    <cellStyle name="Calculation 2 19 2 2 3" xfId="7515"/>
    <cellStyle name="Calculation 2 19 2 3" xfId="5742"/>
    <cellStyle name="Calculation 2 19 2 3 2" xfId="8729"/>
    <cellStyle name="Calculation 2 19 2 4" xfId="6549"/>
    <cellStyle name="Calculation 2 19 2 5" xfId="3118"/>
    <cellStyle name="Calculation 2 19 3" xfId="1510"/>
    <cellStyle name="Calculation 2 19 3 2" xfId="4655"/>
    <cellStyle name="Calculation 2 19 3 2 2" xfId="6130"/>
    <cellStyle name="Calculation 2 19 3 2 2 2" xfId="9117"/>
    <cellStyle name="Calculation 2 19 3 2 3" xfId="7516"/>
    <cellStyle name="Calculation 2 19 3 3" xfId="5743"/>
    <cellStyle name="Calculation 2 19 3 3 2" xfId="8730"/>
    <cellStyle name="Calculation 2 19 3 4" xfId="6550"/>
    <cellStyle name="Calculation 2 19 3 5" xfId="3119"/>
    <cellStyle name="Calculation 2 19 4" xfId="1511"/>
    <cellStyle name="Calculation 2 19 4 2" xfId="4656"/>
    <cellStyle name="Calculation 2 19 4 2 2" xfId="6131"/>
    <cellStyle name="Calculation 2 19 4 2 2 2" xfId="9118"/>
    <cellStyle name="Calculation 2 19 4 2 3" xfId="7517"/>
    <cellStyle name="Calculation 2 19 4 3" xfId="5744"/>
    <cellStyle name="Calculation 2 19 4 3 2" xfId="8731"/>
    <cellStyle name="Calculation 2 19 4 4" xfId="6551"/>
    <cellStyle name="Calculation 2 19 4 5" xfId="3120"/>
    <cellStyle name="Calculation 2 19 5" xfId="4657"/>
    <cellStyle name="Calculation 2 19 5 2" xfId="6132"/>
    <cellStyle name="Calculation 2 19 5 2 2" xfId="9119"/>
    <cellStyle name="Calculation 2 19 5 3" xfId="7518"/>
    <cellStyle name="Calculation 2 19 6" xfId="5741"/>
    <cellStyle name="Calculation 2 19 6 2" xfId="8728"/>
    <cellStyle name="Calculation 2 19 7" xfId="6548"/>
    <cellStyle name="Calculation 2 19 8" xfId="3117"/>
    <cellStyle name="Calculation 2 2" xfId="1512"/>
    <cellStyle name="Calculation 2 2 2" xfId="1513"/>
    <cellStyle name="Calculation 2 2 2 2" xfId="1514"/>
    <cellStyle name="Calculation 2 2 2 2 2" xfId="4658"/>
    <cellStyle name="Calculation 2 2 2 2 2 2" xfId="6133"/>
    <cellStyle name="Calculation 2 2 2 2 2 2 2" xfId="9120"/>
    <cellStyle name="Calculation 2 2 2 2 2 3" xfId="7519"/>
    <cellStyle name="Calculation 2 2 2 2 3" xfId="5747"/>
    <cellStyle name="Calculation 2 2 2 2 3 2" xfId="8734"/>
    <cellStyle name="Calculation 2 2 2 2 4" xfId="6554"/>
    <cellStyle name="Calculation 2 2 2 2 5" xfId="3123"/>
    <cellStyle name="Calculation 2 2 2 3" xfId="1515"/>
    <cellStyle name="Calculation 2 2 2 3 2" xfId="4659"/>
    <cellStyle name="Calculation 2 2 2 3 2 2" xfId="6134"/>
    <cellStyle name="Calculation 2 2 2 3 2 2 2" xfId="9121"/>
    <cellStyle name="Calculation 2 2 2 3 2 3" xfId="7520"/>
    <cellStyle name="Calculation 2 2 2 3 3" xfId="5748"/>
    <cellStyle name="Calculation 2 2 2 3 3 2" xfId="8735"/>
    <cellStyle name="Calculation 2 2 2 3 4" xfId="6555"/>
    <cellStyle name="Calculation 2 2 2 3 5" xfId="3124"/>
    <cellStyle name="Calculation 2 2 2 4" xfId="1516"/>
    <cellStyle name="Calculation 2 2 2 4 2" xfId="4660"/>
    <cellStyle name="Calculation 2 2 2 4 2 2" xfId="6135"/>
    <cellStyle name="Calculation 2 2 2 4 2 2 2" xfId="9122"/>
    <cellStyle name="Calculation 2 2 2 4 2 3" xfId="7521"/>
    <cellStyle name="Calculation 2 2 2 4 3" xfId="5749"/>
    <cellStyle name="Calculation 2 2 2 4 3 2" xfId="8736"/>
    <cellStyle name="Calculation 2 2 2 4 4" xfId="6556"/>
    <cellStyle name="Calculation 2 2 2 4 5" xfId="3125"/>
    <cellStyle name="Calculation 2 2 2 5" xfId="4661"/>
    <cellStyle name="Calculation 2 2 2 5 2" xfId="6136"/>
    <cellStyle name="Calculation 2 2 2 5 2 2" xfId="9123"/>
    <cellStyle name="Calculation 2 2 2 5 3" xfId="7522"/>
    <cellStyle name="Calculation 2 2 2 6" xfId="5746"/>
    <cellStyle name="Calculation 2 2 2 6 2" xfId="8733"/>
    <cellStyle name="Calculation 2 2 2 7" xfId="6553"/>
    <cellStyle name="Calculation 2 2 2 8" xfId="3122"/>
    <cellStyle name="Calculation 2 2 3" xfId="1517"/>
    <cellStyle name="Calculation 2 2 3 2" xfId="4662"/>
    <cellStyle name="Calculation 2 2 3 2 2" xfId="6137"/>
    <cellStyle name="Calculation 2 2 3 2 2 2" xfId="9124"/>
    <cellStyle name="Calculation 2 2 3 2 3" xfId="7523"/>
    <cellStyle name="Calculation 2 2 3 3" xfId="5750"/>
    <cellStyle name="Calculation 2 2 3 3 2" xfId="8737"/>
    <cellStyle name="Calculation 2 2 3 4" xfId="6557"/>
    <cellStyle name="Calculation 2 2 3 5" xfId="3126"/>
    <cellStyle name="Calculation 2 2 4" xfId="1518"/>
    <cellStyle name="Calculation 2 2 4 2" xfId="4663"/>
    <cellStyle name="Calculation 2 2 4 2 2" xfId="6138"/>
    <cellStyle name="Calculation 2 2 4 2 2 2" xfId="9125"/>
    <cellStyle name="Calculation 2 2 4 2 3" xfId="7524"/>
    <cellStyle name="Calculation 2 2 4 3" xfId="5751"/>
    <cellStyle name="Calculation 2 2 4 3 2" xfId="8738"/>
    <cellStyle name="Calculation 2 2 4 4" xfId="6558"/>
    <cellStyle name="Calculation 2 2 4 5" xfId="3127"/>
    <cellStyle name="Calculation 2 2 5" xfId="1519"/>
    <cellStyle name="Calculation 2 2 5 2" xfId="4664"/>
    <cellStyle name="Calculation 2 2 5 2 2" xfId="6139"/>
    <cellStyle name="Calculation 2 2 5 2 2 2" xfId="9126"/>
    <cellStyle name="Calculation 2 2 5 2 3" xfId="7525"/>
    <cellStyle name="Calculation 2 2 5 3" xfId="5752"/>
    <cellStyle name="Calculation 2 2 5 3 2" xfId="8739"/>
    <cellStyle name="Calculation 2 2 5 4" xfId="6559"/>
    <cellStyle name="Calculation 2 2 5 5" xfId="3128"/>
    <cellStyle name="Calculation 2 2 6" xfId="4665"/>
    <cellStyle name="Calculation 2 2 6 2" xfId="6140"/>
    <cellStyle name="Calculation 2 2 6 2 2" xfId="9127"/>
    <cellStyle name="Calculation 2 2 6 3" xfId="7526"/>
    <cellStyle name="Calculation 2 2 7" xfId="5745"/>
    <cellStyle name="Calculation 2 2 7 2" xfId="8732"/>
    <cellStyle name="Calculation 2 2 8" xfId="6552"/>
    <cellStyle name="Calculation 2 2 9" xfId="3121"/>
    <cellStyle name="Calculation 2 20" xfId="1520"/>
    <cellStyle name="Calculation 2 20 2" xfId="1521"/>
    <cellStyle name="Calculation 2 20 2 2" xfId="4666"/>
    <cellStyle name="Calculation 2 20 2 2 2" xfId="6141"/>
    <cellStyle name="Calculation 2 20 2 2 2 2" xfId="9128"/>
    <cellStyle name="Calculation 2 20 2 2 3" xfId="7527"/>
    <cellStyle name="Calculation 2 20 2 3" xfId="5754"/>
    <cellStyle name="Calculation 2 20 2 3 2" xfId="8741"/>
    <cellStyle name="Calculation 2 20 2 4" xfId="6561"/>
    <cellStyle name="Calculation 2 20 2 5" xfId="3130"/>
    <cellStyle name="Calculation 2 20 3" xfId="1522"/>
    <cellStyle name="Calculation 2 20 3 2" xfId="4667"/>
    <cellStyle name="Calculation 2 20 3 2 2" xfId="6142"/>
    <cellStyle name="Calculation 2 20 3 2 2 2" xfId="9129"/>
    <cellStyle name="Calculation 2 20 3 2 3" xfId="7528"/>
    <cellStyle name="Calculation 2 20 3 3" xfId="5755"/>
    <cellStyle name="Calculation 2 20 3 3 2" xfId="8742"/>
    <cellStyle name="Calculation 2 20 3 4" xfId="6562"/>
    <cellStyle name="Calculation 2 20 3 5" xfId="3131"/>
    <cellStyle name="Calculation 2 20 4" xfId="1523"/>
    <cellStyle name="Calculation 2 20 4 2" xfId="4668"/>
    <cellStyle name="Calculation 2 20 4 2 2" xfId="6143"/>
    <cellStyle name="Calculation 2 20 4 2 2 2" xfId="9130"/>
    <cellStyle name="Calculation 2 20 4 2 3" xfId="7529"/>
    <cellStyle name="Calculation 2 20 4 3" xfId="5756"/>
    <cellStyle name="Calculation 2 20 4 3 2" xfId="8743"/>
    <cellStyle name="Calculation 2 20 4 4" xfId="6563"/>
    <cellStyle name="Calculation 2 20 4 5" xfId="3132"/>
    <cellStyle name="Calculation 2 20 5" xfId="4669"/>
    <cellStyle name="Calculation 2 20 5 2" xfId="6144"/>
    <cellStyle name="Calculation 2 20 5 2 2" xfId="9131"/>
    <cellStyle name="Calculation 2 20 5 3" xfId="7530"/>
    <cellStyle name="Calculation 2 20 6" xfId="5753"/>
    <cellStyle name="Calculation 2 20 6 2" xfId="8740"/>
    <cellStyle name="Calculation 2 20 7" xfId="6560"/>
    <cellStyle name="Calculation 2 20 8" xfId="3129"/>
    <cellStyle name="Calculation 2 21" xfId="1524"/>
    <cellStyle name="Calculation 2 21 2" xfId="1525"/>
    <cellStyle name="Calculation 2 21 2 2" xfId="4670"/>
    <cellStyle name="Calculation 2 21 2 2 2" xfId="6145"/>
    <cellStyle name="Calculation 2 21 2 2 2 2" xfId="9132"/>
    <cellStyle name="Calculation 2 21 2 2 3" xfId="7531"/>
    <cellStyle name="Calculation 2 21 2 3" xfId="5758"/>
    <cellStyle name="Calculation 2 21 2 3 2" xfId="8745"/>
    <cellStyle name="Calculation 2 21 2 4" xfId="6565"/>
    <cellStyle name="Calculation 2 21 2 5" xfId="3134"/>
    <cellStyle name="Calculation 2 21 3" xfId="1526"/>
    <cellStyle name="Calculation 2 21 3 2" xfId="4671"/>
    <cellStyle name="Calculation 2 21 3 2 2" xfId="6146"/>
    <cellStyle name="Calculation 2 21 3 2 2 2" xfId="9133"/>
    <cellStyle name="Calculation 2 21 3 2 3" xfId="7532"/>
    <cellStyle name="Calculation 2 21 3 3" xfId="5759"/>
    <cellStyle name="Calculation 2 21 3 3 2" xfId="8746"/>
    <cellStyle name="Calculation 2 21 3 4" xfId="6566"/>
    <cellStyle name="Calculation 2 21 3 5" xfId="3135"/>
    <cellStyle name="Calculation 2 21 4" xfId="1527"/>
    <cellStyle name="Calculation 2 21 4 2" xfId="4672"/>
    <cellStyle name="Calculation 2 21 4 2 2" xfId="6147"/>
    <cellStyle name="Calculation 2 21 4 2 2 2" xfId="9134"/>
    <cellStyle name="Calculation 2 21 4 2 3" xfId="7533"/>
    <cellStyle name="Calculation 2 21 4 3" xfId="5760"/>
    <cellStyle name="Calculation 2 21 4 3 2" xfId="8747"/>
    <cellStyle name="Calculation 2 21 4 4" xfId="6567"/>
    <cellStyle name="Calculation 2 21 4 5" xfId="3136"/>
    <cellStyle name="Calculation 2 21 5" xfId="4673"/>
    <cellStyle name="Calculation 2 21 5 2" xfId="6148"/>
    <cellStyle name="Calculation 2 21 5 2 2" xfId="9135"/>
    <cellStyle name="Calculation 2 21 5 3" xfId="7534"/>
    <cellStyle name="Calculation 2 21 6" xfId="5757"/>
    <cellStyle name="Calculation 2 21 6 2" xfId="8744"/>
    <cellStyle name="Calculation 2 21 7" xfId="6564"/>
    <cellStyle name="Calculation 2 21 8" xfId="3133"/>
    <cellStyle name="Calculation 2 22" xfId="1528"/>
    <cellStyle name="Calculation 2 22 2" xfId="1529"/>
    <cellStyle name="Calculation 2 22 2 2" xfId="4674"/>
    <cellStyle name="Calculation 2 22 2 2 2" xfId="6149"/>
    <cellStyle name="Calculation 2 22 2 2 2 2" xfId="9136"/>
    <cellStyle name="Calculation 2 22 2 2 3" xfId="7535"/>
    <cellStyle name="Calculation 2 22 2 3" xfId="5762"/>
    <cellStyle name="Calculation 2 22 2 3 2" xfId="8749"/>
    <cellStyle name="Calculation 2 22 2 4" xfId="6569"/>
    <cellStyle name="Calculation 2 22 2 5" xfId="3138"/>
    <cellStyle name="Calculation 2 22 3" xfId="1530"/>
    <cellStyle name="Calculation 2 22 3 2" xfId="4675"/>
    <cellStyle name="Calculation 2 22 3 2 2" xfId="6150"/>
    <cellStyle name="Calculation 2 22 3 2 2 2" xfId="9137"/>
    <cellStyle name="Calculation 2 22 3 2 3" xfId="7536"/>
    <cellStyle name="Calculation 2 22 3 3" xfId="5763"/>
    <cellStyle name="Calculation 2 22 3 3 2" xfId="8750"/>
    <cellStyle name="Calculation 2 22 3 4" xfId="6570"/>
    <cellStyle name="Calculation 2 22 3 5" xfId="3139"/>
    <cellStyle name="Calculation 2 22 4" xfId="1531"/>
    <cellStyle name="Calculation 2 22 4 2" xfId="4676"/>
    <cellStyle name="Calculation 2 22 4 2 2" xfId="6151"/>
    <cellStyle name="Calculation 2 22 4 2 2 2" xfId="9138"/>
    <cellStyle name="Calculation 2 22 4 2 3" xfId="7537"/>
    <cellStyle name="Calculation 2 22 4 3" xfId="5764"/>
    <cellStyle name="Calculation 2 22 4 3 2" xfId="8751"/>
    <cellStyle name="Calculation 2 22 4 4" xfId="6571"/>
    <cellStyle name="Calculation 2 22 4 5" xfId="3140"/>
    <cellStyle name="Calculation 2 22 5" xfId="4677"/>
    <cellStyle name="Calculation 2 22 5 2" xfId="6152"/>
    <cellStyle name="Calculation 2 22 5 2 2" xfId="9139"/>
    <cellStyle name="Calculation 2 22 5 3" xfId="7538"/>
    <cellStyle name="Calculation 2 22 6" xfId="5761"/>
    <cellStyle name="Calculation 2 22 6 2" xfId="8748"/>
    <cellStyle name="Calculation 2 22 7" xfId="6568"/>
    <cellStyle name="Calculation 2 22 8" xfId="3137"/>
    <cellStyle name="Calculation 2 23" xfId="1532"/>
    <cellStyle name="Calculation 2 23 2" xfId="1533"/>
    <cellStyle name="Calculation 2 23 2 2" xfId="4678"/>
    <cellStyle name="Calculation 2 23 2 2 2" xfId="6153"/>
    <cellStyle name="Calculation 2 23 2 2 2 2" xfId="9140"/>
    <cellStyle name="Calculation 2 23 2 2 3" xfId="7539"/>
    <cellStyle name="Calculation 2 23 2 3" xfId="5766"/>
    <cellStyle name="Calculation 2 23 2 3 2" xfId="8753"/>
    <cellStyle name="Calculation 2 23 2 4" xfId="6573"/>
    <cellStyle name="Calculation 2 23 2 5" xfId="3142"/>
    <cellStyle name="Calculation 2 23 3" xfId="1534"/>
    <cellStyle name="Calculation 2 23 3 2" xfId="4679"/>
    <cellStyle name="Calculation 2 23 3 2 2" xfId="6154"/>
    <cellStyle name="Calculation 2 23 3 2 2 2" xfId="9141"/>
    <cellStyle name="Calculation 2 23 3 2 3" xfId="7540"/>
    <cellStyle name="Calculation 2 23 3 3" xfId="5767"/>
    <cellStyle name="Calculation 2 23 3 3 2" xfId="8754"/>
    <cellStyle name="Calculation 2 23 3 4" xfId="6574"/>
    <cellStyle name="Calculation 2 23 3 5" xfId="3143"/>
    <cellStyle name="Calculation 2 23 4" xfId="1535"/>
    <cellStyle name="Calculation 2 23 4 2" xfId="4680"/>
    <cellStyle name="Calculation 2 23 4 2 2" xfId="6155"/>
    <cellStyle name="Calculation 2 23 4 2 2 2" xfId="9142"/>
    <cellStyle name="Calculation 2 23 4 2 3" xfId="7541"/>
    <cellStyle name="Calculation 2 23 4 3" xfId="5768"/>
    <cellStyle name="Calculation 2 23 4 3 2" xfId="8755"/>
    <cellStyle name="Calculation 2 23 4 4" xfId="6575"/>
    <cellStyle name="Calculation 2 23 4 5" xfId="3144"/>
    <cellStyle name="Calculation 2 23 5" xfId="4681"/>
    <cellStyle name="Calculation 2 23 5 2" xfId="6156"/>
    <cellStyle name="Calculation 2 23 5 2 2" xfId="9143"/>
    <cellStyle name="Calculation 2 23 5 3" xfId="7542"/>
    <cellStyle name="Calculation 2 23 6" xfId="5765"/>
    <cellStyle name="Calculation 2 23 6 2" xfId="8752"/>
    <cellStyle name="Calculation 2 23 7" xfId="6572"/>
    <cellStyle name="Calculation 2 23 8" xfId="3141"/>
    <cellStyle name="Calculation 2 24" xfId="1536"/>
    <cellStyle name="Calculation 2 24 2" xfId="1537"/>
    <cellStyle name="Calculation 2 24 2 2" xfId="4682"/>
    <cellStyle name="Calculation 2 24 2 2 2" xfId="6157"/>
    <cellStyle name="Calculation 2 24 2 2 2 2" xfId="9144"/>
    <cellStyle name="Calculation 2 24 2 2 3" xfId="7543"/>
    <cellStyle name="Calculation 2 24 2 3" xfId="5770"/>
    <cellStyle name="Calculation 2 24 2 3 2" xfId="8757"/>
    <cellStyle name="Calculation 2 24 2 4" xfId="6577"/>
    <cellStyle name="Calculation 2 24 2 5" xfId="3146"/>
    <cellStyle name="Calculation 2 24 3" xfId="1538"/>
    <cellStyle name="Calculation 2 24 3 2" xfId="4683"/>
    <cellStyle name="Calculation 2 24 3 2 2" xfId="6158"/>
    <cellStyle name="Calculation 2 24 3 2 2 2" xfId="9145"/>
    <cellStyle name="Calculation 2 24 3 2 3" xfId="7544"/>
    <cellStyle name="Calculation 2 24 3 3" xfId="5771"/>
    <cellStyle name="Calculation 2 24 3 3 2" xfId="8758"/>
    <cellStyle name="Calculation 2 24 3 4" xfId="6578"/>
    <cellStyle name="Calculation 2 24 3 5" xfId="3147"/>
    <cellStyle name="Calculation 2 24 4" xfId="1539"/>
    <cellStyle name="Calculation 2 24 4 2" xfId="4684"/>
    <cellStyle name="Calculation 2 24 4 2 2" xfId="6159"/>
    <cellStyle name="Calculation 2 24 4 2 2 2" xfId="9146"/>
    <cellStyle name="Calculation 2 24 4 2 3" xfId="7545"/>
    <cellStyle name="Calculation 2 24 4 3" xfId="5772"/>
    <cellStyle name="Calculation 2 24 4 3 2" xfId="8759"/>
    <cellStyle name="Calculation 2 24 4 4" xfId="6579"/>
    <cellStyle name="Calculation 2 24 4 5" xfId="3148"/>
    <cellStyle name="Calculation 2 24 5" xfId="4685"/>
    <cellStyle name="Calculation 2 24 5 2" xfId="6160"/>
    <cellStyle name="Calculation 2 24 5 2 2" xfId="9147"/>
    <cellStyle name="Calculation 2 24 5 3" xfId="7546"/>
    <cellStyle name="Calculation 2 24 6" xfId="5769"/>
    <cellStyle name="Calculation 2 24 6 2" xfId="8756"/>
    <cellStyle name="Calculation 2 24 7" xfId="6576"/>
    <cellStyle name="Calculation 2 24 8" xfId="3145"/>
    <cellStyle name="Calculation 2 25" xfId="1540"/>
    <cellStyle name="Calculation 2 25 2" xfId="1541"/>
    <cellStyle name="Calculation 2 25 2 2" xfId="4686"/>
    <cellStyle name="Calculation 2 25 2 2 2" xfId="6161"/>
    <cellStyle name="Calculation 2 25 2 2 2 2" xfId="9148"/>
    <cellStyle name="Calculation 2 25 2 2 3" xfId="7547"/>
    <cellStyle name="Calculation 2 25 2 3" xfId="5774"/>
    <cellStyle name="Calculation 2 25 2 3 2" xfId="8761"/>
    <cellStyle name="Calculation 2 25 2 4" xfId="6581"/>
    <cellStyle name="Calculation 2 25 2 5" xfId="3150"/>
    <cellStyle name="Calculation 2 25 3" xfId="1542"/>
    <cellStyle name="Calculation 2 25 3 2" xfId="4687"/>
    <cellStyle name="Calculation 2 25 3 2 2" xfId="6162"/>
    <cellStyle name="Calculation 2 25 3 2 2 2" xfId="9149"/>
    <cellStyle name="Calculation 2 25 3 2 3" xfId="7548"/>
    <cellStyle name="Calculation 2 25 3 3" xfId="5775"/>
    <cellStyle name="Calculation 2 25 3 3 2" xfId="8762"/>
    <cellStyle name="Calculation 2 25 3 4" xfId="6582"/>
    <cellStyle name="Calculation 2 25 3 5" xfId="3151"/>
    <cellStyle name="Calculation 2 25 4" xfId="1543"/>
    <cellStyle name="Calculation 2 25 4 2" xfId="4688"/>
    <cellStyle name="Calculation 2 25 4 2 2" xfId="6163"/>
    <cellStyle name="Calculation 2 25 4 2 2 2" xfId="9150"/>
    <cellStyle name="Calculation 2 25 4 2 3" xfId="7549"/>
    <cellStyle name="Calculation 2 25 4 3" xfId="5776"/>
    <cellStyle name="Calculation 2 25 4 3 2" xfId="8763"/>
    <cellStyle name="Calculation 2 25 4 4" xfId="6583"/>
    <cellStyle name="Calculation 2 25 4 5" xfId="3152"/>
    <cellStyle name="Calculation 2 25 5" xfId="4689"/>
    <cellStyle name="Calculation 2 25 5 2" xfId="6164"/>
    <cellStyle name="Calculation 2 25 5 2 2" xfId="9151"/>
    <cellStyle name="Calculation 2 25 5 3" xfId="7550"/>
    <cellStyle name="Calculation 2 25 6" xfId="5773"/>
    <cellStyle name="Calculation 2 25 6 2" xfId="8760"/>
    <cellStyle name="Calculation 2 25 7" xfId="6580"/>
    <cellStyle name="Calculation 2 25 8" xfId="3149"/>
    <cellStyle name="Calculation 2 26" xfId="1544"/>
    <cellStyle name="Calculation 2 26 2" xfId="1545"/>
    <cellStyle name="Calculation 2 26 2 2" xfId="4690"/>
    <cellStyle name="Calculation 2 26 2 2 2" xfId="6165"/>
    <cellStyle name="Calculation 2 26 2 2 2 2" xfId="9152"/>
    <cellStyle name="Calculation 2 26 2 2 3" xfId="7551"/>
    <cellStyle name="Calculation 2 26 2 3" xfId="5778"/>
    <cellStyle name="Calculation 2 26 2 3 2" xfId="8765"/>
    <cellStyle name="Calculation 2 26 2 4" xfId="6585"/>
    <cellStyle name="Calculation 2 26 2 5" xfId="3154"/>
    <cellStyle name="Calculation 2 26 3" xfId="1546"/>
    <cellStyle name="Calculation 2 26 3 2" xfId="4691"/>
    <cellStyle name="Calculation 2 26 3 2 2" xfId="6166"/>
    <cellStyle name="Calculation 2 26 3 2 2 2" xfId="9153"/>
    <cellStyle name="Calculation 2 26 3 2 3" xfId="7552"/>
    <cellStyle name="Calculation 2 26 3 3" xfId="5779"/>
    <cellStyle name="Calculation 2 26 3 3 2" xfId="8766"/>
    <cellStyle name="Calculation 2 26 3 4" xfId="6586"/>
    <cellStyle name="Calculation 2 26 3 5" xfId="3155"/>
    <cellStyle name="Calculation 2 26 4" xfId="1547"/>
    <cellStyle name="Calculation 2 26 4 2" xfId="4692"/>
    <cellStyle name="Calculation 2 26 4 2 2" xfId="6167"/>
    <cellStyle name="Calculation 2 26 4 2 2 2" xfId="9154"/>
    <cellStyle name="Calculation 2 26 4 2 3" xfId="7553"/>
    <cellStyle name="Calculation 2 26 4 3" xfId="5780"/>
    <cellStyle name="Calculation 2 26 4 3 2" xfId="8767"/>
    <cellStyle name="Calculation 2 26 4 4" xfId="6587"/>
    <cellStyle name="Calculation 2 26 4 5" xfId="3156"/>
    <cellStyle name="Calculation 2 26 5" xfId="4693"/>
    <cellStyle name="Calculation 2 26 5 2" xfId="6168"/>
    <cellStyle name="Calculation 2 26 5 2 2" xfId="9155"/>
    <cellStyle name="Calculation 2 26 5 3" xfId="7554"/>
    <cellStyle name="Calculation 2 26 6" xfId="5777"/>
    <cellStyle name="Calculation 2 26 6 2" xfId="8764"/>
    <cellStyle name="Calculation 2 26 7" xfId="6584"/>
    <cellStyle name="Calculation 2 26 8" xfId="3153"/>
    <cellStyle name="Calculation 2 27" xfId="1548"/>
    <cellStyle name="Calculation 2 27 2" xfId="1549"/>
    <cellStyle name="Calculation 2 27 2 2" xfId="4694"/>
    <cellStyle name="Calculation 2 27 2 2 2" xfId="6169"/>
    <cellStyle name="Calculation 2 27 2 2 2 2" xfId="9156"/>
    <cellStyle name="Calculation 2 27 2 2 3" xfId="7555"/>
    <cellStyle name="Calculation 2 27 2 3" xfId="5782"/>
    <cellStyle name="Calculation 2 27 2 3 2" xfId="8769"/>
    <cellStyle name="Calculation 2 27 2 4" xfId="6589"/>
    <cellStyle name="Calculation 2 27 2 5" xfId="3158"/>
    <cellStyle name="Calculation 2 27 3" xfId="1550"/>
    <cellStyle name="Calculation 2 27 3 2" xfId="4695"/>
    <cellStyle name="Calculation 2 27 3 2 2" xfId="6170"/>
    <cellStyle name="Calculation 2 27 3 2 2 2" xfId="9157"/>
    <cellStyle name="Calculation 2 27 3 2 3" xfId="7556"/>
    <cellStyle name="Calculation 2 27 3 3" xfId="5783"/>
    <cellStyle name="Calculation 2 27 3 3 2" xfId="8770"/>
    <cellStyle name="Calculation 2 27 3 4" xfId="6590"/>
    <cellStyle name="Calculation 2 27 3 5" xfId="3159"/>
    <cellStyle name="Calculation 2 27 4" xfId="1551"/>
    <cellStyle name="Calculation 2 27 4 2" xfId="4696"/>
    <cellStyle name="Calculation 2 27 4 2 2" xfId="6171"/>
    <cellStyle name="Calculation 2 27 4 2 2 2" xfId="9158"/>
    <cellStyle name="Calculation 2 27 4 2 3" xfId="7557"/>
    <cellStyle name="Calculation 2 27 4 3" xfId="5784"/>
    <cellStyle name="Calculation 2 27 4 3 2" xfId="8771"/>
    <cellStyle name="Calculation 2 27 4 4" xfId="6591"/>
    <cellStyle name="Calculation 2 27 4 5" xfId="3160"/>
    <cellStyle name="Calculation 2 27 5" xfId="4697"/>
    <cellStyle name="Calculation 2 27 5 2" xfId="6172"/>
    <cellStyle name="Calculation 2 27 5 2 2" xfId="9159"/>
    <cellStyle name="Calculation 2 27 5 3" xfId="7558"/>
    <cellStyle name="Calculation 2 27 6" xfId="5781"/>
    <cellStyle name="Calculation 2 27 6 2" xfId="8768"/>
    <cellStyle name="Calculation 2 27 7" xfId="6588"/>
    <cellStyle name="Calculation 2 27 8" xfId="3157"/>
    <cellStyle name="Calculation 2 28" xfId="1552"/>
    <cellStyle name="Calculation 2 28 2" xfId="1553"/>
    <cellStyle name="Calculation 2 28 2 2" xfId="4698"/>
    <cellStyle name="Calculation 2 28 2 2 2" xfId="6173"/>
    <cellStyle name="Calculation 2 28 2 2 2 2" xfId="9160"/>
    <cellStyle name="Calculation 2 28 2 2 3" xfId="7559"/>
    <cellStyle name="Calculation 2 28 2 3" xfId="5786"/>
    <cellStyle name="Calculation 2 28 2 3 2" xfId="8773"/>
    <cellStyle name="Calculation 2 28 2 4" xfId="6593"/>
    <cellStyle name="Calculation 2 28 2 5" xfId="3162"/>
    <cellStyle name="Calculation 2 28 3" xfId="1554"/>
    <cellStyle name="Calculation 2 28 3 2" xfId="4699"/>
    <cellStyle name="Calculation 2 28 3 2 2" xfId="6174"/>
    <cellStyle name="Calculation 2 28 3 2 2 2" xfId="9161"/>
    <cellStyle name="Calculation 2 28 3 2 3" xfId="7560"/>
    <cellStyle name="Calculation 2 28 3 3" xfId="5787"/>
    <cellStyle name="Calculation 2 28 3 3 2" xfId="8774"/>
    <cellStyle name="Calculation 2 28 3 4" xfId="6594"/>
    <cellStyle name="Calculation 2 28 3 5" xfId="3163"/>
    <cellStyle name="Calculation 2 28 4" xfId="1555"/>
    <cellStyle name="Calculation 2 28 4 2" xfId="4700"/>
    <cellStyle name="Calculation 2 28 4 2 2" xfId="6175"/>
    <cellStyle name="Calculation 2 28 4 2 2 2" xfId="9162"/>
    <cellStyle name="Calculation 2 28 4 2 3" xfId="7561"/>
    <cellStyle name="Calculation 2 28 4 3" xfId="5788"/>
    <cellStyle name="Calculation 2 28 4 3 2" xfId="8775"/>
    <cellStyle name="Calculation 2 28 4 4" xfId="6595"/>
    <cellStyle name="Calculation 2 28 4 5" xfId="3164"/>
    <cellStyle name="Calculation 2 28 5" xfId="4701"/>
    <cellStyle name="Calculation 2 28 5 2" xfId="6176"/>
    <cellStyle name="Calculation 2 28 5 2 2" xfId="9163"/>
    <cellStyle name="Calculation 2 28 5 3" xfId="7562"/>
    <cellStyle name="Calculation 2 28 6" xfId="5785"/>
    <cellStyle name="Calculation 2 28 6 2" xfId="8772"/>
    <cellStyle name="Calculation 2 28 7" xfId="6592"/>
    <cellStyle name="Calculation 2 28 8" xfId="3161"/>
    <cellStyle name="Calculation 2 29" xfId="1556"/>
    <cellStyle name="Calculation 2 29 2" xfId="1557"/>
    <cellStyle name="Calculation 2 29 2 2" xfId="4702"/>
    <cellStyle name="Calculation 2 29 2 2 2" xfId="6177"/>
    <cellStyle name="Calculation 2 29 2 2 2 2" xfId="9164"/>
    <cellStyle name="Calculation 2 29 2 2 3" xfId="7563"/>
    <cellStyle name="Calculation 2 29 2 3" xfId="5790"/>
    <cellStyle name="Calculation 2 29 2 3 2" xfId="8777"/>
    <cellStyle name="Calculation 2 29 2 4" xfId="6597"/>
    <cellStyle name="Calculation 2 29 2 5" xfId="3166"/>
    <cellStyle name="Calculation 2 29 3" xfId="1558"/>
    <cellStyle name="Calculation 2 29 3 2" xfId="4703"/>
    <cellStyle name="Calculation 2 29 3 2 2" xfId="6178"/>
    <cellStyle name="Calculation 2 29 3 2 2 2" xfId="9165"/>
    <cellStyle name="Calculation 2 29 3 2 3" xfId="7564"/>
    <cellStyle name="Calculation 2 29 3 3" xfId="5791"/>
    <cellStyle name="Calculation 2 29 3 3 2" xfId="8778"/>
    <cellStyle name="Calculation 2 29 3 4" xfId="6598"/>
    <cellStyle name="Calculation 2 29 3 5" xfId="3167"/>
    <cellStyle name="Calculation 2 29 4" xfId="1559"/>
    <cellStyle name="Calculation 2 29 4 2" xfId="4704"/>
    <cellStyle name="Calculation 2 29 4 2 2" xfId="6179"/>
    <cellStyle name="Calculation 2 29 4 2 2 2" xfId="9166"/>
    <cellStyle name="Calculation 2 29 4 2 3" xfId="7565"/>
    <cellStyle name="Calculation 2 29 4 3" xfId="5792"/>
    <cellStyle name="Calculation 2 29 4 3 2" xfId="8779"/>
    <cellStyle name="Calculation 2 29 4 4" xfId="6599"/>
    <cellStyle name="Calculation 2 29 4 5" xfId="3168"/>
    <cellStyle name="Calculation 2 29 5" xfId="4705"/>
    <cellStyle name="Calculation 2 29 5 2" xfId="6180"/>
    <cellStyle name="Calculation 2 29 5 2 2" xfId="9167"/>
    <cellStyle name="Calculation 2 29 5 3" xfId="7566"/>
    <cellStyle name="Calculation 2 29 6" xfId="5789"/>
    <cellStyle name="Calculation 2 29 6 2" xfId="8776"/>
    <cellStyle name="Calculation 2 29 7" xfId="6596"/>
    <cellStyle name="Calculation 2 29 8" xfId="3165"/>
    <cellStyle name="Calculation 2 3" xfId="1560"/>
    <cellStyle name="Calculation 2 3 2" xfId="1561"/>
    <cellStyle name="Calculation 2 3 2 2" xfId="4706"/>
    <cellStyle name="Calculation 2 3 2 2 2" xfId="6181"/>
    <cellStyle name="Calculation 2 3 2 2 2 2" xfId="9168"/>
    <cellStyle name="Calculation 2 3 2 2 3" xfId="7567"/>
    <cellStyle name="Calculation 2 3 2 3" xfId="5794"/>
    <cellStyle name="Calculation 2 3 2 3 2" xfId="8781"/>
    <cellStyle name="Calculation 2 3 2 4" xfId="6601"/>
    <cellStyle name="Calculation 2 3 2 5" xfId="3170"/>
    <cellStyle name="Calculation 2 3 3" xfId="1562"/>
    <cellStyle name="Calculation 2 3 3 2" xfId="4707"/>
    <cellStyle name="Calculation 2 3 3 2 2" xfId="6182"/>
    <cellStyle name="Calculation 2 3 3 2 2 2" xfId="9169"/>
    <cellStyle name="Calculation 2 3 3 2 3" xfId="7568"/>
    <cellStyle name="Calculation 2 3 3 3" xfId="5795"/>
    <cellStyle name="Calculation 2 3 3 3 2" xfId="8782"/>
    <cellStyle name="Calculation 2 3 3 4" xfId="6602"/>
    <cellStyle name="Calculation 2 3 3 5" xfId="3171"/>
    <cellStyle name="Calculation 2 3 4" xfId="1563"/>
    <cellStyle name="Calculation 2 3 4 2" xfId="4708"/>
    <cellStyle name="Calculation 2 3 4 2 2" xfId="6183"/>
    <cellStyle name="Calculation 2 3 4 2 2 2" xfId="9170"/>
    <cellStyle name="Calculation 2 3 4 2 3" xfId="7569"/>
    <cellStyle name="Calculation 2 3 4 3" xfId="5796"/>
    <cellStyle name="Calculation 2 3 4 3 2" xfId="8783"/>
    <cellStyle name="Calculation 2 3 4 4" xfId="6603"/>
    <cellStyle name="Calculation 2 3 4 5" xfId="3172"/>
    <cellStyle name="Calculation 2 3 5" xfId="4709"/>
    <cellStyle name="Calculation 2 3 5 2" xfId="6184"/>
    <cellStyle name="Calculation 2 3 5 2 2" xfId="9171"/>
    <cellStyle name="Calculation 2 3 5 3" xfId="7570"/>
    <cellStyle name="Calculation 2 3 6" xfId="5793"/>
    <cellStyle name="Calculation 2 3 6 2" xfId="8780"/>
    <cellStyle name="Calculation 2 3 7" xfId="6600"/>
    <cellStyle name="Calculation 2 3 8" xfId="3169"/>
    <cellStyle name="Calculation 2 30" xfId="1564"/>
    <cellStyle name="Calculation 2 30 2" xfId="1565"/>
    <cellStyle name="Calculation 2 30 2 2" xfId="4710"/>
    <cellStyle name="Calculation 2 30 2 2 2" xfId="6185"/>
    <cellStyle name="Calculation 2 30 2 2 2 2" xfId="9172"/>
    <cellStyle name="Calculation 2 30 2 2 3" xfId="7571"/>
    <cellStyle name="Calculation 2 30 2 3" xfId="5798"/>
    <cellStyle name="Calculation 2 30 2 3 2" xfId="8785"/>
    <cellStyle name="Calculation 2 30 2 4" xfId="6605"/>
    <cellStyle name="Calculation 2 30 2 5" xfId="3174"/>
    <cellStyle name="Calculation 2 30 3" xfId="1566"/>
    <cellStyle name="Calculation 2 30 3 2" xfId="4711"/>
    <cellStyle name="Calculation 2 30 3 2 2" xfId="6186"/>
    <cellStyle name="Calculation 2 30 3 2 2 2" xfId="9173"/>
    <cellStyle name="Calculation 2 30 3 2 3" xfId="7572"/>
    <cellStyle name="Calculation 2 30 3 3" xfId="5799"/>
    <cellStyle name="Calculation 2 30 3 3 2" xfId="8786"/>
    <cellStyle name="Calculation 2 30 3 4" xfId="6606"/>
    <cellStyle name="Calculation 2 30 3 5" xfId="3175"/>
    <cellStyle name="Calculation 2 30 4" xfId="1567"/>
    <cellStyle name="Calculation 2 30 4 2" xfId="4712"/>
    <cellStyle name="Calculation 2 30 4 2 2" xfId="6187"/>
    <cellStyle name="Calculation 2 30 4 2 2 2" xfId="9174"/>
    <cellStyle name="Calculation 2 30 4 2 3" xfId="7573"/>
    <cellStyle name="Calculation 2 30 4 3" xfId="5800"/>
    <cellStyle name="Calculation 2 30 4 3 2" xfId="8787"/>
    <cellStyle name="Calculation 2 30 4 4" xfId="6607"/>
    <cellStyle name="Calculation 2 30 4 5" xfId="3176"/>
    <cellStyle name="Calculation 2 30 5" xfId="4713"/>
    <cellStyle name="Calculation 2 30 5 2" xfId="6188"/>
    <cellStyle name="Calculation 2 30 5 2 2" xfId="9175"/>
    <cellStyle name="Calculation 2 30 5 3" xfId="7574"/>
    <cellStyle name="Calculation 2 30 6" xfId="5797"/>
    <cellStyle name="Calculation 2 30 6 2" xfId="8784"/>
    <cellStyle name="Calculation 2 30 7" xfId="6604"/>
    <cellStyle name="Calculation 2 30 8" xfId="3173"/>
    <cellStyle name="Calculation 2 31" xfId="1568"/>
    <cellStyle name="Calculation 2 31 2" xfId="1569"/>
    <cellStyle name="Calculation 2 31 2 2" xfId="4714"/>
    <cellStyle name="Calculation 2 31 2 2 2" xfId="6189"/>
    <cellStyle name="Calculation 2 31 2 2 2 2" xfId="9176"/>
    <cellStyle name="Calculation 2 31 2 2 3" xfId="7575"/>
    <cellStyle name="Calculation 2 31 2 3" xfId="5802"/>
    <cellStyle name="Calculation 2 31 2 3 2" xfId="8789"/>
    <cellStyle name="Calculation 2 31 2 4" xfId="6609"/>
    <cellStyle name="Calculation 2 31 2 5" xfId="3178"/>
    <cellStyle name="Calculation 2 31 3" xfId="1570"/>
    <cellStyle name="Calculation 2 31 3 2" xfId="4715"/>
    <cellStyle name="Calculation 2 31 3 2 2" xfId="6190"/>
    <cellStyle name="Calculation 2 31 3 2 2 2" xfId="9177"/>
    <cellStyle name="Calculation 2 31 3 2 3" xfId="7576"/>
    <cellStyle name="Calculation 2 31 3 3" xfId="5803"/>
    <cellStyle name="Calculation 2 31 3 3 2" xfId="8790"/>
    <cellStyle name="Calculation 2 31 3 4" xfId="6610"/>
    <cellStyle name="Calculation 2 31 3 5" xfId="3179"/>
    <cellStyle name="Calculation 2 31 4" xfId="1571"/>
    <cellStyle name="Calculation 2 31 4 2" xfId="4716"/>
    <cellStyle name="Calculation 2 31 4 2 2" xfId="6191"/>
    <cellStyle name="Calculation 2 31 4 2 2 2" xfId="9178"/>
    <cellStyle name="Calculation 2 31 4 2 3" xfId="7577"/>
    <cellStyle name="Calculation 2 31 4 3" xfId="5804"/>
    <cellStyle name="Calculation 2 31 4 3 2" xfId="8791"/>
    <cellStyle name="Calculation 2 31 4 4" xfId="6611"/>
    <cellStyle name="Calculation 2 31 4 5" xfId="3180"/>
    <cellStyle name="Calculation 2 31 5" xfId="4717"/>
    <cellStyle name="Calculation 2 31 5 2" xfId="6192"/>
    <cellStyle name="Calculation 2 31 5 2 2" xfId="9179"/>
    <cellStyle name="Calculation 2 31 5 3" xfId="7578"/>
    <cellStyle name="Calculation 2 31 6" xfId="5801"/>
    <cellStyle name="Calculation 2 31 6 2" xfId="8788"/>
    <cellStyle name="Calculation 2 31 7" xfId="6608"/>
    <cellStyle name="Calculation 2 31 8" xfId="3177"/>
    <cellStyle name="Calculation 2 32" xfId="1572"/>
    <cellStyle name="Calculation 2 32 2" xfId="1573"/>
    <cellStyle name="Calculation 2 32 2 2" xfId="4718"/>
    <cellStyle name="Calculation 2 32 2 2 2" xfId="6193"/>
    <cellStyle name="Calculation 2 32 2 2 2 2" xfId="9180"/>
    <cellStyle name="Calculation 2 32 2 2 3" xfId="7579"/>
    <cellStyle name="Calculation 2 32 2 3" xfId="5806"/>
    <cellStyle name="Calculation 2 32 2 3 2" xfId="8793"/>
    <cellStyle name="Calculation 2 32 2 4" xfId="6613"/>
    <cellStyle name="Calculation 2 32 2 5" xfId="3182"/>
    <cellStyle name="Calculation 2 32 3" xfId="1574"/>
    <cellStyle name="Calculation 2 32 3 2" xfId="4719"/>
    <cellStyle name="Calculation 2 32 3 2 2" xfId="6194"/>
    <cellStyle name="Calculation 2 32 3 2 2 2" xfId="9181"/>
    <cellStyle name="Calculation 2 32 3 2 3" xfId="7580"/>
    <cellStyle name="Calculation 2 32 3 3" xfId="5807"/>
    <cellStyle name="Calculation 2 32 3 3 2" xfId="8794"/>
    <cellStyle name="Calculation 2 32 3 4" xfId="6614"/>
    <cellStyle name="Calculation 2 32 3 5" xfId="3183"/>
    <cellStyle name="Calculation 2 32 4" xfId="1575"/>
    <cellStyle name="Calculation 2 32 4 2" xfId="4720"/>
    <cellStyle name="Calculation 2 32 4 2 2" xfId="6195"/>
    <cellStyle name="Calculation 2 32 4 2 2 2" xfId="9182"/>
    <cellStyle name="Calculation 2 32 4 2 3" xfId="7581"/>
    <cellStyle name="Calculation 2 32 4 3" xfId="5808"/>
    <cellStyle name="Calculation 2 32 4 3 2" xfId="8795"/>
    <cellStyle name="Calculation 2 32 4 4" xfId="6615"/>
    <cellStyle name="Calculation 2 32 4 5" xfId="3184"/>
    <cellStyle name="Calculation 2 32 5" xfId="4721"/>
    <cellStyle name="Calculation 2 32 5 2" xfId="6196"/>
    <cellStyle name="Calculation 2 32 5 2 2" xfId="9183"/>
    <cellStyle name="Calculation 2 32 5 3" xfId="7582"/>
    <cellStyle name="Calculation 2 32 6" xfId="5805"/>
    <cellStyle name="Calculation 2 32 6 2" xfId="8792"/>
    <cellStyle name="Calculation 2 32 7" xfId="6612"/>
    <cellStyle name="Calculation 2 32 8" xfId="3181"/>
    <cellStyle name="Calculation 2 33" xfId="1576"/>
    <cellStyle name="Calculation 2 33 2" xfId="1577"/>
    <cellStyle name="Calculation 2 33 2 2" xfId="4722"/>
    <cellStyle name="Calculation 2 33 2 2 2" xfId="6197"/>
    <cellStyle name="Calculation 2 33 2 2 2 2" xfId="9184"/>
    <cellStyle name="Calculation 2 33 2 2 3" xfId="7583"/>
    <cellStyle name="Calculation 2 33 2 3" xfId="5810"/>
    <cellStyle name="Calculation 2 33 2 3 2" xfId="8797"/>
    <cellStyle name="Calculation 2 33 2 4" xfId="6617"/>
    <cellStyle name="Calculation 2 33 2 5" xfId="3186"/>
    <cellStyle name="Calculation 2 33 3" xfId="1578"/>
    <cellStyle name="Calculation 2 33 3 2" xfId="4723"/>
    <cellStyle name="Calculation 2 33 3 2 2" xfId="6198"/>
    <cellStyle name="Calculation 2 33 3 2 2 2" xfId="9185"/>
    <cellStyle name="Calculation 2 33 3 2 3" xfId="7584"/>
    <cellStyle name="Calculation 2 33 3 3" xfId="5811"/>
    <cellStyle name="Calculation 2 33 3 3 2" xfId="8798"/>
    <cellStyle name="Calculation 2 33 3 4" xfId="6618"/>
    <cellStyle name="Calculation 2 33 3 5" xfId="3187"/>
    <cellStyle name="Calculation 2 33 4" xfId="1579"/>
    <cellStyle name="Calculation 2 33 4 2" xfId="4724"/>
    <cellStyle name="Calculation 2 33 4 2 2" xfId="6199"/>
    <cellStyle name="Calculation 2 33 4 2 2 2" xfId="9186"/>
    <cellStyle name="Calculation 2 33 4 2 3" xfId="7585"/>
    <cellStyle name="Calculation 2 33 4 3" xfId="5812"/>
    <cellStyle name="Calculation 2 33 4 3 2" xfId="8799"/>
    <cellStyle name="Calculation 2 33 4 4" xfId="6619"/>
    <cellStyle name="Calculation 2 33 4 5" xfId="3188"/>
    <cellStyle name="Calculation 2 33 5" xfId="4725"/>
    <cellStyle name="Calculation 2 33 5 2" xfId="6200"/>
    <cellStyle name="Calculation 2 33 5 2 2" xfId="9187"/>
    <cellStyle name="Calculation 2 33 5 3" xfId="7586"/>
    <cellStyle name="Calculation 2 33 6" xfId="5809"/>
    <cellStyle name="Calculation 2 33 6 2" xfId="8796"/>
    <cellStyle name="Calculation 2 33 7" xfId="6616"/>
    <cellStyle name="Calculation 2 33 8" xfId="3185"/>
    <cellStyle name="Calculation 2 34" xfId="1580"/>
    <cellStyle name="Calculation 2 34 2" xfId="1581"/>
    <cellStyle name="Calculation 2 34 2 2" xfId="4726"/>
    <cellStyle name="Calculation 2 34 2 2 2" xfId="6201"/>
    <cellStyle name="Calculation 2 34 2 2 2 2" xfId="9188"/>
    <cellStyle name="Calculation 2 34 2 2 3" xfId="7587"/>
    <cellStyle name="Calculation 2 34 2 3" xfId="5814"/>
    <cellStyle name="Calculation 2 34 2 3 2" xfId="8801"/>
    <cellStyle name="Calculation 2 34 2 4" xfId="6621"/>
    <cellStyle name="Calculation 2 34 2 5" xfId="3190"/>
    <cellStyle name="Calculation 2 34 3" xfId="1582"/>
    <cellStyle name="Calculation 2 34 3 2" xfId="4727"/>
    <cellStyle name="Calculation 2 34 3 2 2" xfId="6202"/>
    <cellStyle name="Calculation 2 34 3 2 2 2" xfId="9189"/>
    <cellStyle name="Calculation 2 34 3 2 3" xfId="7588"/>
    <cellStyle name="Calculation 2 34 3 3" xfId="5815"/>
    <cellStyle name="Calculation 2 34 3 3 2" xfId="8802"/>
    <cellStyle name="Calculation 2 34 3 4" xfId="6622"/>
    <cellStyle name="Calculation 2 34 3 5" xfId="3191"/>
    <cellStyle name="Calculation 2 34 4" xfId="1583"/>
    <cellStyle name="Calculation 2 34 4 2" xfId="4728"/>
    <cellStyle name="Calculation 2 34 4 2 2" xfId="6203"/>
    <cellStyle name="Calculation 2 34 4 2 2 2" xfId="9190"/>
    <cellStyle name="Calculation 2 34 4 2 3" xfId="7589"/>
    <cellStyle name="Calculation 2 34 4 3" xfId="5816"/>
    <cellStyle name="Calculation 2 34 4 3 2" xfId="8803"/>
    <cellStyle name="Calculation 2 34 4 4" xfId="6623"/>
    <cellStyle name="Calculation 2 34 4 5" xfId="3192"/>
    <cellStyle name="Calculation 2 34 5" xfId="4729"/>
    <cellStyle name="Calculation 2 34 5 2" xfId="6204"/>
    <cellStyle name="Calculation 2 34 5 2 2" xfId="9191"/>
    <cellStyle name="Calculation 2 34 5 3" xfId="7590"/>
    <cellStyle name="Calculation 2 34 6" xfId="5813"/>
    <cellStyle name="Calculation 2 34 6 2" xfId="8800"/>
    <cellStyle name="Calculation 2 34 7" xfId="6620"/>
    <cellStyle name="Calculation 2 34 8" xfId="3189"/>
    <cellStyle name="Calculation 2 35" xfId="1584"/>
    <cellStyle name="Calculation 2 35 2" xfId="1585"/>
    <cellStyle name="Calculation 2 35 2 2" xfId="4730"/>
    <cellStyle name="Calculation 2 35 2 2 2" xfId="6205"/>
    <cellStyle name="Calculation 2 35 2 2 2 2" xfId="9192"/>
    <cellStyle name="Calculation 2 35 2 2 3" xfId="7591"/>
    <cellStyle name="Calculation 2 35 2 3" xfId="5818"/>
    <cellStyle name="Calculation 2 35 2 3 2" xfId="8805"/>
    <cellStyle name="Calculation 2 35 2 4" xfId="6625"/>
    <cellStyle name="Calculation 2 35 2 5" xfId="3194"/>
    <cellStyle name="Calculation 2 35 3" xfId="1586"/>
    <cellStyle name="Calculation 2 35 3 2" xfId="4731"/>
    <cellStyle name="Calculation 2 35 3 2 2" xfId="6206"/>
    <cellStyle name="Calculation 2 35 3 2 2 2" xfId="9193"/>
    <cellStyle name="Calculation 2 35 3 2 3" xfId="7592"/>
    <cellStyle name="Calculation 2 35 3 3" xfId="5819"/>
    <cellStyle name="Calculation 2 35 3 3 2" xfId="8806"/>
    <cellStyle name="Calculation 2 35 3 4" xfId="6626"/>
    <cellStyle name="Calculation 2 35 3 5" xfId="3195"/>
    <cellStyle name="Calculation 2 35 4" xfId="1587"/>
    <cellStyle name="Calculation 2 35 4 2" xfId="4732"/>
    <cellStyle name="Calculation 2 35 4 2 2" xfId="6207"/>
    <cellStyle name="Calculation 2 35 4 2 2 2" xfId="9194"/>
    <cellStyle name="Calculation 2 35 4 2 3" xfId="7593"/>
    <cellStyle name="Calculation 2 35 4 3" xfId="5820"/>
    <cellStyle name="Calculation 2 35 4 3 2" xfId="8807"/>
    <cellStyle name="Calculation 2 35 4 4" xfId="6627"/>
    <cellStyle name="Calculation 2 35 4 5" xfId="3196"/>
    <cellStyle name="Calculation 2 35 5" xfId="4733"/>
    <cellStyle name="Calculation 2 35 5 2" xfId="6208"/>
    <cellStyle name="Calculation 2 35 5 2 2" xfId="9195"/>
    <cellStyle name="Calculation 2 35 5 3" xfId="7594"/>
    <cellStyle name="Calculation 2 35 6" xfId="5817"/>
    <cellStyle name="Calculation 2 35 6 2" xfId="8804"/>
    <cellStyle name="Calculation 2 35 7" xfId="6624"/>
    <cellStyle name="Calculation 2 35 8" xfId="3193"/>
    <cellStyle name="Calculation 2 36" xfId="1588"/>
    <cellStyle name="Calculation 2 36 2" xfId="1589"/>
    <cellStyle name="Calculation 2 36 2 2" xfId="4734"/>
    <cellStyle name="Calculation 2 36 2 2 2" xfId="6209"/>
    <cellStyle name="Calculation 2 36 2 2 2 2" xfId="9196"/>
    <cellStyle name="Calculation 2 36 2 2 3" xfId="7595"/>
    <cellStyle name="Calculation 2 36 2 3" xfId="5822"/>
    <cellStyle name="Calculation 2 36 2 3 2" xfId="8809"/>
    <cellStyle name="Calculation 2 36 2 4" xfId="6629"/>
    <cellStyle name="Calculation 2 36 2 5" xfId="3198"/>
    <cellStyle name="Calculation 2 36 3" xfId="1590"/>
    <cellStyle name="Calculation 2 36 3 2" xfId="4735"/>
    <cellStyle name="Calculation 2 36 3 2 2" xfId="6210"/>
    <cellStyle name="Calculation 2 36 3 2 2 2" xfId="9197"/>
    <cellStyle name="Calculation 2 36 3 2 3" xfId="7596"/>
    <cellStyle name="Calculation 2 36 3 3" xfId="5823"/>
    <cellStyle name="Calculation 2 36 3 3 2" xfId="8810"/>
    <cellStyle name="Calculation 2 36 3 4" xfId="6630"/>
    <cellStyle name="Calculation 2 36 3 5" xfId="3199"/>
    <cellStyle name="Calculation 2 36 4" xfId="1591"/>
    <cellStyle name="Calculation 2 36 4 2" xfId="4736"/>
    <cellStyle name="Calculation 2 36 4 2 2" xfId="6211"/>
    <cellStyle name="Calculation 2 36 4 2 2 2" xfId="9198"/>
    <cellStyle name="Calculation 2 36 4 2 3" xfId="7597"/>
    <cellStyle name="Calculation 2 36 4 3" xfId="5824"/>
    <cellStyle name="Calculation 2 36 4 3 2" xfId="8811"/>
    <cellStyle name="Calculation 2 36 4 4" xfId="6631"/>
    <cellStyle name="Calculation 2 36 4 5" xfId="3200"/>
    <cellStyle name="Calculation 2 36 5" xfId="4737"/>
    <cellStyle name="Calculation 2 36 5 2" xfId="6212"/>
    <cellStyle name="Calculation 2 36 5 2 2" xfId="9199"/>
    <cellStyle name="Calculation 2 36 5 3" xfId="7598"/>
    <cellStyle name="Calculation 2 36 6" xfId="5821"/>
    <cellStyle name="Calculation 2 36 6 2" xfId="8808"/>
    <cellStyle name="Calculation 2 36 7" xfId="6628"/>
    <cellStyle name="Calculation 2 36 8" xfId="3197"/>
    <cellStyle name="Calculation 2 37" xfId="1592"/>
    <cellStyle name="Calculation 2 37 2" xfId="1593"/>
    <cellStyle name="Calculation 2 37 2 2" xfId="4738"/>
    <cellStyle name="Calculation 2 37 2 2 2" xfId="6213"/>
    <cellStyle name="Calculation 2 37 2 2 2 2" xfId="9200"/>
    <cellStyle name="Calculation 2 37 2 2 3" xfId="7599"/>
    <cellStyle name="Calculation 2 37 2 3" xfId="5826"/>
    <cellStyle name="Calculation 2 37 2 3 2" xfId="8813"/>
    <cellStyle name="Calculation 2 37 2 4" xfId="6633"/>
    <cellStyle name="Calculation 2 37 2 5" xfId="3202"/>
    <cellStyle name="Calculation 2 37 3" xfId="1594"/>
    <cellStyle name="Calculation 2 37 3 2" xfId="4739"/>
    <cellStyle name="Calculation 2 37 3 2 2" xfId="6214"/>
    <cellStyle name="Calculation 2 37 3 2 2 2" xfId="9201"/>
    <cellStyle name="Calculation 2 37 3 2 3" xfId="7600"/>
    <cellStyle name="Calculation 2 37 3 3" xfId="5827"/>
    <cellStyle name="Calculation 2 37 3 3 2" xfId="8814"/>
    <cellStyle name="Calculation 2 37 3 4" xfId="6634"/>
    <cellStyle name="Calculation 2 37 3 5" xfId="3203"/>
    <cellStyle name="Calculation 2 37 4" xfId="1595"/>
    <cellStyle name="Calculation 2 37 4 2" xfId="4740"/>
    <cellStyle name="Calculation 2 37 4 2 2" xfId="6215"/>
    <cellStyle name="Calculation 2 37 4 2 2 2" xfId="9202"/>
    <cellStyle name="Calculation 2 37 4 2 3" xfId="7601"/>
    <cellStyle name="Calculation 2 37 4 3" xfId="5828"/>
    <cellStyle name="Calculation 2 37 4 3 2" xfId="8815"/>
    <cellStyle name="Calculation 2 37 4 4" xfId="6635"/>
    <cellStyle name="Calculation 2 37 4 5" xfId="3204"/>
    <cellStyle name="Calculation 2 37 5" xfId="4741"/>
    <cellStyle name="Calculation 2 37 5 2" xfId="6216"/>
    <cellStyle name="Calculation 2 37 5 2 2" xfId="9203"/>
    <cellStyle name="Calculation 2 37 5 3" xfId="7602"/>
    <cellStyle name="Calculation 2 37 6" xfId="5825"/>
    <cellStyle name="Calculation 2 37 6 2" xfId="8812"/>
    <cellStyle name="Calculation 2 37 7" xfId="6632"/>
    <cellStyle name="Calculation 2 37 8" xfId="3201"/>
    <cellStyle name="Calculation 2 38" xfId="1596"/>
    <cellStyle name="Calculation 2 38 2" xfId="1597"/>
    <cellStyle name="Calculation 2 38 2 2" xfId="4742"/>
    <cellStyle name="Calculation 2 38 2 2 2" xfId="6217"/>
    <cellStyle name="Calculation 2 38 2 2 2 2" xfId="9204"/>
    <cellStyle name="Calculation 2 38 2 2 3" xfId="7603"/>
    <cellStyle name="Calculation 2 38 2 3" xfId="5830"/>
    <cellStyle name="Calculation 2 38 2 3 2" xfId="8817"/>
    <cellStyle name="Calculation 2 38 2 4" xfId="6637"/>
    <cellStyle name="Calculation 2 38 2 5" xfId="3206"/>
    <cellStyle name="Calculation 2 38 3" xfId="1598"/>
    <cellStyle name="Calculation 2 38 3 2" xfId="4743"/>
    <cellStyle name="Calculation 2 38 3 2 2" xfId="6218"/>
    <cellStyle name="Calculation 2 38 3 2 2 2" xfId="9205"/>
    <cellStyle name="Calculation 2 38 3 2 3" xfId="7604"/>
    <cellStyle name="Calculation 2 38 3 3" xfId="5831"/>
    <cellStyle name="Calculation 2 38 3 3 2" xfId="8818"/>
    <cellStyle name="Calculation 2 38 3 4" xfId="6638"/>
    <cellStyle name="Calculation 2 38 3 5" xfId="3207"/>
    <cellStyle name="Calculation 2 38 4" xfId="1599"/>
    <cellStyle name="Calculation 2 38 4 2" xfId="4744"/>
    <cellStyle name="Calculation 2 38 4 2 2" xfId="6219"/>
    <cellStyle name="Calculation 2 38 4 2 2 2" xfId="9206"/>
    <cellStyle name="Calculation 2 38 4 2 3" xfId="7605"/>
    <cellStyle name="Calculation 2 38 4 3" xfId="5832"/>
    <cellStyle name="Calculation 2 38 4 3 2" xfId="8819"/>
    <cellStyle name="Calculation 2 38 4 4" xfId="6639"/>
    <cellStyle name="Calculation 2 38 4 5" xfId="3208"/>
    <cellStyle name="Calculation 2 38 5" xfId="4745"/>
    <cellStyle name="Calculation 2 38 5 2" xfId="6220"/>
    <cellStyle name="Calculation 2 38 5 2 2" xfId="9207"/>
    <cellStyle name="Calculation 2 38 5 3" xfId="7606"/>
    <cellStyle name="Calculation 2 38 6" xfId="5829"/>
    <cellStyle name="Calculation 2 38 6 2" xfId="8816"/>
    <cellStyle name="Calculation 2 38 7" xfId="6636"/>
    <cellStyle name="Calculation 2 38 8" xfId="3205"/>
    <cellStyle name="Calculation 2 39" xfId="1600"/>
    <cellStyle name="Calculation 2 39 2" xfId="1601"/>
    <cellStyle name="Calculation 2 39 2 2" xfId="4746"/>
    <cellStyle name="Calculation 2 39 2 2 2" xfId="6221"/>
    <cellStyle name="Calculation 2 39 2 2 2 2" xfId="9208"/>
    <cellStyle name="Calculation 2 39 2 2 3" xfId="7607"/>
    <cellStyle name="Calculation 2 39 2 3" xfId="5834"/>
    <cellStyle name="Calculation 2 39 2 3 2" xfId="8821"/>
    <cellStyle name="Calculation 2 39 2 4" xfId="6641"/>
    <cellStyle name="Calculation 2 39 2 5" xfId="3210"/>
    <cellStyle name="Calculation 2 39 3" xfId="1602"/>
    <cellStyle name="Calculation 2 39 3 2" xfId="4747"/>
    <cellStyle name="Calculation 2 39 3 2 2" xfId="6222"/>
    <cellStyle name="Calculation 2 39 3 2 2 2" xfId="9209"/>
    <cellStyle name="Calculation 2 39 3 2 3" xfId="7608"/>
    <cellStyle name="Calculation 2 39 3 3" xfId="5835"/>
    <cellStyle name="Calculation 2 39 3 3 2" xfId="8822"/>
    <cellStyle name="Calculation 2 39 3 4" xfId="6642"/>
    <cellStyle name="Calculation 2 39 3 5" xfId="3211"/>
    <cellStyle name="Calculation 2 39 4" xfId="1603"/>
    <cellStyle name="Calculation 2 39 4 2" xfId="4748"/>
    <cellStyle name="Calculation 2 39 4 2 2" xfId="6223"/>
    <cellStyle name="Calculation 2 39 4 2 2 2" xfId="9210"/>
    <cellStyle name="Calculation 2 39 4 2 3" xfId="7609"/>
    <cellStyle name="Calculation 2 39 4 3" xfId="5836"/>
    <cellStyle name="Calculation 2 39 4 3 2" xfId="8823"/>
    <cellStyle name="Calculation 2 39 4 4" xfId="6643"/>
    <cellStyle name="Calculation 2 39 4 5" xfId="3212"/>
    <cellStyle name="Calculation 2 39 5" xfId="4749"/>
    <cellStyle name="Calculation 2 39 5 2" xfId="6224"/>
    <cellStyle name="Calculation 2 39 5 2 2" xfId="9211"/>
    <cellStyle name="Calculation 2 39 5 3" xfId="7610"/>
    <cellStyle name="Calculation 2 39 6" xfId="5833"/>
    <cellStyle name="Calculation 2 39 6 2" xfId="8820"/>
    <cellStyle name="Calculation 2 39 7" xfId="6640"/>
    <cellStyle name="Calculation 2 39 8" xfId="3209"/>
    <cellStyle name="Calculation 2 4" xfId="1604"/>
    <cellStyle name="Calculation 2 4 2" xfId="1605"/>
    <cellStyle name="Calculation 2 4 2 2" xfId="4750"/>
    <cellStyle name="Calculation 2 4 2 2 2" xfId="6225"/>
    <cellStyle name="Calculation 2 4 2 2 2 2" xfId="9212"/>
    <cellStyle name="Calculation 2 4 2 2 3" xfId="7611"/>
    <cellStyle name="Calculation 2 4 2 3" xfId="5838"/>
    <cellStyle name="Calculation 2 4 2 3 2" xfId="8825"/>
    <cellStyle name="Calculation 2 4 2 4" xfId="6645"/>
    <cellStyle name="Calculation 2 4 2 5" xfId="3214"/>
    <cellStyle name="Calculation 2 4 3" xfId="1606"/>
    <cellStyle name="Calculation 2 4 3 2" xfId="4751"/>
    <cellStyle name="Calculation 2 4 3 2 2" xfId="6226"/>
    <cellStyle name="Calculation 2 4 3 2 2 2" xfId="9213"/>
    <cellStyle name="Calculation 2 4 3 2 3" xfId="7612"/>
    <cellStyle name="Calculation 2 4 3 3" xfId="5839"/>
    <cellStyle name="Calculation 2 4 3 3 2" xfId="8826"/>
    <cellStyle name="Calculation 2 4 3 4" xfId="6646"/>
    <cellStyle name="Calculation 2 4 3 5" xfId="3215"/>
    <cellStyle name="Calculation 2 4 4" xfId="1607"/>
    <cellStyle name="Calculation 2 4 4 2" xfId="4752"/>
    <cellStyle name="Calculation 2 4 4 2 2" xfId="6227"/>
    <cellStyle name="Calculation 2 4 4 2 2 2" xfId="9214"/>
    <cellStyle name="Calculation 2 4 4 2 3" xfId="7613"/>
    <cellStyle name="Calculation 2 4 4 3" xfId="5840"/>
    <cellStyle name="Calculation 2 4 4 3 2" xfId="8827"/>
    <cellStyle name="Calculation 2 4 4 4" xfId="6647"/>
    <cellStyle name="Calculation 2 4 4 5" xfId="3216"/>
    <cellStyle name="Calculation 2 4 5" xfId="4753"/>
    <cellStyle name="Calculation 2 4 5 2" xfId="6228"/>
    <cellStyle name="Calculation 2 4 5 2 2" xfId="9215"/>
    <cellStyle name="Calculation 2 4 5 3" xfId="7614"/>
    <cellStyle name="Calculation 2 4 6" xfId="5837"/>
    <cellStyle name="Calculation 2 4 6 2" xfId="8824"/>
    <cellStyle name="Calculation 2 4 7" xfId="6644"/>
    <cellStyle name="Calculation 2 4 8" xfId="3213"/>
    <cellStyle name="Calculation 2 40" xfId="1608"/>
    <cellStyle name="Calculation 2 40 2" xfId="1609"/>
    <cellStyle name="Calculation 2 40 2 2" xfId="4754"/>
    <cellStyle name="Calculation 2 40 2 2 2" xfId="6229"/>
    <cellStyle name="Calculation 2 40 2 2 2 2" xfId="9216"/>
    <cellStyle name="Calculation 2 40 2 2 3" xfId="7615"/>
    <cellStyle name="Calculation 2 40 2 3" xfId="5842"/>
    <cellStyle name="Calculation 2 40 2 3 2" xfId="8829"/>
    <cellStyle name="Calculation 2 40 2 4" xfId="6649"/>
    <cellStyle name="Calculation 2 40 2 5" xfId="3218"/>
    <cellStyle name="Calculation 2 40 3" xfId="1610"/>
    <cellStyle name="Calculation 2 40 3 2" xfId="4755"/>
    <cellStyle name="Calculation 2 40 3 2 2" xfId="6230"/>
    <cellStyle name="Calculation 2 40 3 2 2 2" xfId="9217"/>
    <cellStyle name="Calculation 2 40 3 2 3" xfId="7616"/>
    <cellStyle name="Calculation 2 40 3 3" xfId="5843"/>
    <cellStyle name="Calculation 2 40 3 3 2" xfId="8830"/>
    <cellStyle name="Calculation 2 40 3 4" xfId="6650"/>
    <cellStyle name="Calculation 2 40 3 5" xfId="3219"/>
    <cellStyle name="Calculation 2 40 4" xfId="1611"/>
    <cellStyle name="Calculation 2 40 4 2" xfId="4756"/>
    <cellStyle name="Calculation 2 40 4 2 2" xfId="6231"/>
    <cellStyle name="Calculation 2 40 4 2 2 2" xfId="9218"/>
    <cellStyle name="Calculation 2 40 4 2 3" xfId="7617"/>
    <cellStyle name="Calculation 2 40 4 3" xfId="5844"/>
    <cellStyle name="Calculation 2 40 4 3 2" xfId="8831"/>
    <cellStyle name="Calculation 2 40 4 4" xfId="6651"/>
    <cellStyle name="Calculation 2 40 4 5" xfId="3220"/>
    <cellStyle name="Calculation 2 40 5" xfId="4757"/>
    <cellStyle name="Calculation 2 40 5 2" xfId="6232"/>
    <cellStyle name="Calculation 2 40 5 2 2" xfId="9219"/>
    <cellStyle name="Calculation 2 40 5 3" xfId="7618"/>
    <cellStyle name="Calculation 2 40 6" xfId="5841"/>
    <cellStyle name="Calculation 2 40 6 2" xfId="8828"/>
    <cellStyle name="Calculation 2 40 7" xfId="6648"/>
    <cellStyle name="Calculation 2 40 8" xfId="3217"/>
    <cellStyle name="Calculation 2 41" xfId="1612"/>
    <cellStyle name="Calculation 2 41 2" xfId="1613"/>
    <cellStyle name="Calculation 2 41 2 2" xfId="4758"/>
    <cellStyle name="Calculation 2 41 2 2 2" xfId="6233"/>
    <cellStyle name="Calculation 2 41 2 2 2 2" xfId="9220"/>
    <cellStyle name="Calculation 2 41 2 2 3" xfId="7619"/>
    <cellStyle name="Calculation 2 41 2 3" xfId="5846"/>
    <cellStyle name="Calculation 2 41 2 3 2" xfId="8833"/>
    <cellStyle name="Calculation 2 41 2 4" xfId="6653"/>
    <cellStyle name="Calculation 2 41 2 5" xfId="3222"/>
    <cellStyle name="Calculation 2 41 3" xfId="1614"/>
    <cellStyle name="Calculation 2 41 3 2" xfId="4759"/>
    <cellStyle name="Calculation 2 41 3 2 2" xfId="6234"/>
    <cellStyle name="Calculation 2 41 3 2 2 2" xfId="9221"/>
    <cellStyle name="Calculation 2 41 3 2 3" xfId="7620"/>
    <cellStyle name="Calculation 2 41 3 3" xfId="5847"/>
    <cellStyle name="Calculation 2 41 3 3 2" xfId="8834"/>
    <cellStyle name="Calculation 2 41 3 4" xfId="6654"/>
    <cellStyle name="Calculation 2 41 3 5" xfId="3223"/>
    <cellStyle name="Calculation 2 41 4" xfId="1615"/>
    <cellStyle name="Calculation 2 41 4 2" xfId="4760"/>
    <cellStyle name="Calculation 2 41 4 2 2" xfId="6235"/>
    <cellStyle name="Calculation 2 41 4 2 2 2" xfId="9222"/>
    <cellStyle name="Calculation 2 41 4 2 3" xfId="7621"/>
    <cellStyle name="Calculation 2 41 4 3" xfId="5848"/>
    <cellStyle name="Calculation 2 41 4 3 2" xfId="8835"/>
    <cellStyle name="Calculation 2 41 4 4" xfId="6655"/>
    <cellStyle name="Calculation 2 41 4 5" xfId="3224"/>
    <cellStyle name="Calculation 2 41 5" xfId="4761"/>
    <cellStyle name="Calculation 2 41 5 2" xfId="6236"/>
    <cellStyle name="Calculation 2 41 5 2 2" xfId="9223"/>
    <cellStyle name="Calculation 2 41 5 3" xfId="7622"/>
    <cellStyle name="Calculation 2 41 6" xfId="5845"/>
    <cellStyle name="Calculation 2 41 6 2" xfId="8832"/>
    <cellStyle name="Calculation 2 41 7" xfId="6652"/>
    <cellStyle name="Calculation 2 41 8" xfId="3221"/>
    <cellStyle name="Calculation 2 42" xfId="1616"/>
    <cellStyle name="Calculation 2 42 2" xfId="1617"/>
    <cellStyle name="Calculation 2 42 2 2" xfId="4762"/>
    <cellStyle name="Calculation 2 42 2 2 2" xfId="6237"/>
    <cellStyle name="Calculation 2 42 2 2 2 2" xfId="9224"/>
    <cellStyle name="Calculation 2 42 2 2 3" xfId="7623"/>
    <cellStyle name="Calculation 2 42 2 3" xfId="5850"/>
    <cellStyle name="Calculation 2 42 2 3 2" xfId="8837"/>
    <cellStyle name="Calculation 2 42 2 4" xfId="6657"/>
    <cellStyle name="Calculation 2 42 2 5" xfId="3226"/>
    <cellStyle name="Calculation 2 42 3" xfId="1618"/>
    <cellStyle name="Calculation 2 42 3 2" xfId="4763"/>
    <cellStyle name="Calculation 2 42 3 2 2" xfId="6238"/>
    <cellStyle name="Calculation 2 42 3 2 2 2" xfId="9225"/>
    <cellStyle name="Calculation 2 42 3 2 3" xfId="7624"/>
    <cellStyle name="Calculation 2 42 3 3" xfId="5851"/>
    <cellStyle name="Calculation 2 42 3 3 2" xfId="8838"/>
    <cellStyle name="Calculation 2 42 3 4" xfId="6658"/>
    <cellStyle name="Calculation 2 42 3 5" xfId="3227"/>
    <cellStyle name="Calculation 2 42 4" xfId="1619"/>
    <cellStyle name="Calculation 2 42 4 2" xfId="4764"/>
    <cellStyle name="Calculation 2 42 4 2 2" xfId="6239"/>
    <cellStyle name="Calculation 2 42 4 2 2 2" xfId="9226"/>
    <cellStyle name="Calculation 2 42 4 2 3" xfId="7625"/>
    <cellStyle name="Calculation 2 42 4 3" xfId="5852"/>
    <cellStyle name="Calculation 2 42 4 3 2" xfId="8839"/>
    <cellStyle name="Calculation 2 42 4 4" xfId="6659"/>
    <cellStyle name="Calculation 2 42 4 5" xfId="3228"/>
    <cellStyle name="Calculation 2 42 5" xfId="4765"/>
    <cellStyle name="Calculation 2 42 5 2" xfId="6240"/>
    <cellStyle name="Calculation 2 42 5 2 2" xfId="9227"/>
    <cellStyle name="Calculation 2 42 5 3" xfId="7626"/>
    <cellStyle name="Calculation 2 42 6" xfId="5849"/>
    <cellStyle name="Calculation 2 42 6 2" xfId="8836"/>
    <cellStyle name="Calculation 2 42 7" xfId="6656"/>
    <cellStyle name="Calculation 2 42 8" xfId="3225"/>
    <cellStyle name="Calculation 2 43" xfId="1620"/>
    <cellStyle name="Calculation 2 43 2" xfId="1621"/>
    <cellStyle name="Calculation 2 43 2 2" xfId="4766"/>
    <cellStyle name="Calculation 2 43 2 2 2" xfId="6241"/>
    <cellStyle name="Calculation 2 43 2 2 2 2" xfId="9228"/>
    <cellStyle name="Calculation 2 43 2 2 3" xfId="7627"/>
    <cellStyle name="Calculation 2 43 2 3" xfId="5854"/>
    <cellStyle name="Calculation 2 43 2 3 2" xfId="8841"/>
    <cellStyle name="Calculation 2 43 2 4" xfId="6661"/>
    <cellStyle name="Calculation 2 43 2 5" xfId="3230"/>
    <cellStyle name="Calculation 2 43 3" xfId="1622"/>
    <cellStyle name="Calculation 2 43 3 2" xfId="4767"/>
    <cellStyle name="Calculation 2 43 3 2 2" xfId="6242"/>
    <cellStyle name="Calculation 2 43 3 2 2 2" xfId="9229"/>
    <cellStyle name="Calculation 2 43 3 2 3" xfId="7628"/>
    <cellStyle name="Calculation 2 43 3 3" xfId="5855"/>
    <cellStyle name="Calculation 2 43 3 3 2" xfId="8842"/>
    <cellStyle name="Calculation 2 43 3 4" xfId="6662"/>
    <cellStyle name="Calculation 2 43 3 5" xfId="3231"/>
    <cellStyle name="Calculation 2 43 4" xfId="1623"/>
    <cellStyle name="Calculation 2 43 4 2" xfId="4768"/>
    <cellStyle name="Calculation 2 43 4 2 2" xfId="6243"/>
    <cellStyle name="Calculation 2 43 4 2 2 2" xfId="9230"/>
    <cellStyle name="Calculation 2 43 4 2 3" xfId="7629"/>
    <cellStyle name="Calculation 2 43 4 3" xfId="5856"/>
    <cellStyle name="Calculation 2 43 4 3 2" xfId="8843"/>
    <cellStyle name="Calculation 2 43 4 4" xfId="6663"/>
    <cellStyle name="Calculation 2 43 4 5" xfId="3232"/>
    <cellStyle name="Calculation 2 43 5" xfId="4769"/>
    <cellStyle name="Calculation 2 43 5 2" xfId="6244"/>
    <cellStyle name="Calculation 2 43 5 2 2" xfId="9231"/>
    <cellStyle name="Calculation 2 43 5 3" xfId="7630"/>
    <cellStyle name="Calculation 2 43 6" xfId="5853"/>
    <cellStyle name="Calculation 2 43 6 2" xfId="8840"/>
    <cellStyle name="Calculation 2 43 7" xfId="6660"/>
    <cellStyle name="Calculation 2 43 8" xfId="3229"/>
    <cellStyle name="Calculation 2 44" xfId="1624"/>
    <cellStyle name="Calculation 2 44 2" xfId="1625"/>
    <cellStyle name="Calculation 2 44 2 2" xfId="4770"/>
    <cellStyle name="Calculation 2 44 2 2 2" xfId="6245"/>
    <cellStyle name="Calculation 2 44 2 2 2 2" xfId="9232"/>
    <cellStyle name="Calculation 2 44 2 2 3" xfId="7631"/>
    <cellStyle name="Calculation 2 44 2 3" xfId="5858"/>
    <cellStyle name="Calculation 2 44 2 3 2" xfId="8845"/>
    <cellStyle name="Calculation 2 44 2 4" xfId="6665"/>
    <cellStyle name="Calculation 2 44 2 5" xfId="3234"/>
    <cellStyle name="Calculation 2 44 3" xfId="1626"/>
    <cellStyle name="Calculation 2 44 3 2" xfId="4771"/>
    <cellStyle name="Calculation 2 44 3 2 2" xfId="6246"/>
    <cellStyle name="Calculation 2 44 3 2 2 2" xfId="9233"/>
    <cellStyle name="Calculation 2 44 3 2 3" xfId="7632"/>
    <cellStyle name="Calculation 2 44 3 3" xfId="5859"/>
    <cellStyle name="Calculation 2 44 3 3 2" xfId="8846"/>
    <cellStyle name="Calculation 2 44 3 4" xfId="6666"/>
    <cellStyle name="Calculation 2 44 3 5" xfId="3235"/>
    <cellStyle name="Calculation 2 44 4" xfId="1627"/>
    <cellStyle name="Calculation 2 44 4 2" xfId="4772"/>
    <cellStyle name="Calculation 2 44 4 2 2" xfId="6247"/>
    <cellStyle name="Calculation 2 44 4 2 2 2" xfId="9234"/>
    <cellStyle name="Calculation 2 44 4 2 3" xfId="7633"/>
    <cellStyle name="Calculation 2 44 4 3" xfId="5860"/>
    <cellStyle name="Calculation 2 44 4 3 2" xfId="8847"/>
    <cellStyle name="Calculation 2 44 4 4" xfId="6667"/>
    <cellStyle name="Calculation 2 44 4 5" xfId="3236"/>
    <cellStyle name="Calculation 2 44 5" xfId="4773"/>
    <cellStyle name="Calculation 2 44 5 2" xfId="6248"/>
    <cellStyle name="Calculation 2 44 5 2 2" xfId="9235"/>
    <cellStyle name="Calculation 2 44 5 3" xfId="7634"/>
    <cellStyle name="Calculation 2 44 6" xfId="5857"/>
    <cellStyle name="Calculation 2 44 6 2" xfId="8844"/>
    <cellStyle name="Calculation 2 44 7" xfId="6664"/>
    <cellStyle name="Calculation 2 44 8" xfId="3233"/>
    <cellStyle name="Calculation 2 45" xfId="1628"/>
    <cellStyle name="Calculation 2 45 2" xfId="1629"/>
    <cellStyle name="Calculation 2 45 2 2" xfId="4774"/>
    <cellStyle name="Calculation 2 45 2 2 2" xfId="6249"/>
    <cellStyle name="Calculation 2 45 2 2 2 2" xfId="9236"/>
    <cellStyle name="Calculation 2 45 2 2 3" xfId="7635"/>
    <cellStyle name="Calculation 2 45 2 3" xfId="5862"/>
    <cellStyle name="Calculation 2 45 2 3 2" xfId="8849"/>
    <cellStyle name="Calculation 2 45 2 4" xfId="6669"/>
    <cellStyle name="Calculation 2 45 2 5" xfId="3238"/>
    <cellStyle name="Calculation 2 45 3" xfId="1630"/>
    <cellStyle name="Calculation 2 45 3 2" xfId="4775"/>
    <cellStyle name="Calculation 2 45 3 2 2" xfId="6250"/>
    <cellStyle name="Calculation 2 45 3 2 2 2" xfId="9237"/>
    <cellStyle name="Calculation 2 45 3 2 3" xfId="7636"/>
    <cellStyle name="Calculation 2 45 3 3" xfId="5863"/>
    <cellStyle name="Calculation 2 45 3 3 2" xfId="8850"/>
    <cellStyle name="Calculation 2 45 3 4" xfId="6670"/>
    <cellStyle name="Calculation 2 45 3 5" xfId="3239"/>
    <cellStyle name="Calculation 2 45 4" xfId="1631"/>
    <cellStyle name="Calculation 2 45 4 2" xfId="4776"/>
    <cellStyle name="Calculation 2 45 4 2 2" xfId="6251"/>
    <cellStyle name="Calculation 2 45 4 2 2 2" xfId="9238"/>
    <cellStyle name="Calculation 2 45 4 2 3" xfId="7637"/>
    <cellStyle name="Calculation 2 45 4 3" xfId="5864"/>
    <cellStyle name="Calculation 2 45 4 3 2" xfId="8851"/>
    <cellStyle name="Calculation 2 45 4 4" xfId="6671"/>
    <cellStyle name="Calculation 2 45 4 5" xfId="3240"/>
    <cellStyle name="Calculation 2 45 5" xfId="4777"/>
    <cellStyle name="Calculation 2 45 5 2" xfId="6252"/>
    <cellStyle name="Calculation 2 45 5 2 2" xfId="9239"/>
    <cellStyle name="Calculation 2 45 5 3" xfId="7638"/>
    <cellStyle name="Calculation 2 45 6" xfId="5861"/>
    <cellStyle name="Calculation 2 45 6 2" xfId="8848"/>
    <cellStyle name="Calculation 2 45 7" xfId="6668"/>
    <cellStyle name="Calculation 2 45 8" xfId="3237"/>
    <cellStyle name="Calculation 2 46" xfId="1632"/>
    <cellStyle name="Calculation 2 46 2" xfId="1633"/>
    <cellStyle name="Calculation 2 46 2 2" xfId="4778"/>
    <cellStyle name="Calculation 2 46 2 2 2" xfId="6253"/>
    <cellStyle name="Calculation 2 46 2 2 2 2" xfId="9240"/>
    <cellStyle name="Calculation 2 46 2 2 3" xfId="7639"/>
    <cellStyle name="Calculation 2 46 2 3" xfId="5866"/>
    <cellStyle name="Calculation 2 46 2 3 2" xfId="8853"/>
    <cellStyle name="Calculation 2 46 2 4" xfId="6673"/>
    <cellStyle name="Calculation 2 46 2 5" xfId="3242"/>
    <cellStyle name="Calculation 2 46 3" xfId="1634"/>
    <cellStyle name="Calculation 2 46 3 2" xfId="4779"/>
    <cellStyle name="Calculation 2 46 3 2 2" xfId="6254"/>
    <cellStyle name="Calculation 2 46 3 2 2 2" xfId="9241"/>
    <cellStyle name="Calculation 2 46 3 2 3" xfId="7640"/>
    <cellStyle name="Calculation 2 46 3 3" xfId="5867"/>
    <cellStyle name="Calculation 2 46 3 3 2" xfId="8854"/>
    <cellStyle name="Calculation 2 46 3 4" xfId="6674"/>
    <cellStyle name="Calculation 2 46 3 5" xfId="3243"/>
    <cellStyle name="Calculation 2 46 4" xfId="1635"/>
    <cellStyle name="Calculation 2 46 4 2" xfId="4780"/>
    <cellStyle name="Calculation 2 46 4 2 2" xfId="6255"/>
    <cellStyle name="Calculation 2 46 4 2 2 2" xfId="9242"/>
    <cellStyle name="Calculation 2 46 4 2 3" xfId="7641"/>
    <cellStyle name="Calculation 2 46 4 3" xfId="5868"/>
    <cellStyle name="Calculation 2 46 4 3 2" xfId="8855"/>
    <cellStyle name="Calculation 2 46 4 4" xfId="6675"/>
    <cellStyle name="Calculation 2 46 4 5" xfId="3244"/>
    <cellStyle name="Calculation 2 46 5" xfId="4781"/>
    <cellStyle name="Calculation 2 46 5 2" xfId="6256"/>
    <cellStyle name="Calculation 2 46 5 2 2" xfId="9243"/>
    <cellStyle name="Calculation 2 46 5 3" xfId="7642"/>
    <cellStyle name="Calculation 2 46 6" xfId="5865"/>
    <cellStyle name="Calculation 2 46 6 2" xfId="8852"/>
    <cellStyle name="Calculation 2 46 7" xfId="6672"/>
    <cellStyle name="Calculation 2 46 8" xfId="3241"/>
    <cellStyle name="Calculation 2 47" xfId="1636"/>
    <cellStyle name="Calculation 2 47 2" xfId="1637"/>
    <cellStyle name="Calculation 2 47 2 2" xfId="4782"/>
    <cellStyle name="Calculation 2 47 2 2 2" xfId="6257"/>
    <cellStyle name="Calculation 2 47 2 2 2 2" xfId="9244"/>
    <cellStyle name="Calculation 2 47 2 2 3" xfId="7643"/>
    <cellStyle name="Calculation 2 47 2 3" xfId="5870"/>
    <cellStyle name="Calculation 2 47 2 3 2" xfId="8857"/>
    <cellStyle name="Calculation 2 47 2 4" xfId="6677"/>
    <cellStyle name="Calculation 2 47 2 5" xfId="3246"/>
    <cellStyle name="Calculation 2 47 3" xfId="1638"/>
    <cellStyle name="Calculation 2 47 3 2" xfId="4783"/>
    <cellStyle name="Calculation 2 47 3 2 2" xfId="6258"/>
    <cellStyle name="Calculation 2 47 3 2 2 2" xfId="9245"/>
    <cellStyle name="Calculation 2 47 3 2 3" xfId="7644"/>
    <cellStyle name="Calculation 2 47 3 3" xfId="5871"/>
    <cellStyle name="Calculation 2 47 3 3 2" xfId="8858"/>
    <cellStyle name="Calculation 2 47 3 4" xfId="6678"/>
    <cellStyle name="Calculation 2 47 3 5" xfId="3247"/>
    <cellStyle name="Calculation 2 47 4" xfId="1639"/>
    <cellStyle name="Calculation 2 47 4 2" xfId="4784"/>
    <cellStyle name="Calculation 2 47 4 2 2" xfId="6259"/>
    <cellStyle name="Calculation 2 47 4 2 2 2" xfId="9246"/>
    <cellStyle name="Calculation 2 47 4 2 3" xfId="7645"/>
    <cellStyle name="Calculation 2 47 4 3" xfId="5872"/>
    <cellStyle name="Calculation 2 47 4 3 2" xfId="8859"/>
    <cellStyle name="Calculation 2 47 4 4" xfId="6679"/>
    <cellStyle name="Calculation 2 47 4 5" xfId="3248"/>
    <cellStyle name="Calculation 2 47 5" xfId="4785"/>
    <cellStyle name="Calculation 2 47 5 2" xfId="6260"/>
    <cellStyle name="Calculation 2 47 5 2 2" xfId="9247"/>
    <cellStyle name="Calculation 2 47 5 3" xfId="7646"/>
    <cellStyle name="Calculation 2 47 6" xfId="5869"/>
    <cellStyle name="Calculation 2 47 6 2" xfId="8856"/>
    <cellStyle name="Calculation 2 47 7" xfId="6676"/>
    <cellStyle name="Calculation 2 47 8" xfId="3245"/>
    <cellStyle name="Calculation 2 48" xfId="1640"/>
    <cellStyle name="Calculation 2 48 2" xfId="4786"/>
    <cellStyle name="Calculation 2 48 2 2" xfId="6261"/>
    <cellStyle name="Calculation 2 48 2 2 2" xfId="9248"/>
    <cellStyle name="Calculation 2 48 2 3" xfId="7647"/>
    <cellStyle name="Calculation 2 48 3" xfId="5873"/>
    <cellStyle name="Calculation 2 48 3 2" xfId="8860"/>
    <cellStyle name="Calculation 2 48 4" xfId="6680"/>
    <cellStyle name="Calculation 2 48 5" xfId="3249"/>
    <cellStyle name="Calculation 2 49" xfId="1641"/>
    <cellStyle name="Calculation 2 49 2" xfId="4787"/>
    <cellStyle name="Calculation 2 49 2 2" xfId="6262"/>
    <cellStyle name="Calculation 2 49 2 2 2" xfId="9249"/>
    <cellStyle name="Calculation 2 49 2 3" xfId="7648"/>
    <cellStyle name="Calculation 2 49 3" xfId="5874"/>
    <cellStyle name="Calculation 2 49 3 2" xfId="8861"/>
    <cellStyle name="Calculation 2 49 4" xfId="6681"/>
    <cellStyle name="Calculation 2 49 5" xfId="3250"/>
    <cellStyle name="Calculation 2 5" xfId="1642"/>
    <cellStyle name="Calculation 2 5 2" xfId="1643"/>
    <cellStyle name="Calculation 2 5 2 2" xfId="4788"/>
    <cellStyle name="Calculation 2 5 2 2 2" xfId="6263"/>
    <cellStyle name="Calculation 2 5 2 2 2 2" xfId="9250"/>
    <cellStyle name="Calculation 2 5 2 2 3" xfId="7649"/>
    <cellStyle name="Calculation 2 5 2 3" xfId="5876"/>
    <cellStyle name="Calculation 2 5 2 3 2" xfId="8863"/>
    <cellStyle name="Calculation 2 5 2 4" xfId="6683"/>
    <cellStyle name="Calculation 2 5 2 5" xfId="3252"/>
    <cellStyle name="Calculation 2 5 3" xfId="1644"/>
    <cellStyle name="Calculation 2 5 3 2" xfId="4789"/>
    <cellStyle name="Calculation 2 5 3 2 2" xfId="6264"/>
    <cellStyle name="Calculation 2 5 3 2 2 2" xfId="9251"/>
    <cellStyle name="Calculation 2 5 3 2 3" xfId="7650"/>
    <cellStyle name="Calculation 2 5 3 3" xfId="5877"/>
    <cellStyle name="Calculation 2 5 3 3 2" xfId="8864"/>
    <cellStyle name="Calculation 2 5 3 4" xfId="6684"/>
    <cellStyle name="Calculation 2 5 3 5" xfId="3253"/>
    <cellStyle name="Calculation 2 5 4" xfId="1645"/>
    <cellStyle name="Calculation 2 5 4 2" xfId="4790"/>
    <cellStyle name="Calculation 2 5 4 2 2" xfId="6265"/>
    <cellStyle name="Calculation 2 5 4 2 2 2" xfId="9252"/>
    <cellStyle name="Calculation 2 5 4 2 3" xfId="7651"/>
    <cellStyle name="Calculation 2 5 4 3" xfId="5878"/>
    <cellStyle name="Calculation 2 5 4 3 2" xfId="8865"/>
    <cellStyle name="Calculation 2 5 4 4" xfId="6685"/>
    <cellStyle name="Calculation 2 5 4 5" xfId="3254"/>
    <cellStyle name="Calculation 2 5 5" xfId="4791"/>
    <cellStyle name="Calculation 2 5 5 2" xfId="6266"/>
    <cellStyle name="Calculation 2 5 5 2 2" xfId="9253"/>
    <cellStyle name="Calculation 2 5 5 3" xfId="7652"/>
    <cellStyle name="Calculation 2 5 6" xfId="5875"/>
    <cellStyle name="Calculation 2 5 6 2" xfId="8862"/>
    <cellStyle name="Calculation 2 5 7" xfId="6682"/>
    <cellStyle name="Calculation 2 5 8" xfId="3251"/>
    <cellStyle name="Calculation 2 50" xfId="1646"/>
    <cellStyle name="Calculation 2 50 2" xfId="4792"/>
    <cellStyle name="Calculation 2 50 2 2" xfId="6267"/>
    <cellStyle name="Calculation 2 50 2 2 2" xfId="9254"/>
    <cellStyle name="Calculation 2 50 2 3" xfId="7653"/>
    <cellStyle name="Calculation 2 50 3" xfId="5879"/>
    <cellStyle name="Calculation 2 50 3 2" xfId="8866"/>
    <cellStyle name="Calculation 2 50 4" xfId="6686"/>
    <cellStyle name="Calculation 2 50 5" xfId="3255"/>
    <cellStyle name="Calculation 2 51" xfId="4793"/>
    <cellStyle name="Calculation 2 51 2" xfId="6268"/>
    <cellStyle name="Calculation 2 51 2 2" xfId="9255"/>
    <cellStyle name="Calculation 2 51 3" xfId="7654"/>
    <cellStyle name="Calculation 2 52" xfId="5701"/>
    <cellStyle name="Calculation 2 52 2" xfId="8688"/>
    <cellStyle name="Calculation 2 53" xfId="6493"/>
    <cellStyle name="Calculation 2 54" xfId="3066"/>
    <cellStyle name="Calculation 2 6" xfId="1647"/>
    <cellStyle name="Calculation 2 6 2" xfId="1648"/>
    <cellStyle name="Calculation 2 6 2 2" xfId="4794"/>
    <cellStyle name="Calculation 2 6 2 2 2" xfId="6269"/>
    <cellStyle name="Calculation 2 6 2 2 2 2" xfId="9256"/>
    <cellStyle name="Calculation 2 6 2 2 3" xfId="7655"/>
    <cellStyle name="Calculation 2 6 2 3" xfId="5881"/>
    <cellStyle name="Calculation 2 6 2 3 2" xfId="8868"/>
    <cellStyle name="Calculation 2 6 2 4" xfId="6688"/>
    <cellStyle name="Calculation 2 6 2 5" xfId="3257"/>
    <cellStyle name="Calculation 2 6 3" xfId="1649"/>
    <cellStyle name="Calculation 2 6 3 2" xfId="4795"/>
    <cellStyle name="Calculation 2 6 3 2 2" xfId="6270"/>
    <cellStyle name="Calculation 2 6 3 2 2 2" xfId="9257"/>
    <cellStyle name="Calculation 2 6 3 2 3" xfId="7656"/>
    <cellStyle name="Calculation 2 6 3 3" xfId="5882"/>
    <cellStyle name="Calculation 2 6 3 3 2" xfId="8869"/>
    <cellStyle name="Calculation 2 6 3 4" xfId="6689"/>
    <cellStyle name="Calculation 2 6 3 5" xfId="3258"/>
    <cellStyle name="Calculation 2 6 4" xfId="1650"/>
    <cellStyle name="Calculation 2 6 4 2" xfId="4796"/>
    <cellStyle name="Calculation 2 6 4 2 2" xfId="6271"/>
    <cellStyle name="Calculation 2 6 4 2 2 2" xfId="9258"/>
    <cellStyle name="Calculation 2 6 4 2 3" xfId="7657"/>
    <cellStyle name="Calculation 2 6 4 3" xfId="5883"/>
    <cellStyle name="Calculation 2 6 4 3 2" xfId="8870"/>
    <cellStyle name="Calculation 2 6 4 4" xfId="6690"/>
    <cellStyle name="Calculation 2 6 4 5" xfId="3259"/>
    <cellStyle name="Calculation 2 6 5" xfId="4797"/>
    <cellStyle name="Calculation 2 6 5 2" xfId="6272"/>
    <cellStyle name="Calculation 2 6 5 2 2" xfId="9259"/>
    <cellStyle name="Calculation 2 6 5 3" xfId="7658"/>
    <cellStyle name="Calculation 2 6 6" xfId="5880"/>
    <cellStyle name="Calculation 2 6 6 2" xfId="8867"/>
    <cellStyle name="Calculation 2 6 7" xfId="6687"/>
    <cellStyle name="Calculation 2 6 8" xfId="3256"/>
    <cellStyle name="Calculation 2 7" xfId="1651"/>
    <cellStyle name="Calculation 2 7 2" xfId="1652"/>
    <cellStyle name="Calculation 2 7 2 2" xfId="4798"/>
    <cellStyle name="Calculation 2 7 2 2 2" xfId="6273"/>
    <cellStyle name="Calculation 2 7 2 2 2 2" xfId="9260"/>
    <cellStyle name="Calculation 2 7 2 2 3" xfId="7659"/>
    <cellStyle name="Calculation 2 7 2 3" xfId="5885"/>
    <cellStyle name="Calculation 2 7 2 3 2" xfId="8872"/>
    <cellStyle name="Calculation 2 7 2 4" xfId="6692"/>
    <cellStyle name="Calculation 2 7 2 5" xfId="3261"/>
    <cellStyle name="Calculation 2 7 3" xfId="1653"/>
    <cellStyle name="Calculation 2 7 3 2" xfId="4799"/>
    <cellStyle name="Calculation 2 7 3 2 2" xfId="6274"/>
    <cellStyle name="Calculation 2 7 3 2 2 2" xfId="9261"/>
    <cellStyle name="Calculation 2 7 3 2 3" xfId="7660"/>
    <cellStyle name="Calculation 2 7 3 3" xfId="5886"/>
    <cellStyle name="Calculation 2 7 3 3 2" xfId="8873"/>
    <cellStyle name="Calculation 2 7 3 4" xfId="6693"/>
    <cellStyle name="Calculation 2 7 3 5" xfId="3262"/>
    <cellStyle name="Calculation 2 7 4" xfId="1654"/>
    <cellStyle name="Calculation 2 7 4 2" xfId="4800"/>
    <cellStyle name="Calculation 2 7 4 2 2" xfId="6275"/>
    <cellStyle name="Calculation 2 7 4 2 2 2" xfId="9262"/>
    <cellStyle name="Calculation 2 7 4 2 3" xfId="7661"/>
    <cellStyle name="Calculation 2 7 4 3" xfId="5887"/>
    <cellStyle name="Calculation 2 7 4 3 2" xfId="8874"/>
    <cellStyle name="Calculation 2 7 4 4" xfId="6694"/>
    <cellStyle name="Calculation 2 7 4 5" xfId="3263"/>
    <cellStyle name="Calculation 2 7 5" xfId="4801"/>
    <cellStyle name="Calculation 2 7 5 2" xfId="6276"/>
    <cellStyle name="Calculation 2 7 5 2 2" xfId="9263"/>
    <cellStyle name="Calculation 2 7 5 3" xfId="7662"/>
    <cellStyle name="Calculation 2 7 6" xfId="5884"/>
    <cellStyle name="Calculation 2 7 6 2" xfId="8871"/>
    <cellStyle name="Calculation 2 7 7" xfId="6691"/>
    <cellStyle name="Calculation 2 7 8" xfId="3260"/>
    <cellStyle name="Calculation 2 8" xfId="1655"/>
    <cellStyle name="Calculation 2 8 2" xfId="1656"/>
    <cellStyle name="Calculation 2 8 2 2" xfId="4802"/>
    <cellStyle name="Calculation 2 8 2 2 2" xfId="6277"/>
    <cellStyle name="Calculation 2 8 2 2 2 2" xfId="9264"/>
    <cellStyle name="Calculation 2 8 2 2 3" xfId="7663"/>
    <cellStyle name="Calculation 2 8 2 3" xfId="5889"/>
    <cellStyle name="Calculation 2 8 2 3 2" xfId="8876"/>
    <cellStyle name="Calculation 2 8 2 4" xfId="6696"/>
    <cellStyle name="Calculation 2 8 2 5" xfId="3265"/>
    <cellStyle name="Calculation 2 8 3" xfId="1657"/>
    <cellStyle name="Calculation 2 8 3 2" xfId="4803"/>
    <cellStyle name="Calculation 2 8 3 2 2" xfId="6278"/>
    <cellStyle name="Calculation 2 8 3 2 2 2" xfId="9265"/>
    <cellStyle name="Calculation 2 8 3 2 3" xfId="7664"/>
    <cellStyle name="Calculation 2 8 3 3" xfId="5890"/>
    <cellStyle name="Calculation 2 8 3 3 2" xfId="8877"/>
    <cellStyle name="Calculation 2 8 3 4" xfId="6697"/>
    <cellStyle name="Calculation 2 8 3 5" xfId="3266"/>
    <cellStyle name="Calculation 2 8 4" xfId="1658"/>
    <cellStyle name="Calculation 2 8 4 2" xfId="4804"/>
    <cellStyle name="Calculation 2 8 4 2 2" xfId="6279"/>
    <cellStyle name="Calculation 2 8 4 2 2 2" xfId="9266"/>
    <cellStyle name="Calculation 2 8 4 2 3" xfId="7665"/>
    <cellStyle name="Calculation 2 8 4 3" xfId="5891"/>
    <cellStyle name="Calculation 2 8 4 3 2" xfId="8878"/>
    <cellStyle name="Calculation 2 8 4 4" xfId="6698"/>
    <cellStyle name="Calculation 2 8 4 5" xfId="3267"/>
    <cellStyle name="Calculation 2 8 5" xfId="4805"/>
    <cellStyle name="Calculation 2 8 5 2" xfId="6280"/>
    <cellStyle name="Calculation 2 8 5 2 2" xfId="9267"/>
    <cellStyle name="Calculation 2 8 5 3" xfId="7666"/>
    <cellStyle name="Calculation 2 8 6" xfId="5888"/>
    <cellStyle name="Calculation 2 8 6 2" xfId="8875"/>
    <cellStyle name="Calculation 2 8 7" xfId="6695"/>
    <cellStyle name="Calculation 2 8 8" xfId="3264"/>
    <cellStyle name="Calculation 2 9" xfId="1659"/>
    <cellStyle name="Calculation 2 9 2" xfId="1660"/>
    <cellStyle name="Calculation 2 9 2 2" xfId="4806"/>
    <cellStyle name="Calculation 2 9 2 2 2" xfId="6281"/>
    <cellStyle name="Calculation 2 9 2 2 2 2" xfId="9268"/>
    <cellStyle name="Calculation 2 9 2 2 3" xfId="7667"/>
    <cellStyle name="Calculation 2 9 2 3" xfId="5893"/>
    <cellStyle name="Calculation 2 9 2 3 2" xfId="8880"/>
    <cellStyle name="Calculation 2 9 2 4" xfId="6700"/>
    <cellStyle name="Calculation 2 9 2 5" xfId="3269"/>
    <cellStyle name="Calculation 2 9 3" xfId="1661"/>
    <cellStyle name="Calculation 2 9 3 2" xfId="4807"/>
    <cellStyle name="Calculation 2 9 3 2 2" xfId="6282"/>
    <cellStyle name="Calculation 2 9 3 2 2 2" xfId="9269"/>
    <cellStyle name="Calculation 2 9 3 2 3" xfId="7668"/>
    <cellStyle name="Calculation 2 9 3 3" xfId="5894"/>
    <cellStyle name="Calculation 2 9 3 3 2" xfId="8881"/>
    <cellStyle name="Calculation 2 9 3 4" xfId="6701"/>
    <cellStyle name="Calculation 2 9 3 5" xfId="3270"/>
    <cellStyle name="Calculation 2 9 4" xfId="1662"/>
    <cellStyle name="Calculation 2 9 4 2" xfId="4808"/>
    <cellStyle name="Calculation 2 9 4 2 2" xfId="6283"/>
    <cellStyle name="Calculation 2 9 4 2 2 2" xfId="9270"/>
    <cellStyle name="Calculation 2 9 4 2 3" xfId="7669"/>
    <cellStyle name="Calculation 2 9 4 3" xfId="5895"/>
    <cellStyle name="Calculation 2 9 4 3 2" xfId="8882"/>
    <cellStyle name="Calculation 2 9 4 4" xfId="6702"/>
    <cellStyle name="Calculation 2 9 4 5" xfId="3271"/>
    <cellStyle name="Calculation 2 9 5" xfId="4809"/>
    <cellStyle name="Calculation 2 9 5 2" xfId="6284"/>
    <cellStyle name="Calculation 2 9 5 2 2" xfId="9271"/>
    <cellStyle name="Calculation 2 9 5 3" xfId="7670"/>
    <cellStyle name="Calculation 2 9 6" xfId="5892"/>
    <cellStyle name="Calculation 2 9 6 2" xfId="8879"/>
    <cellStyle name="Calculation 2 9 7" xfId="6699"/>
    <cellStyle name="Calculation 2 9 8" xfId="3268"/>
    <cellStyle name="Calculation 3" xfId="206"/>
    <cellStyle name="Calculation 4" xfId="207"/>
    <cellStyle name="Calculation 4 2" xfId="1663"/>
    <cellStyle name="Calculation 4 2 2" xfId="4810"/>
    <cellStyle name="Calculation 4 2 2 2" xfId="6285"/>
    <cellStyle name="Calculation 4 2 2 2 2" xfId="9272"/>
    <cellStyle name="Calculation 4 2 2 3" xfId="7671"/>
    <cellStyle name="Calculation 4 2 3" xfId="5896"/>
    <cellStyle name="Calculation 4 2 3 2" xfId="8883"/>
    <cellStyle name="Calculation 4 2 4" xfId="6703"/>
    <cellStyle name="Calculation 4 2 5" xfId="3272"/>
    <cellStyle name="Calculation 4 3" xfId="1664"/>
    <cellStyle name="Calculation 4 3 2" xfId="4811"/>
    <cellStyle name="Calculation 4 3 2 2" xfId="6286"/>
    <cellStyle name="Calculation 4 3 2 2 2" xfId="9273"/>
    <cellStyle name="Calculation 4 3 2 3" xfId="7672"/>
    <cellStyle name="Calculation 4 3 3" xfId="5897"/>
    <cellStyle name="Calculation 4 3 3 2" xfId="8884"/>
    <cellStyle name="Calculation 4 3 4" xfId="6704"/>
    <cellStyle name="Calculation 4 3 5" xfId="3273"/>
    <cellStyle name="Calculation 4 4" xfId="1665"/>
    <cellStyle name="Calculation 4 4 2" xfId="4812"/>
    <cellStyle name="Calculation 4 4 2 2" xfId="6287"/>
    <cellStyle name="Calculation 4 4 2 2 2" xfId="9274"/>
    <cellStyle name="Calculation 4 4 2 3" xfId="7673"/>
    <cellStyle name="Calculation 4 4 3" xfId="5898"/>
    <cellStyle name="Calculation 4 4 3 2" xfId="8885"/>
    <cellStyle name="Calculation 4 4 4" xfId="6705"/>
    <cellStyle name="Calculation 4 4 5" xfId="3274"/>
    <cellStyle name="Calculation 4 5" xfId="4813"/>
    <cellStyle name="Calculation 4 5 2" xfId="6288"/>
    <cellStyle name="Calculation 4 5 2 2" xfId="9275"/>
    <cellStyle name="Calculation 4 5 3" xfId="7674"/>
    <cellStyle name="Calculation 4 6" xfId="5702"/>
    <cellStyle name="Calculation 4 6 2" xfId="8689"/>
    <cellStyle name="Calculation 4 7" xfId="6494"/>
    <cellStyle name="Calculation 4 8" xfId="3067"/>
    <cellStyle name="Calculation 5" xfId="4814"/>
    <cellStyle name="Calculation 5 2" xfId="6289"/>
    <cellStyle name="Calculation 5 2 2" xfId="9276"/>
    <cellStyle name="Calculation 5 3" xfId="7675"/>
    <cellStyle name="Check Cell 2" xfId="208"/>
    <cellStyle name="Check Cell 3" xfId="209"/>
    <cellStyle name="Check Cell 4" xfId="210"/>
    <cellStyle name="Col_heading" xfId="211"/>
    <cellStyle name="Comma" xfId="3058" builtinId="3"/>
    <cellStyle name="Comma [0] Narrow" xfId="212"/>
    <cellStyle name="Comma [0] Narrow 2" xfId="213"/>
    <cellStyle name="Comma [0] Narrow 2 2" xfId="1666"/>
    <cellStyle name="Comma [0] Narrow 3" xfId="1667"/>
    <cellStyle name="Comma [1]" xfId="214"/>
    <cellStyle name="Comma [1] 2" xfId="215"/>
    <cellStyle name="Comma [1] 2 2" xfId="1668"/>
    <cellStyle name="Comma [1] 3" xfId="1669"/>
    <cellStyle name="Comma [1] Narrow" xfId="216"/>
    <cellStyle name="Comma [1] Narrow 2" xfId="217"/>
    <cellStyle name="Comma [1] Narrow 2 2" xfId="1670"/>
    <cellStyle name="Comma [1] Narrow 3" xfId="1671"/>
    <cellStyle name="Comma [2]" xfId="218"/>
    <cellStyle name="Comma [2] 2" xfId="219"/>
    <cellStyle name="Comma [2] 2 2" xfId="1672"/>
    <cellStyle name="Comma [2] 3" xfId="1673"/>
    <cellStyle name="Comma [2] Narrow" xfId="220"/>
    <cellStyle name="Comma [2] Narrow 2" xfId="221"/>
    <cellStyle name="Comma [2] Narrow 2 2" xfId="1674"/>
    <cellStyle name="Comma [2] Narrow 3" xfId="1675"/>
    <cellStyle name="Comma 10" xfId="222"/>
    <cellStyle name="Comma 10 2" xfId="1676"/>
    <cellStyle name="Comma 10 2 2" xfId="3059"/>
    <cellStyle name="Comma 10 2 3" xfId="4211"/>
    <cellStyle name="Comma 10 3" xfId="1677"/>
    <cellStyle name="Comma 10 3 2" xfId="8630"/>
    <cellStyle name="Comma 10 3 3" xfId="4212"/>
    <cellStyle name="Comma 11" xfId="223"/>
    <cellStyle name="Comma 11 2" xfId="1678"/>
    <cellStyle name="Comma 11 2 2" xfId="8631"/>
    <cellStyle name="Comma 11 2 3" xfId="4213"/>
    <cellStyle name="Comma 11 3" xfId="1679"/>
    <cellStyle name="Comma 11 3 2" xfId="8632"/>
    <cellStyle name="Comma 11 3 3" xfId="4214"/>
    <cellStyle name="Comma 12" xfId="224"/>
    <cellStyle name="Comma 12 2" xfId="1680"/>
    <cellStyle name="Comma 12 2 2" xfId="8633"/>
    <cellStyle name="Comma 12 2 3" xfId="4215"/>
    <cellStyle name="Comma 12 3" xfId="1681"/>
    <cellStyle name="Comma 12 3 2" xfId="8634"/>
    <cellStyle name="Comma 12 3 3" xfId="4216"/>
    <cellStyle name="Comma 13" xfId="225"/>
    <cellStyle name="Comma 13 2" xfId="1682"/>
    <cellStyle name="Comma 13 2 2" xfId="8635"/>
    <cellStyle name="Comma 13 2 3" xfId="4217"/>
    <cellStyle name="Comma 13 3" xfId="1683"/>
    <cellStyle name="Comma 13 3 2" xfId="8636"/>
    <cellStyle name="Comma 13 3 3" xfId="4218"/>
    <cellStyle name="Comma 14" xfId="226"/>
    <cellStyle name="Comma 14 2" xfId="1684"/>
    <cellStyle name="Comma 14 2 2" xfId="8637"/>
    <cellStyle name="Comma 14 2 3" xfId="4219"/>
    <cellStyle name="Comma 14 3" xfId="1685"/>
    <cellStyle name="Comma 14 3 2" xfId="8638"/>
    <cellStyle name="Comma 14 3 3" xfId="4220"/>
    <cellStyle name="Comma 15" xfId="227"/>
    <cellStyle name="Comma 15 2" xfId="1686"/>
    <cellStyle name="Comma 15 2 2" xfId="8639"/>
    <cellStyle name="Comma 15 2 3" xfId="4221"/>
    <cellStyle name="Comma 15 3" xfId="1687"/>
    <cellStyle name="Comma 15 3 2" xfId="8640"/>
    <cellStyle name="Comma 15 3 3" xfId="4222"/>
    <cellStyle name="Comma 16" xfId="228"/>
    <cellStyle name="Comma 16 2" xfId="1688"/>
    <cellStyle name="Comma 16 2 2" xfId="8641"/>
    <cellStyle name="Comma 16 2 3" xfId="4223"/>
    <cellStyle name="Comma 16 3" xfId="1689"/>
    <cellStyle name="Comma 16 3 2" xfId="8642"/>
    <cellStyle name="Comma 16 3 3" xfId="4224"/>
    <cellStyle name="Comma 17" xfId="229"/>
    <cellStyle name="Comma 17 2" xfId="1690"/>
    <cellStyle name="Comma 17 2 2" xfId="8643"/>
    <cellStyle name="Comma 17 2 3" xfId="4225"/>
    <cellStyle name="Comma 17 3" xfId="1691"/>
    <cellStyle name="Comma 17 3 2" xfId="8644"/>
    <cellStyle name="Comma 17 3 3" xfId="4226"/>
    <cellStyle name="Comma 18" xfId="230"/>
    <cellStyle name="Comma 18 2" xfId="1692"/>
    <cellStyle name="Comma 18 2 2" xfId="8645"/>
    <cellStyle name="Comma 18 2 3" xfId="4227"/>
    <cellStyle name="Comma 18 3" xfId="1693"/>
    <cellStyle name="Comma 18 3 2" xfId="8646"/>
    <cellStyle name="Comma 18 3 3" xfId="4228"/>
    <cellStyle name="Comma 19" xfId="231"/>
    <cellStyle name="Comma 19 2" xfId="1694"/>
    <cellStyle name="Comma 19 2 2" xfId="8647"/>
    <cellStyle name="Comma 19 2 3" xfId="4229"/>
    <cellStyle name="Comma 19 3" xfId="1695"/>
    <cellStyle name="Comma 19 3 2" xfId="8648"/>
    <cellStyle name="Comma 19 3 3" xfId="4230"/>
    <cellStyle name="Comma 2" xfId="232"/>
    <cellStyle name="Comma 2 2" xfId="1696"/>
    <cellStyle name="Comma 2 2 2" xfId="8649"/>
    <cellStyle name="Comma 2 2 3" xfId="4231"/>
    <cellStyle name="Comma 2 3" xfId="1697"/>
    <cellStyle name="Comma 2 3 2" xfId="8650"/>
    <cellStyle name="Comma 2 3 3" xfId="4232"/>
    <cellStyle name="Comma 2 4" xfId="1698"/>
    <cellStyle name="Comma 2 4 2" xfId="8651"/>
    <cellStyle name="Comma 2 4 3" xfId="4233"/>
    <cellStyle name="Comma 2 5" xfId="1699"/>
    <cellStyle name="Comma 2 5 2" xfId="8652"/>
    <cellStyle name="Comma 2 5 3" xfId="4234"/>
    <cellStyle name="Comma 20" xfId="233"/>
    <cellStyle name="Comma 20 2" xfId="1700"/>
    <cellStyle name="Comma 20 2 2" xfId="8653"/>
    <cellStyle name="Comma 20 2 3" xfId="4235"/>
    <cellStyle name="Comma 21" xfId="234"/>
    <cellStyle name="Comma 21 2" xfId="1701"/>
    <cellStyle name="Comma 21 2 2" xfId="8654"/>
    <cellStyle name="Comma 21 2 3" xfId="4236"/>
    <cellStyle name="Comma 22" xfId="235"/>
    <cellStyle name="Comma 22 2" xfId="1702"/>
    <cellStyle name="Comma 22 2 2" xfId="8655"/>
    <cellStyle name="Comma 22 2 3" xfId="4237"/>
    <cellStyle name="Comma 23" xfId="236"/>
    <cellStyle name="Comma 23 2" xfId="1703"/>
    <cellStyle name="Comma 23 2 2" xfId="8656"/>
    <cellStyle name="Comma 23 2 3" xfId="4238"/>
    <cellStyle name="Comma 24" xfId="237"/>
    <cellStyle name="Comma 24 2" xfId="1704"/>
    <cellStyle name="Comma 24 2 2" xfId="8657"/>
    <cellStyle name="Comma 24 2 3" xfId="4239"/>
    <cellStyle name="Comma 25" xfId="238"/>
    <cellStyle name="Comma 26" xfId="239"/>
    <cellStyle name="Comma 27" xfId="240"/>
    <cellStyle name="Comma 27 2" xfId="1705"/>
    <cellStyle name="Comma 27 2 2" xfId="8658"/>
    <cellStyle name="Comma 27 2 3" xfId="4240"/>
    <cellStyle name="Comma 28" xfId="241"/>
    <cellStyle name="Comma 29" xfId="242"/>
    <cellStyle name="Comma 3" xfId="243"/>
    <cellStyle name="Comma 3 2" xfId="1706"/>
    <cellStyle name="Comma 3 2 2" xfId="8659"/>
    <cellStyle name="Comma 3 2 3" xfId="4241"/>
    <cellStyle name="Comma 3 3" xfId="1707"/>
    <cellStyle name="Comma 3 3 2" xfId="8660"/>
    <cellStyle name="Comma 3 3 3" xfId="4242"/>
    <cellStyle name="Comma 3 4" xfId="1708"/>
    <cellStyle name="Comma 3 4 2" xfId="8661"/>
    <cellStyle name="Comma 3 4 3" xfId="4243"/>
    <cellStyle name="Comma 30" xfId="244"/>
    <cellStyle name="Comma 31" xfId="245"/>
    <cellStyle name="Comma 32" xfId="246"/>
    <cellStyle name="Comma 33" xfId="247"/>
    <cellStyle name="Comma 34" xfId="248"/>
    <cellStyle name="Comma 35" xfId="249"/>
    <cellStyle name="Comma 36" xfId="250"/>
    <cellStyle name="Comma 37" xfId="251"/>
    <cellStyle name="Comma 38" xfId="252"/>
    <cellStyle name="Comma 39" xfId="253"/>
    <cellStyle name="Comma 4" xfId="254"/>
    <cellStyle name="Comma 4 2" xfId="1709"/>
    <cellStyle name="Comma 4 2 2" xfId="8662"/>
    <cellStyle name="Comma 4 2 3" xfId="4244"/>
    <cellStyle name="Comma 4 3" xfId="1710"/>
    <cellStyle name="Comma 4 3 2" xfId="1711"/>
    <cellStyle name="Comma 4 3 2 2" xfId="3039"/>
    <cellStyle name="Comma 4 3 2 2 2" xfId="8683"/>
    <cellStyle name="Comma 4 3 2 2 3" xfId="4456"/>
    <cellStyle name="Comma 4 3 2 3" xfId="8664"/>
    <cellStyle name="Comma 4 3 2 4" xfId="4246"/>
    <cellStyle name="Comma 4 3 3" xfId="3040"/>
    <cellStyle name="Comma 4 3 3 2" xfId="8684"/>
    <cellStyle name="Comma 4 3 3 3" xfId="4457"/>
    <cellStyle name="Comma 4 3 4" xfId="8663"/>
    <cellStyle name="Comma 4 3 5" xfId="4245"/>
    <cellStyle name="Comma 4 4" xfId="1712"/>
    <cellStyle name="Comma 4 4 2" xfId="8665"/>
    <cellStyle name="Comma 4 4 3" xfId="4247"/>
    <cellStyle name="Comma 40" xfId="255"/>
    <cellStyle name="Comma 41" xfId="256"/>
    <cellStyle name="Comma 42" xfId="257"/>
    <cellStyle name="Comma 43" xfId="258"/>
    <cellStyle name="Comma 44" xfId="259"/>
    <cellStyle name="Comma 45" xfId="260"/>
    <cellStyle name="Comma 46" xfId="261"/>
    <cellStyle name="Comma 47" xfId="262"/>
    <cellStyle name="Comma 48" xfId="263"/>
    <cellStyle name="Comma 49" xfId="264"/>
    <cellStyle name="Comma 5" xfId="265"/>
    <cellStyle name="Comma 5 2" xfId="1713"/>
    <cellStyle name="Comma 5 2 2" xfId="8666"/>
    <cellStyle name="Comma 5 2 3" xfId="4248"/>
    <cellStyle name="Comma 5 3" xfId="1714"/>
    <cellStyle name="Comma 5 3 2" xfId="8667"/>
    <cellStyle name="Comma 5 3 3" xfId="4249"/>
    <cellStyle name="Comma 5 4" xfId="1715"/>
    <cellStyle name="Comma 5 4 2" xfId="8668"/>
    <cellStyle name="Comma 5 4 3" xfId="4250"/>
    <cellStyle name="Comma 50" xfId="266"/>
    <cellStyle name="Comma 51" xfId="267"/>
    <cellStyle name="Comma 52" xfId="268"/>
    <cellStyle name="Comma 53" xfId="269"/>
    <cellStyle name="Comma 54" xfId="270"/>
    <cellStyle name="Comma 55" xfId="271"/>
    <cellStyle name="Comma 56" xfId="272"/>
    <cellStyle name="Comma 57" xfId="273"/>
    <cellStyle name="Comma 58" xfId="274"/>
    <cellStyle name="Comma 59" xfId="275"/>
    <cellStyle name="Comma 6" xfId="276"/>
    <cellStyle name="Comma 6 2" xfId="1716"/>
    <cellStyle name="Comma 6 2 2" xfId="8669"/>
    <cellStyle name="Comma 6 2 3" xfId="4251"/>
    <cellStyle name="Comma 6 3" xfId="1717"/>
    <cellStyle name="Comma 6 3 2" xfId="8670"/>
    <cellStyle name="Comma 6 3 3" xfId="4252"/>
    <cellStyle name="Comma 6 4" xfId="1718"/>
    <cellStyle name="Comma 6 4 2" xfId="8671"/>
    <cellStyle name="Comma 6 4 3" xfId="4253"/>
    <cellStyle name="Comma 60" xfId="277"/>
    <cellStyle name="Comma 61" xfId="278"/>
    <cellStyle name="Comma 62" xfId="279"/>
    <cellStyle name="Comma 63" xfId="280"/>
    <cellStyle name="Comma 64" xfId="281"/>
    <cellStyle name="Comma 65" xfId="282"/>
    <cellStyle name="Comma 66" xfId="283"/>
    <cellStyle name="Comma 67" xfId="284"/>
    <cellStyle name="Comma 68" xfId="285"/>
    <cellStyle name="Comma 69" xfId="286"/>
    <cellStyle name="Comma 7" xfId="287"/>
    <cellStyle name="Comma 7 2" xfId="1719"/>
    <cellStyle name="Comma 7 2 2" xfId="8672"/>
    <cellStyle name="Comma 7 2 3" xfId="4254"/>
    <cellStyle name="Comma 7 3" xfId="1720"/>
    <cellStyle name="Comma 7 3 2" xfId="8673"/>
    <cellStyle name="Comma 7 3 3" xfId="4255"/>
    <cellStyle name="Comma 7 4" xfId="1721"/>
    <cellStyle name="Comma 7 4 2" xfId="8674"/>
    <cellStyle name="Comma 7 4 3" xfId="4256"/>
    <cellStyle name="Comma 70" xfId="288"/>
    <cellStyle name="Comma 71" xfId="289"/>
    <cellStyle name="Comma 72" xfId="290"/>
    <cellStyle name="Comma 73" xfId="291"/>
    <cellStyle name="Comma 74" xfId="292"/>
    <cellStyle name="Comma 75" xfId="293"/>
    <cellStyle name="Comma 76" xfId="294"/>
    <cellStyle name="Comma 77" xfId="295"/>
    <cellStyle name="Comma 78" xfId="296"/>
    <cellStyle name="Comma 79" xfId="297"/>
    <cellStyle name="Comma 8" xfId="298"/>
    <cellStyle name="Comma 8 2" xfId="1722"/>
    <cellStyle name="Comma 8 2 2" xfId="8675"/>
    <cellStyle name="Comma 8 2 3" xfId="4257"/>
    <cellStyle name="Comma 8 3" xfId="1723"/>
    <cellStyle name="Comma 8 3 2" xfId="8676"/>
    <cellStyle name="Comma 8 3 3" xfId="4258"/>
    <cellStyle name="Comma 80" xfId="299"/>
    <cellStyle name="Comma 80 2" xfId="4815"/>
    <cellStyle name="Comma 80 2 2" xfId="4816"/>
    <cellStyle name="Comma 80 2 3" xfId="8686"/>
    <cellStyle name="Comma 81" xfId="1384"/>
    <cellStyle name="Comma 81 2" xfId="8629"/>
    <cellStyle name="Comma 81 3" xfId="4210"/>
    <cellStyle name="Comma 82" xfId="3057"/>
    <cellStyle name="Comma 82 2" xfId="8687"/>
    <cellStyle name="Comma 82 3" xfId="4817"/>
    <cellStyle name="Comma 82 4" xfId="4050"/>
    <cellStyle name="Comma 83" xfId="4051"/>
    <cellStyle name="Comma 84" xfId="4046"/>
    <cellStyle name="Comma 85" xfId="9876"/>
    <cellStyle name="Comma 86" xfId="9877"/>
    <cellStyle name="Comma 9" xfId="300"/>
    <cellStyle name="Comma 9 2" xfId="1724"/>
    <cellStyle name="Comma 9 2 2" xfId="8677"/>
    <cellStyle name="Comma 9 2 3" xfId="4259"/>
    <cellStyle name="Comma 9 3" xfId="1725"/>
    <cellStyle name="Comma 9 3 2" xfId="8678"/>
    <cellStyle name="Comma 9 3 3" xfId="4260"/>
    <cellStyle name="Commentaire 2" xfId="301"/>
    <cellStyle name="Commentaire 2 2" xfId="302"/>
    <cellStyle name="Commentaire 2 2 2" xfId="303"/>
    <cellStyle name="Commentaire 2 2 3" xfId="1726"/>
    <cellStyle name="Commentaire 2 3" xfId="304"/>
    <cellStyle name="Commentaire 2 4" xfId="1727"/>
    <cellStyle name="Commentaire 2 5" xfId="4818"/>
    <cellStyle name="Currency [2]" xfId="305"/>
    <cellStyle name="Currency [2] 2" xfId="306"/>
    <cellStyle name="Currency [2] 2 2" xfId="1728"/>
    <cellStyle name="Currency [2] 3" xfId="1729"/>
    <cellStyle name="Currency 10" xfId="307"/>
    <cellStyle name="Currency 10 2" xfId="308"/>
    <cellStyle name="Currency 10 2 2" xfId="8474"/>
    <cellStyle name="Currency 10 2 3" xfId="4053"/>
    <cellStyle name="Currency 10 3" xfId="8473"/>
    <cellStyle name="Currency 10 4" xfId="4052"/>
    <cellStyle name="Currency 11" xfId="309"/>
    <cellStyle name="Currency 11 2" xfId="310"/>
    <cellStyle name="Currency 11 2 2" xfId="8476"/>
    <cellStyle name="Currency 11 2 3" xfId="4055"/>
    <cellStyle name="Currency 11 3" xfId="8475"/>
    <cellStyle name="Currency 11 4" xfId="4054"/>
    <cellStyle name="Currency 12" xfId="311"/>
    <cellStyle name="Currency 12 2" xfId="312"/>
    <cellStyle name="Currency 12 2 2" xfId="8478"/>
    <cellStyle name="Currency 12 2 3" xfId="4057"/>
    <cellStyle name="Currency 12 3" xfId="8477"/>
    <cellStyle name="Currency 12 4" xfId="4056"/>
    <cellStyle name="Currency 13" xfId="313"/>
    <cellStyle name="Currency 13 2" xfId="314"/>
    <cellStyle name="Currency 13 2 2" xfId="8480"/>
    <cellStyle name="Currency 13 2 3" xfId="4059"/>
    <cellStyle name="Currency 13 3" xfId="8479"/>
    <cellStyle name="Currency 13 4" xfId="4058"/>
    <cellStyle name="Currency 14" xfId="315"/>
    <cellStyle name="Currency 14 2" xfId="316"/>
    <cellStyle name="Currency 14 2 2" xfId="8482"/>
    <cellStyle name="Currency 14 2 3" xfId="4061"/>
    <cellStyle name="Currency 14 3" xfId="8481"/>
    <cellStyle name="Currency 14 4" xfId="4060"/>
    <cellStyle name="Currency 15" xfId="317"/>
    <cellStyle name="Currency 15 2" xfId="318"/>
    <cellStyle name="Currency 15 2 2" xfId="8484"/>
    <cellStyle name="Currency 15 2 3" xfId="4063"/>
    <cellStyle name="Currency 15 3" xfId="8483"/>
    <cellStyle name="Currency 15 4" xfId="4062"/>
    <cellStyle name="Currency 16" xfId="319"/>
    <cellStyle name="Currency 16 2" xfId="320"/>
    <cellStyle name="Currency 16 2 2" xfId="8486"/>
    <cellStyle name="Currency 16 2 3" xfId="4065"/>
    <cellStyle name="Currency 16 3" xfId="8485"/>
    <cellStyle name="Currency 16 4" xfId="4064"/>
    <cellStyle name="Currency 17" xfId="321"/>
    <cellStyle name="Currency 17 2" xfId="322"/>
    <cellStyle name="Currency 17 2 2" xfId="8488"/>
    <cellStyle name="Currency 17 2 3" xfId="4067"/>
    <cellStyle name="Currency 17 3" xfId="8487"/>
    <cellStyle name="Currency 17 4" xfId="4066"/>
    <cellStyle name="Currency 18" xfId="323"/>
    <cellStyle name="Currency 18 2" xfId="324"/>
    <cellStyle name="Currency 18 2 2" xfId="8490"/>
    <cellStyle name="Currency 18 2 3" xfId="4069"/>
    <cellStyle name="Currency 18 3" xfId="8489"/>
    <cellStyle name="Currency 18 4" xfId="4068"/>
    <cellStyle name="Currency 19" xfId="325"/>
    <cellStyle name="Currency 19 2" xfId="326"/>
    <cellStyle name="Currency 19 2 2" xfId="8492"/>
    <cellStyle name="Currency 19 2 3" xfId="4071"/>
    <cellStyle name="Currency 19 3" xfId="8491"/>
    <cellStyle name="Currency 19 4" xfId="4070"/>
    <cellStyle name="Currency 2" xfId="327"/>
    <cellStyle name="Currency 2 2" xfId="328"/>
    <cellStyle name="Currency 2 2 2" xfId="8494"/>
    <cellStyle name="Currency 2 2 3" xfId="4073"/>
    <cellStyle name="Currency 2 3" xfId="1730"/>
    <cellStyle name="Currency 2 3 2" xfId="8679"/>
    <cellStyle name="Currency 2 3 3" xfId="4261"/>
    <cellStyle name="Currency 2 4" xfId="8493"/>
    <cellStyle name="Currency 2 5" xfId="4072"/>
    <cellStyle name="Currency 20" xfId="329"/>
    <cellStyle name="Currency 20 2" xfId="330"/>
    <cellStyle name="Currency 20 2 2" xfId="8496"/>
    <cellStyle name="Currency 20 2 3" xfId="4075"/>
    <cellStyle name="Currency 20 3" xfId="8495"/>
    <cellStyle name="Currency 20 4" xfId="4074"/>
    <cellStyle name="Currency 21" xfId="331"/>
    <cellStyle name="Currency 21 2" xfId="332"/>
    <cellStyle name="Currency 21 2 2" xfId="8498"/>
    <cellStyle name="Currency 21 2 3" xfId="4077"/>
    <cellStyle name="Currency 21 3" xfId="8497"/>
    <cellStyle name="Currency 21 4" xfId="4076"/>
    <cellStyle name="Currency 22" xfId="333"/>
    <cellStyle name="Currency 22 2" xfId="334"/>
    <cellStyle name="Currency 22 2 2" xfId="8500"/>
    <cellStyle name="Currency 22 2 3" xfId="4079"/>
    <cellStyle name="Currency 22 3" xfId="8499"/>
    <cellStyle name="Currency 22 4" xfId="4078"/>
    <cellStyle name="Currency 23" xfId="335"/>
    <cellStyle name="Currency 23 2" xfId="336"/>
    <cellStyle name="Currency 23 2 2" xfId="8502"/>
    <cellStyle name="Currency 23 2 3" xfId="4081"/>
    <cellStyle name="Currency 23 3" xfId="8501"/>
    <cellStyle name="Currency 23 4" xfId="4080"/>
    <cellStyle name="Currency 24" xfId="337"/>
    <cellStyle name="Currency 24 2" xfId="338"/>
    <cellStyle name="Currency 24 2 2" xfId="8504"/>
    <cellStyle name="Currency 24 2 3" xfId="4083"/>
    <cellStyle name="Currency 24 3" xfId="8503"/>
    <cellStyle name="Currency 24 4" xfId="4082"/>
    <cellStyle name="Currency 25" xfId="339"/>
    <cellStyle name="Currency 25 2" xfId="340"/>
    <cellStyle name="Currency 25 2 2" xfId="8506"/>
    <cellStyle name="Currency 25 2 3" xfId="4085"/>
    <cellStyle name="Currency 25 3" xfId="8505"/>
    <cellStyle name="Currency 25 4" xfId="4084"/>
    <cellStyle name="Currency 26" xfId="341"/>
    <cellStyle name="Currency 26 2" xfId="342"/>
    <cellStyle name="Currency 26 2 2" xfId="8508"/>
    <cellStyle name="Currency 26 2 3" xfId="4087"/>
    <cellStyle name="Currency 26 3" xfId="8507"/>
    <cellStyle name="Currency 26 4" xfId="4086"/>
    <cellStyle name="Currency 27" xfId="343"/>
    <cellStyle name="Currency 27 2" xfId="344"/>
    <cellStyle name="Currency 27 2 2" xfId="8510"/>
    <cellStyle name="Currency 27 2 3" xfId="4089"/>
    <cellStyle name="Currency 27 3" xfId="8509"/>
    <cellStyle name="Currency 27 4" xfId="4088"/>
    <cellStyle name="Currency 28" xfId="345"/>
    <cellStyle name="Currency 28 2" xfId="346"/>
    <cellStyle name="Currency 28 2 2" xfId="8512"/>
    <cellStyle name="Currency 28 2 3" xfId="4091"/>
    <cellStyle name="Currency 28 3" xfId="8511"/>
    <cellStyle name="Currency 28 4" xfId="4090"/>
    <cellStyle name="Currency 29" xfId="347"/>
    <cellStyle name="Currency 29 2" xfId="348"/>
    <cellStyle name="Currency 29 2 2" xfId="8514"/>
    <cellStyle name="Currency 29 2 3" xfId="4093"/>
    <cellStyle name="Currency 29 3" xfId="8513"/>
    <cellStyle name="Currency 29 4" xfId="4092"/>
    <cellStyle name="Currency 3" xfId="349"/>
    <cellStyle name="Currency 3 2" xfId="350"/>
    <cellStyle name="Currency 3 2 2" xfId="8516"/>
    <cellStyle name="Currency 3 2 3" xfId="4095"/>
    <cellStyle name="Currency 3 3" xfId="1731"/>
    <cellStyle name="Currency 3 3 2" xfId="8680"/>
    <cellStyle name="Currency 3 3 3" xfId="4262"/>
    <cellStyle name="Currency 3 4" xfId="8515"/>
    <cellStyle name="Currency 3 5" xfId="4094"/>
    <cellStyle name="Currency 30" xfId="351"/>
    <cellStyle name="Currency 30 2" xfId="352"/>
    <cellStyle name="Currency 30 2 2" xfId="8518"/>
    <cellStyle name="Currency 30 2 3" xfId="4097"/>
    <cellStyle name="Currency 30 3" xfId="8517"/>
    <cellStyle name="Currency 30 4" xfId="4096"/>
    <cellStyle name="Currency 31" xfId="353"/>
    <cellStyle name="Currency 31 2" xfId="354"/>
    <cellStyle name="Currency 31 2 2" xfId="8520"/>
    <cellStyle name="Currency 31 2 3" xfId="4099"/>
    <cellStyle name="Currency 31 3" xfId="8519"/>
    <cellStyle name="Currency 31 4" xfId="4098"/>
    <cellStyle name="Currency 32" xfId="355"/>
    <cellStyle name="Currency 32 2" xfId="356"/>
    <cellStyle name="Currency 32 2 2" xfId="8522"/>
    <cellStyle name="Currency 32 2 3" xfId="4101"/>
    <cellStyle name="Currency 32 3" xfId="8521"/>
    <cellStyle name="Currency 32 4" xfId="4100"/>
    <cellStyle name="Currency 33" xfId="357"/>
    <cellStyle name="Currency 33 2" xfId="358"/>
    <cellStyle name="Currency 33 2 2" xfId="8524"/>
    <cellStyle name="Currency 33 2 3" xfId="4103"/>
    <cellStyle name="Currency 33 3" xfId="8523"/>
    <cellStyle name="Currency 33 4" xfId="4102"/>
    <cellStyle name="Currency 34" xfId="359"/>
    <cellStyle name="Currency 34 2" xfId="360"/>
    <cellStyle name="Currency 34 2 2" xfId="8526"/>
    <cellStyle name="Currency 34 2 3" xfId="4105"/>
    <cellStyle name="Currency 34 3" xfId="8525"/>
    <cellStyle name="Currency 34 4" xfId="4104"/>
    <cellStyle name="Currency 35" xfId="361"/>
    <cellStyle name="Currency 35 2" xfId="362"/>
    <cellStyle name="Currency 35 2 2" xfId="8528"/>
    <cellStyle name="Currency 35 2 3" xfId="4107"/>
    <cellStyle name="Currency 35 3" xfId="8527"/>
    <cellStyle name="Currency 35 4" xfId="4106"/>
    <cellStyle name="Currency 36" xfId="363"/>
    <cellStyle name="Currency 36 2" xfId="364"/>
    <cellStyle name="Currency 36 2 2" xfId="8530"/>
    <cellStyle name="Currency 36 2 3" xfId="4109"/>
    <cellStyle name="Currency 36 3" xfId="8529"/>
    <cellStyle name="Currency 36 4" xfId="4108"/>
    <cellStyle name="Currency 37" xfId="365"/>
    <cellStyle name="Currency 37 2" xfId="366"/>
    <cellStyle name="Currency 37 2 2" xfId="8532"/>
    <cellStyle name="Currency 37 2 3" xfId="4111"/>
    <cellStyle name="Currency 37 3" xfId="8531"/>
    <cellStyle name="Currency 37 4" xfId="4110"/>
    <cellStyle name="Currency 38" xfId="367"/>
    <cellStyle name="Currency 38 2" xfId="368"/>
    <cellStyle name="Currency 38 2 2" xfId="8534"/>
    <cellStyle name="Currency 38 2 3" xfId="4113"/>
    <cellStyle name="Currency 38 3" xfId="8533"/>
    <cellStyle name="Currency 38 4" xfId="4112"/>
    <cellStyle name="Currency 39" xfId="369"/>
    <cellStyle name="Currency 39 2" xfId="370"/>
    <cellStyle name="Currency 39 2 2" xfId="8536"/>
    <cellStyle name="Currency 39 2 3" xfId="4115"/>
    <cellStyle name="Currency 39 3" xfId="8535"/>
    <cellStyle name="Currency 39 4" xfId="4114"/>
    <cellStyle name="Currency 4" xfId="371"/>
    <cellStyle name="Currency 4 2" xfId="372"/>
    <cellStyle name="Currency 4 2 2" xfId="8538"/>
    <cellStyle name="Currency 4 2 3" xfId="4117"/>
    <cellStyle name="Currency 4 3" xfId="1732"/>
    <cellStyle name="Currency 4 3 2" xfId="8681"/>
    <cellStyle name="Currency 4 3 3" xfId="4263"/>
    <cellStyle name="Currency 4 4" xfId="8537"/>
    <cellStyle name="Currency 4 5" xfId="4116"/>
    <cellStyle name="Currency 40" xfId="373"/>
    <cellStyle name="Currency 40 2" xfId="374"/>
    <cellStyle name="Currency 40 2 2" xfId="8540"/>
    <cellStyle name="Currency 40 2 3" xfId="4119"/>
    <cellStyle name="Currency 40 3" xfId="8539"/>
    <cellStyle name="Currency 40 4" xfId="4118"/>
    <cellStyle name="Currency 41" xfId="375"/>
    <cellStyle name="Currency 41 2" xfId="376"/>
    <cellStyle name="Currency 41 2 2" xfId="8542"/>
    <cellStyle name="Currency 41 2 3" xfId="4121"/>
    <cellStyle name="Currency 41 3" xfId="8541"/>
    <cellStyle name="Currency 41 4" xfId="4120"/>
    <cellStyle name="Currency 42" xfId="377"/>
    <cellStyle name="Currency 42 2" xfId="378"/>
    <cellStyle name="Currency 42 2 2" xfId="8544"/>
    <cellStyle name="Currency 42 2 3" xfId="4123"/>
    <cellStyle name="Currency 42 3" xfId="8543"/>
    <cellStyle name="Currency 42 4" xfId="4122"/>
    <cellStyle name="Currency 43" xfId="379"/>
    <cellStyle name="Currency 43 2" xfId="380"/>
    <cellStyle name="Currency 43 2 2" xfId="8546"/>
    <cellStyle name="Currency 43 2 3" xfId="4125"/>
    <cellStyle name="Currency 43 3" xfId="8545"/>
    <cellStyle name="Currency 43 4" xfId="4124"/>
    <cellStyle name="Currency 44" xfId="381"/>
    <cellStyle name="Currency 44 2" xfId="382"/>
    <cellStyle name="Currency 44 2 2" xfId="8548"/>
    <cellStyle name="Currency 44 2 3" xfId="4127"/>
    <cellStyle name="Currency 44 3" xfId="8547"/>
    <cellStyle name="Currency 44 4" xfId="4126"/>
    <cellStyle name="Currency 45" xfId="383"/>
    <cellStyle name="Currency 45 2" xfId="384"/>
    <cellStyle name="Currency 45 2 2" xfId="8550"/>
    <cellStyle name="Currency 45 2 3" xfId="4129"/>
    <cellStyle name="Currency 45 3" xfId="8549"/>
    <cellStyle name="Currency 45 4" xfId="4128"/>
    <cellStyle name="Currency 46" xfId="385"/>
    <cellStyle name="Currency 46 2" xfId="386"/>
    <cellStyle name="Currency 46 2 2" xfId="8552"/>
    <cellStyle name="Currency 46 2 3" xfId="4131"/>
    <cellStyle name="Currency 46 3" xfId="8551"/>
    <cellStyle name="Currency 46 4" xfId="4130"/>
    <cellStyle name="Currency 47" xfId="387"/>
    <cellStyle name="Currency 47 2" xfId="388"/>
    <cellStyle name="Currency 47 2 2" xfId="8554"/>
    <cellStyle name="Currency 47 2 3" xfId="4133"/>
    <cellStyle name="Currency 47 3" xfId="8553"/>
    <cellStyle name="Currency 47 4" xfId="4132"/>
    <cellStyle name="Currency 48" xfId="389"/>
    <cellStyle name="Currency 48 2" xfId="390"/>
    <cellStyle name="Currency 48 2 2" xfId="8556"/>
    <cellStyle name="Currency 48 2 3" xfId="4135"/>
    <cellStyle name="Currency 48 3" xfId="8555"/>
    <cellStyle name="Currency 48 4" xfId="4134"/>
    <cellStyle name="Currency 49" xfId="391"/>
    <cellStyle name="Currency 49 2" xfId="392"/>
    <cellStyle name="Currency 49 2 2" xfId="8558"/>
    <cellStyle name="Currency 49 2 3" xfId="4137"/>
    <cellStyle name="Currency 49 3" xfId="8557"/>
    <cellStyle name="Currency 49 4" xfId="4136"/>
    <cellStyle name="Currency 5" xfId="393"/>
    <cellStyle name="Currency 5 2" xfId="394"/>
    <cellStyle name="Currency 5 2 2" xfId="8560"/>
    <cellStyle name="Currency 5 2 3" xfId="4139"/>
    <cellStyle name="Currency 5 3" xfId="1733"/>
    <cellStyle name="Currency 5 3 2" xfId="8682"/>
    <cellStyle name="Currency 5 3 3" xfId="4264"/>
    <cellStyle name="Currency 5 4" xfId="8559"/>
    <cellStyle name="Currency 5 5" xfId="4138"/>
    <cellStyle name="Currency 50" xfId="395"/>
    <cellStyle name="Currency 50 2" xfId="396"/>
    <cellStyle name="Currency 50 2 2" xfId="8562"/>
    <cellStyle name="Currency 50 2 3" xfId="4141"/>
    <cellStyle name="Currency 50 3" xfId="8561"/>
    <cellStyle name="Currency 50 4" xfId="4140"/>
    <cellStyle name="Currency 51" xfId="397"/>
    <cellStyle name="Currency 51 2" xfId="398"/>
    <cellStyle name="Currency 51 2 2" xfId="8564"/>
    <cellStyle name="Currency 51 2 3" xfId="4143"/>
    <cellStyle name="Currency 51 3" xfId="8563"/>
    <cellStyle name="Currency 51 4" xfId="4142"/>
    <cellStyle name="Currency 52" xfId="399"/>
    <cellStyle name="Currency 52 2" xfId="400"/>
    <cellStyle name="Currency 52 2 2" xfId="8566"/>
    <cellStyle name="Currency 52 2 3" xfId="4145"/>
    <cellStyle name="Currency 52 3" xfId="8565"/>
    <cellStyle name="Currency 52 4" xfId="4144"/>
    <cellStyle name="Currency 53" xfId="401"/>
    <cellStyle name="Currency 53 2" xfId="402"/>
    <cellStyle name="Currency 53 2 2" xfId="8568"/>
    <cellStyle name="Currency 53 2 3" xfId="4147"/>
    <cellStyle name="Currency 53 3" xfId="8567"/>
    <cellStyle name="Currency 53 4" xfId="4146"/>
    <cellStyle name="Currency 54" xfId="403"/>
    <cellStyle name="Currency 54 2" xfId="404"/>
    <cellStyle name="Currency 54 2 2" xfId="8570"/>
    <cellStyle name="Currency 54 2 3" xfId="4149"/>
    <cellStyle name="Currency 54 3" xfId="8569"/>
    <cellStyle name="Currency 54 4" xfId="4148"/>
    <cellStyle name="Currency 55" xfId="405"/>
    <cellStyle name="Currency 55 2" xfId="406"/>
    <cellStyle name="Currency 55 2 2" xfId="8572"/>
    <cellStyle name="Currency 55 2 3" xfId="4151"/>
    <cellStyle name="Currency 55 3" xfId="8571"/>
    <cellStyle name="Currency 55 4" xfId="4150"/>
    <cellStyle name="Currency 56" xfId="407"/>
    <cellStyle name="Currency 56 2" xfId="408"/>
    <cellStyle name="Currency 56 2 2" xfId="8574"/>
    <cellStyle name="Currency 56 2 3" xfId="4153"/>
    <cellStyle name="Currency 56 3" xfId="8573"/>
    <cellStyle name="Currency 56 4" xfId="4152"/>
    <cellStyle name="Currency 57" xfId="409"/>
    <cellStyle name="Currency 57 2" xfId="410"/>
    <cellStyle name="Currency 57 2 2" xfId="8576"/>
    <cellStyle name="Currency 57 2 3" xfId="4155"/>
    <cellStyle name="Currency 57 3" xfId="8575"/>
    <cellStyle name="Currency 57 4" xfId="4154"/>
    <cellStyle name="Currency 58" xfId="411"/>
    <cellStyle name="Currency 58 2" xfId="412"/>
    <cellStyle name="Currency 58 2 2" xfId="8578"/>
    <cellStyle name="Currency 58 2 3" xfId="4157"/>
    <cellStyle name="Currency 58 3" xfId="8577"/>
    <cellStyle name="Currency 58 4" xfId="4156"/>
    <cellStyle name="Currency 59" xfId="413"/>
    <cellStyle name="Currency 59 2" xfId="414"/>
    <cellStyle name="Currency 59 2 2" xfId="8580"/>
    <cellStyle name="Currency 59 2 3" xfId="4159"/>
    <cellStyle name="Currency 59 3" xfId="8579"/>
    <cellStyle name="Currency 59 4" xfId="4158"/>
    <cellStyle name="Currency 6" xfId="415"/>
    <cellStyle name="Currency 6 2" xfId="416"/>
    <cellStyle name="Currency 6 2 2" xfId="8582"/>
    <cellStyle name="Currency 6 2 3" xfId="4161"/>
    <cellStyle name="Currency 6 3" xfId="8581"/>
    <cellStyle name="Currency 6 4" xfId="4160"/>
    <cellStyle name="Currency 60" xfId="417"/>
    <cellStyle name="Currency 60 2" xfId="418"/>
    <cellStyle name="Currency 60 2 2" xfId="8584"/>
    <cellStyle name="Currency 60 2 3" xfId="4163"/>
    <cellStyle name="Currency 60 3" xfId="8583"/>
    <cellStyle name="Currency 60 4" xfId="4162"/>
    <cellStyle name="Currency 61" xfId="419"/>
    <cellStyle name="Currency 61 2" xfId="420"/>
    <cellStyle name="Currency 61 2 2" xfId="8586"/>
    <cellStyle name="Currency 61 2 3" xfId="4165"/>
    <cellStyle name="Currency 61 3" xfId="8585"/>
    <cellStyle name="Currency 61 4" xfId="4164"/>
    <cellStyle name="Currency 62" xfId="421"/>
    <cellStyle name="Currency 62 2" xfId="422"/>
    <cellStyle name="Currency 62 2 2" xfId="8588"/>
    <cellStyle name="Currency 62 2 3" xfId="4167"/>
    <cellStyle name="Currency 62 3" xfId="8587"/>
    <cellStyle name="Currency 62 4" xfId="4166"/>
    <cellStyle name="Currency 63" xfId="423"/>
    <cellStyle name="Currency 63 2" xfId="424"/>
    <cellStyle name="Currency 63 2 2" xfId="8590"/>
    <cellStyle name="Currency 63 2 3" xfId="4169"/>
    <cellStyle name="Currency 63 3" xfId="8589"/>
    <cellStyle name="Currency 63 4" xfId="4168"/>
    <cellStyle name="Currency 64" xfId="425"/>
    <cellStyle name="Currency 64 2" xfId="426"/>
    <cellStyle name="Currency 64 2 2" xfId="8592"/>
    <cellStyle name="Currency 64 2 3" xfId="4171"/>
    <cellStyle name="Currency 64 3" xfId="8591"/>
    <cellStyle name="Currency 64 4" xfId="4170"/>
    <cellStyle name="Currency 65" xfId="427"/>
    <cellStyle name="Currency 65 2" xfId="428"/>
    <cellStyle name="Currency 65 2 2" xfId="8594"/>
    <cellStyle name="Currency 65 2 3" xfId="4173"/>
    <cellStyle name="Currency 65 3" xfId="8593"/>
    <cellStyle name="Currency 65 4" xfId="4172"/>
    <cellStyle name="Currency 66" xfId="429"/>
    <cellStyle name="Currency 66 2" xfId="430"/>
    <cellStyle name="Currency 66 2 2" xfId="8596"/>
    <cellStyle name="Currency 66 2 3" xfId="4175"/>
    <cellStyle name="Currency 66 3" xfId="8595"/>
    <cellStyle name="Currency 66 4" xfId="4174"/>
    <cellStyle name="Currency 67" xfId="431"/>
    <cellStyle name="Currency 67 2" xfId="432"/>
    <cellStyle name="Currency 67 2 2" xfId="8598"/>
    <cellStyle name="Currency 67 2 3" xfId="4177"/>
    <cellStyle name="Currency 67 3" xfId="8597"/>
    <cellStyle name="Currency 67 4" xfId="4176"/>
    <cellStyle name="Currency 68" xfId="433"/>
    <cellStyle name="Currency 68 2" xfId="434"/>
    <cellStyle name="Currency 68 2 2" xfId="8600"/>
    <cellStyle name="Currency 68 2 3" xfId="4179"/>
    <cellStyle name="Currency 68 3" xfId="8599"/>
    <cellStyle name="Currency 68 4" xfId="4178"/>
    <cellStyle name="Currency 69" xfId="435"/>
    <cellStyle name="Currency 69 2" xfId="436"/>
    <cellStyle name="Currency 69 2 2" xfId="8602"/>
    <cellStyle name="Currency 69 2 3" xfId="4181"/>
    <cellStyle name="Currency 69 3" xfId="8601"/>
    <cellStyle name="Currency 69 4" xfId="4180"/>
    <cellStyle name="Currency 7" xfId="437"/>
    <cellStyle name="Currency 7 2" xfId="438"/>
    <cellStyle name="Currency 7 2 2" xfId="8604"/>
    <cellStyle name="Currency 7 2 3" xfId="4183"/>
    <cellStyle name="Currency 7 3" xfId="8603"/>
    <cellStyle name="Currency 7 4" xfId="4182"/>
    <cellStyle name="Currency 70" xfId="439"/>
    <cellStyle name="Currency 70 2" xfId="440"/>
    <cellStyle name="Currency 70 2 2" xfId="8606"/>
    <cellStyle name="Currency 70 2 3" xfId="4185"/>
    <cellStyle name="Currency 70 3" xfId="8605"/>
    <cellStyle name="Currency 70 4" xfId="4184"/>
    <cellStyle name="Currency 71" xfId="441"/>
    <cellStyle name="Currency 71 2" xfId="442"/>
    <cellStyle name="Currency 71 2 2" xfId="8608"/>
    <cellStyle name="Currency 71 2 3" xfId="4187"/>
    <cellStyle name="Currency 71 3" xfId="8607"/>
    <cellStyle name="Currency 71 4" xfId="4186"/>
    <cellStyle name="Currency 72" xfId="443"/>
    <cellStyle name="Currency 72 2" xfId="444"/>
    <cellStyle name="Currency 72 2 2" xfId="8610"/>
    <cellStyle name="Currency 72 2 3" xfId="4189"/>
    <cellStyle name="Currency 72 3" xfId="8609"/>
    <cellStyle name="Currency 72 4" xfId="4188"/>
    <cellStyle name="Currency 73" xfId="445"/>
    <cellStyle name="Currency 73 2" xfId="446"/>
    <cellStyle name="Currency 73 2 2" xfId="8612"/>
    <cellStyle name="Currency 73 2 3" xfId="4191"/>
    <cellStyle name="Currency 73 3" xfId="8611"/>
    <cellStyle name="Currency 73 4" xfId="4190"/>
    <cellStyle name="Currency 74" xfId="447"/>
    <cellStyle name="Currency 74 2" xfId="448"/>
    <cellStyle name="Currency 74 2 2" xfId="8614"/>
    <cellStyle name="Currency 74 2 3" xfId="4193"/>
    <cellStyle name="Currency 74 3" xfId="8613"/>
    <cellStyle name="Currency 74 4" xfId="4192"/>
    <cellStyle name="Currency 75" xfId="449"/>
    <cellStyle name="Currency 75 2" xfId="450"/>
    <cellStyle name="Currency 75 2 2" xfId="8616"/>
    <cellStyle name="Currency 75 2 3" xfId="4195"/>
    <cellStyle name="Currency 75 3" xfId="8615"/>
    <cellStyle name="Currency 75 4" xfId="4194"/>
    <cellStyle name="Currency 76" xfId="451"/>
    <cellStyle name="Currency 76 2" xfId="452"/>
    <cellStyle name="Currency 76 2 2" xfId="8618"/>
    <cellStyle name="Currency 76 2 3" xfId="4197"/>
    <cellStyle name="Currency 76 3" xfId="8617"/>
    <cellStyle name="Currency 76 4" xfId="4196"/>
    <cellStyle name="Currency 77" xfId="453"/>
    <cellStyle name="Currency 77 2" xfId="454"/>
    <cellStyle name="Currency 77 2 2" xfId="8620"/>
    <cellStyle name="Currency 77 2 3" xfId="4199"/>
    <cellStyle name="Currency 77 3" xfId="8619"/>
    <cellStyle name="Currency 77 4" xfId="4198"/>
    <cellStyle name="Currency 78" xfId="455"/>
    <cellStyle name="Currency 78 2" xfId="456"/>
    <cellStyle name="Currency 78 2 2" xfId="8622"/>
    <cellStyle name="Currency 78 2 3" xfId="4201"/>
    <cellStyle name="Currency 78 3" xfId="8621"/>
    <cellStyle name="Currency 78 4" xfId="4200"/>
    <cellStyle name="Currency 79" xfId="457"/>
    <cellStyle name="Currency 79 2" xfId="458"/>
    <cellStyle name="Currency 79 2 2" xfId="8624"/>
    <cellStyle name="Currency 79 2 3" xfId="4203"/>
    <cellStyle name="Currency 79 3" xfId="8623"/>
    <cellStyle name="Currency 79 4" xfId="4202"/>
    <cellStyle name="Currency 8" xfId="459"/>
    <cellStyle name="Currency 8 2" xfId="460"/>
    <cellStyle name="Currency 8 2 2" xfId="8626"/>
    <cellStyle name="Currency 8 2 3" xfId="4205"/>
    <cellStyle name="Currency 8 3" xfId="8625"/>
    <cellStyle name="Currency 8 4" xfId="4204"/>
    <cellStyle name="Currency 9" xfId="461"/>
    <cellStyle name="Currency 9 2" xfId="462"/>
    <cellStyle name="Currency 9 2 2" xfId="8628"/>
    <cellStyle name="Currency 9 2 3" xfId="4207"/>
    <cellStyle name="Currency 9 3" xfId="8627"/>
    <cellStyle name="Currency 9 4" xfId="4206"/>
    <cellStyle name="Date, Annual" xfId="463"/>
    <cellStyle name="Date, Annual 2" xfId="464"/>
    <cellStyle name="Date, Annual 2 2" xfId="1734"/>
    <cellStyle name="Date, Annual 3" xfId="1735"/>
    <cellStyle name="Date, Monthly" xfId="465"/>
    <cellStyle name="Date, Monthly 2" xfId="466"/>
    <cellStyle name="Date, Monthly 2 2" xfId="1736"/>
    <cellStyle name="Date, Monthly 3" xfId="1737"/>
    <cellStyle name="Date, Quarterly" xfId="467"/>
    <cellStyle name="Date, Quarterly 2" xfId="468"/>
    <cellStyle name="Date, Quarterly 2 2" xfId="1738"/>
    <cellStyle name="Date, Quarterly 3" xfId="1739"/>
    <cellStyle name="EEFNormal" xfId="469"/>
    <cellStyle name="EEFNormal 2" xfId="470"/>
    <cellStyle name="EEFNormal 2 2" xfId="1740"/>
    <cellStyle name="EEFNormal 3" xfId="1741"/>
    <cellStyle name="Explanatory Text 2" xfId="471"/>
    <cellStyle name="Explanatory Text 3" xfId="472"/>
    <cellStyle name="Explanatory Text 4" xfId="473"/>
    <cellStyle name="First_Column" xfId="474"/>
    <cellStyle name="Fixed [0]" xfId="475"/>
    <cellStyle name="Fixed [0] +/-" xfId="476"/>
    <cellStyle name="Fixed [0] +/- 2" xfId="477"/>
    <cellStyle name="Fixed [0] +/- 2 2" xfId="1742"/>
    <cellStyle name="Fixed [0] +/- 3" xfId="1743"/>
    <cellStyle name="Fixed [0] 10" xfId="478"/>
    <cellStyle name="Fixed [0] 11" xfId="479"/>
    <cellStyle name="Fixed [0] 12" xfId="480"/>
    <cellStyle name="Fixed [0] 13" xfId="481"/>
    <cellStyle name="Fixed [0] 14" xfId="482"/>
    <cellStyle name="Fixed [0] 15" xfId="483"/>
    <cellStyle name="Fixed [0] 16" xfId="484"/>
    <cellStyle name="Fixed [0] 17" xfId="485"/>
    <cellStyle name="Fixed [0] 18" xfId="486"/>
    <cellStyle name="Fixed [0] 19" xfId="487"/>
    <cellStyle name="Fixed [0] 2" xfId="488"/>
    <cellStyle name="Fixed [0] 2 2" xfId="1744"/>
    <cellStyle name="Fixed [0] 20" xfId="489"/>
    <cellStyle name="Fixed [0] 21" xfId="490"/>
    <cellStyle name="Fixed [0] 22" xfId="491"/>
    <cellStyle name="Fixed [0] 23" xfId="492"/>
    <cellStyle name="Fixed [0] 24" xfId="493"/>
    <cellStyle name="Fixed [0] 25" xfId="494"/>
    <cellStyle name="Fixed [0] 26" xfId="495"/>
    <cellStyle name="Fixed [0] 27" xfId="496"/>
    <cellStyle name="Fixed [0] 28" xfId="497"/>
    <cellStyle name="Fixed [0] 29" xfId="498"/>
    <cellStyle name="Fixed [0] 3" xfId="499"/>
    <cellStyle name="Fixed [0] 3 2" xfId="1745"/>
    <cellStyle name="Fixed [0] 30" xfId="500"/>
    <cellStyle name="Fixed [0] 31" xfId="501"/>
    <cellStyle name="Fixed [0] 32" xfId="502"/>
    <cellStyle name="Fixed [0] 33" xfId="503"/>
    <cellStyle name="Fixed [0] 34" xfId="504"/>
    <cellStyle name="Fixed [0] 35" xfId="505"/>
    <cellStyle name="Fixed [0] 36" xfId="506"/>
    <cellStyle name="Fixed [0] 37" xfId="507"/>
    <cellStyle name="Fixed [0] 4" xfId="508"/>
    <cellStyle name="Fixed [0] 4 2" xfId="1746"/>
    <cellStyle name="Fixed [0] 5" xfId="509"/>
    <cellStyle name="Fixed [0] 5 2" xfId="1747"/>
    <cellStyle name="Fixed [0] 6" xfId="510"/>
    <cellStyle name="Fixed [0] 7" xfId="511"/>
    <cellStyle name="Fixed [0] 8" xfId="512"/>
    <cellStyle name="Fixed [0] 9" xfId="513"/>
    <cellStyle name="Fixed [0] Narrow" xfId="514"/>
    <cellStyle name="Fixed [0] Narrow 2" xfId="515"/>
    <cellStyle name="Fixed [0] Narrow 2 2" xfId="1748"/>
    <cellStyle name="Fixed [0] Narrow 3" xfId="1749"/>
    <cellStyle name="Fixed [0] with decimal" xfId="516"/>
    <cellStyle name="Fixed [0] with decimal 2" xfId="517"/>
    <cellStyle name="Fixed [1]" xfId="518"/>
    <cellStyle name="Fixed [1] +/-" xfId="519"/>
    <cellStyle name="Fixed [1] +/- 2" xfId="520"/>
    <cellStyle name="Fixed [1] +/- 2 2" xfId="1750"/>
    <cellStyle name="Fixed [1] +/- 3" xfId="1751"/>
    <cellStyle name="Fixed [1] 10" xfId="521"/>
    <cellStyle name="Fixed [1] 11" xfId="522"/>
    <cellStyle name="Fixed [1] 12" xfId="523"/>
    <cellStyle name="Fixed [1] 13" xfId="524"/>
    <cellStyle name="Fixed [1] 14" xfId="525"/>
    <cellStyle name="Fixed [1] 15" xfId="526"/>
    <cellStyle name="Fixed [1] 16" xfId="527"/>
    <cellStyle name="Fixed [1] 17" xfId="528"/>
    <cellStyle name="Fixed [1] 18" xfId="529"/>
    <cellStyle name="Fixed [1] 19" xfId="530"/>
    <cellStyle name="Fixed [1] 2" xfId="531"/>
    <cellStyle name="Fixed [1] 2 2" xfId="1752"/>
    <cellStyle name="Fixed [1] 20" xfId="532"/>
    <cellStyle name="Fixed [1] 21" xfId="533"/>
    <cellStyle name="Fixed [1] 22" xfId="534"/>
    <cellStyle name="Fixed [1] 23" xfId="535"/>
    <cellStyle name="Fixed [1] 24" xfId="536"/>
    <cellStyle name="Fixed [1] 25" xfId="537"/>
    <cellStyle name="Fixed [1] 26" xfId="538"/>
    <cellStyle name="Fixed [1] 27" xfId="539"/>
    <cellStyle name="Fixed [1] 28" xfId="540"/>
    <cellStyle name="Fixed [1] 29" xfId="541"/>
    <cellStyle name="Fixed [1] 3" xfId="542"/>
    <cellStyle name="Fixed [1] 3 2" xfId="1753"/>
    <cellStyle name="Fixed [1] 30" xfId="543"/>
    <cellStyle name="Fixed [1] 31" xfId="544"/>
    <cellStyle name="Fixed [1] 32" xfId="545"/>
    <cellStyle name="Fixed [1] 33" xfId="546"/>
    <cellStyle name="Fixed [1] 34" xfId="547"/>
    <cellStyle name="Fixed [1] 35" xfId="548"/>
    <cellStyle name="Fixed [1] 36" xfId="549"/>
    <cellStyle name="Fixed [1] 37" xfId="550"/>
    <cellStyle name="Fixed [1] 4" xfId="551"/>
    <cellStyle name="Fixed [1] 4 2" xfId="1754"/>
    <cellStyle name="Fixed [1] 5" xfId="552"/>
    <cellStyle name="Fixed [1] 5 2" xfId="1755"/>
    <cellStyle name="Fixed [1] 6" xfId="553"/>
    <cellStyle name="Fixed [1] 7" xfId="554"/>
    <cellStyle name="Fixed [1] 8" xfId="555"/>
    <cellStyle name="Fixed [1] 9" xfId="556"/>
    <cellStyle name="Fixed [1] Narrow" xfId="557"/>
    <cellStyle name="Fixed [1] Narrow 2" xfId="558"/>
    <cellStyle name="Fixed [1] Narrow 2 2" xfId="1756"/>
    <cellStyle name="Fixed [1] Narrow 3" xfId="1757"/>
    <cellStyle name="Fixed [1] with a *" xfId="559"/>
    <cellStyle name="Fixed [1] with a * 2" xfId="560"/>
    <cellStyle name="Fixed [2]" xfId="561"/>
    <cellStyle name="Fixed [2] +/-" xfId="562"/>
    <cellStyle name="Fixed [2] +/- 2" xfId="563"/>
    <cellStyle name="Fixed [2] +/- 2 2" xfId="1758"/>
    <cellStyle name="Fixed [2] +/- 3" xfId="1759"/>
    <cellStyle name="Fixed [2] 10" xfId="564"/>
    <cellStyle name="Fixed [2] 11" xfId="565"/>
    <cellStyle name="Fixed [2] 12" xfId="566"/>
    <cellStyle name="Fixed [2] 13" xfId="567"/>
    <cellStyle name="Fixed [2] 14" xfId="568"/>
    <cellStyle name="Fixed [2] 15" xfId="569"/>
    <cellStyle name="Fixed [2] 16" xfId="570"/>
    <cellStyle name="Fixed [2] 17" xfId="571"/>
    <cellStyle name="Fixed [2] 18" xfId="572"/>
    <cellStyle name="Fixed [2] 19" xfId="573"/>
    <cellStyle name="Fixed [2] 2" xfId="574"/>
    <cellStyle name="Fixed [2] 2 2" xfId="1760"/>
    <cellStyle name="Fixed [2] 20" xfId="575"/>
    <cellStyle name="Fixed [2] 21" xfId="576"/>
    <cellStyle name="Fixed [2] 22" xfId="577"/>
    <cellStyle name="Fixed [2] 23" xfId="578"/>
    <cellStyle name="Fixed [2] 24" xfId="579"/>
    <cellStyle name="Fixed [2] 25" xfId="580"/>
    <cellStyle name="Fixed [2] 26" xfId="581"/>
    <cellStyle name="Fixed [2] 27" xfId="582"/>
    <cellStyle name="Fixed [2] 28" xfId="583"/>
    <cellStyle name="Fixed [2] 29" xfId="584"/>
    <cellStyle name="Fixed [2] 3" xfId="585"/>
    <cellStyle name="Fixed [2] 3 2" xfId="1761"/>
    <cellStyle name="Fixed [2] 30" xfId="586"/>
    <cellStyle name="Fixed [2] 31" xfId="587"/>
    <cellStyle name="Fixed [2] 32" xfId="588"/>
    <cellStyle name="Fixed [2] 33" xfId="589"/>
    <cellStyle name="Fixed [2] 34" xfId="590"/>
    <cellStyle name="Fixed [2] 35" xfId="591"/>
    <cellStyle name="Fixed [2] 36" xfId="592"/>
    <cellStyle name="Fixed [2] 37" xfId="593"/>
    <cellStyle name="Fixed [2] 4" xfId="594"/>
    <cellStyle name="Fixed [2] 4 2" xfId="1762"/>
    <cellStyle name="Fixed [2] 5" xfId="595"/>
    <cellStyle name="Fixed [2] 5 2" xfId="1763"/>
    <cellStyle name="Fixed [2] 6" xfId="596"/>
    <cellStyle name="Fixed [2] 7" xfId="597"/>
    <cellStyle name="Fixed [2] 8" xfId="598"/>
    <cellStyle name="Fixed [2] 9" xfId="599"/>
    <cellStyle name="Fixed [2] Narrow" xfId="600"/>
    <cellStyle name="Fixed [2] Narrow 2" xfId="601"/>
    <cellStyle name="Fixed [2] Narrow 2 2" xfId="1764"/>
    <cellStyle name="Fixed [2] Narrow 3" xfId="1765"/>
    <cellStyle name="Fixed [3]" xfId="602"/>
    <cellStyle name="Fixed [3] +/-" xfId="603"/>
    <cellStyle name="Fixed [3] +/- 2" xfId="604"/>
    <cellStyle name="Fixed [3] +/- 2 2" xfId="1766"/>
    <cellStyle name="Fixed [3] +/- 3" xfId="1767"/>
    <cellStyle name="Fixed [3] 10" xfId="605"/>
    <cellStyle name="Fixed [3] 11" xfId="606"/>
    <cellStyle name="Fixed [3] 12" xfId="607"/>
    <cellStyle name="Fixed [3] 13" xfId="608"/>
    <cellStyle name="Fixed [3] 14" xfId="609"/>
    <cellStyle name="Fixed [3] 15" xfId="610"/>
    <cellStyle name="Fixed [3] 16" xfId="611"/>
    <cellStyle name="Fixed [3] 17" xfId="612"/>
    <cellStyle name="Fixed [3] 18" xfId="613"/>
    <cellStyle name="Fixed [3] 19" xfId="614"/>
    <cellStyle name="Fixed [3] 2" xfId="615"/>
    <cellStyle name="Fixed [3] 2 2" xfId="1768"/>
    <cellStyle name="Fixed [3] 20" xfId="616"/>
    <cellStyle name="Fixed [3] 21" xfId="617"/>
    <cellStyle name="Fixed [3] 22" xfId="618"/>
    <cellStyle name="Fixed [3] 23" xfId="619"/>
    <cellStyle name="Fixed [3] 24" xfId="620"/>
    <cellStyle name="Fixed [3] 25" xfId="621"/>
    <cellStyle name="Fixed [3] 26" xfId="622"/>
    <cellStyle name="Fixed [3] 27" xfId="623"/>
    <cellStyle name="Fixed [3] 28" xfId="624"/>
    <cellStyle name="Fixed [3] 29" xfId="625"/>
    <cellStyle name="Fixed [3] 3" xfId="626"/>
    <cellStyle name="Fixed [3] 3 2" xfId="1769"/>
    <cellStyle name="Fixed [3] 30" xfId="627"/>
    <cellStyle name="Fixed [3] 31" xfId="628"/>
    <cellStyle name="Fixed [3] 32" xfId="629"/>
    <cellStyle name="Fixed [3] 33" xfId="630"/>
    <cellStyle name="Fixed [3] 34" xfId="631"/>
    <cellStyle name="Fixed [3] 35" xfId="632"/>
    <cellStyle name="Fixed [3] 36" xfId="633"/>
    <cellStyle name="Fixed [3] 37" xfId="634"/>
    <cellStyle name="Fixed [3] 4" xfId="635"/>
    <cellStyle name="Fixed [3] 4 2" xfId="1770"/>
    <cellStyle name="Fixed [3] 5" xfId="636"/>
    <cellStyle name="Fixed [3] 5 2" xfId="1771"/>
    <cellStyle name="Fixed [3] 6" xfId="637"/>
    <cellStyle name="Fixed [3] 7" xfId="638"/>
    <cellStyle name="Fixed [3] 8" xfId="639"/>
    <cellStyle name="Fixed [3] 9" xfId="640"/>
    <cellStyle name="Fixed [3] Narrow" xfId="641"/>
    <cellStyle name="Fixed [3] Narrow 2" xfId="642"/>
    <cellStyle name="Fixed [3] Narrow 2 2" xfId="1772"/>
    <cellStyle name="Fixed [3] Narrow 3" xfId="1773"/>
    <cellStyle name="Fixed [4]" xfId="643"/>
    <cellStyle name="Fixed [4] +/-" xfId="644"/>
    <cellStyle name="Fixed [4] +/- 2" xfId="645"/>
    <cellStyle name="Fixed [4] +/- 2 2" xfId="1774"/>
    <cellStyle name="Fixed [4] +/- 3" xfId="1775"/>
    <cellStyle name="Fixed [4] 10" xfId="646"/>
    <cellStyle name="Fixed [4] 11" xfId="647"/>
    <cellStyle name="Fixed [4] 12" xfId="648"/>
    <cellStyle name="Fixed [4] 13" xfId="649"/>
    <cellStyle name="Fixed [4] 14" xfId="650"/>
    <cellStyle name="Fixed [4] 15" xfId="651"/>
    <cellStyle name="Fixed [4] 16" xfId="652"/>
    <cellStyle name="Fixed [4] 17" xfId="653"/>
    <cellStyle name="Fixed [4] 18" xfId="654"/>
    <cellStyle name="Fixed [4] 19" xfId="655"/>
    <cellStyle name="Fixed [4] 2" xfId="656"/>
    <cellStyle name="Fixed [4] 2 2" xfId="1776"/>
    <cellStyle name="Fixed [4] 20" xfId="657"/>
    <cellStyle name="Fixed [4] 21" xfId="658"/>
    <cellStyle name="Fixed [4] 22" xfId="659"/>
    <cellStyle name="Fixed [4] 23" xfId="660"/>
    <cellStyle name="Fixed [4] 24" xfId="661"/>
    <cellStyle name="Fixed [4] 25" xfId="662"/>
    <cellStyle name="Fixed [4] 26" xfId="663"/>
    <cellStyle name="Fixed [4] 27" xfId="664"/>
    <cellStyle name="Fixed [4] 28" xfId="665"/>
    <cellStyle name="Fixed [4] 29" xfId="666"/>
    <cellStyle name="Fixed [4] 3" xfId="667"/>
    <cellStyle name="Fixed [4] 3 2" xfId="1777"/>
    <cellStyle name="Fixed [4] 30" xfId="668"/>
    <cellStyle name="Fixed [4] 31" xfId="669"/>
    <cellStyle name="Fixed [4] 32" xfId="670"/>
    <cellStyle name="Fixed [4] 33" xfId="671"/>
    <cellStyle name="Fixed [4] 34" xfId="672"/>
    <cellStyle name="Fixed [4] 35" xfId="673"/>
    <cellStyle name="Fixed [4] 36" xfId="674"/>
    <cellStyle name="Fixed [4] 37" xfId="675"/>
    <cellStyle name="Fixed [4] 4" xfId="676"/>
    <cellStyle name="Fixed [4] 4 2" xfId="1778"/>
    <cellStyle name="Fixed [4] 5" xfId="677"/>
    <cellStyle name="Fixed [4] 5 2" xfId="1779"/>
    <cellStyle name="Fixed [4] 6" xfId="678"/>
    <cellStyle name="Fixed [4] 7" xfId="679"/>
    <cellStyle name="Fixed [4] 8" xfId="680"/>
    <cellStyle name="Fixed [4] 9" xfId="681"/>
    <cellStyle name="Fixed [4] Narrow" xfId="682"/>
    <cellStyle name="Fixed [4] Narrow 2" xfId="683"/>
    <cellStyle name="Fixed [4] Narrow 2 2" xfId="1780"/>
    <cellStyle name="Fixed [4] Narrow 3" xfId="1781"/>
    <cellStyle name="Fixed [5]" xfId="684"/>
    <cellStyle name="Fixed [5] +/-" xfId="685"/>
    <cellStyle name="Fixed [5] +/- 2" xfId="686"/>
    <cellStyle name="Fixed [5] +/- 2 2" xfId="1782"/>
    <cellStyle name="Fixed [5] +/- 3" xfId="1783"/>
    <cellStyle name="Fixed [5] 10" xfId="687"/>
    <cellStyle name="Fixed [5] 11" xfId="688"/>
    <cellStyle name="Fixed [5] 12" xfId="689"/>
    <cellStyle name="Fixed [5] 13" xfId="690"/>
    <cellStyle name="Fixed [5] 14" xfId="691"/>
    <cellStyle name="Fixed [5] 15" xfId="692"/>
    <cellStyle name="Fixed [5] 16" xfId="693"/>
    <cellStyle name="Fixed [5] 17" xfId="694"/>
    <cellStyle name="Fixed [5] 18" xfId="695"/>
    <cellStyle name="Fixed [5] 19" xfId="696"/>
    <cellStyle name="Fixed [5] 2" xfId="697"/>
    <cellStyle name="Fixed [5] 2 2" xfId="1784"/>
    <cellStyle name="Fixed [5] 20" xfId="698"/>
    <cellStyle name="Fixed [5] 21" xfId="699"/>
    <cellStyle name="Fixed [5] 22" xfId="700"/>
    <cellStyle name="Fixed [5] 23" xfId="701"/>
    <cellStyle name="Fixed [5] 24" xfId="702"/>
    <cellStyle name="Fixed [5] 25" xfId="703"/>
    <cellStyle name="Fixed [5] 26" xfId="704"/>
    <cellStyle name="Fixed [5] 27" xfId="705"/>
    <cellStyle name="Fixed [5] 28" xfId="706"/>
    <cellStyle name="Fixed [5] 29" xfId="707"/>
    <cellStyle name="Fixed [5] 3" xfId="708"/>
    <cellStyle name="Fixed [5] 3 2" xfId="1785"/>
    <cellStyle name="Fixed [5] 30" xfId="709"/>
    <cellStyle name="Fixed [5] 31" xfId="710"/>
    <cellStyle name="Fixed [5] 32" xfId="711"/>
    <cellStyle name="Fixed [5] 33" xfId="712"/>
    <cellStyle name="Fixed [5] 34" xfId="713"/>
    <cellStyle name="Fixed [5] 35" xfId="714"/>
    <cellStyle name="Fixed [5] 36" xfId="715"/>
    <cellStyle name="Fixed [5] 37" xfId="716"/>
    <cellStyle name="Fixed [5] 4" xfId="717"/>
    <cellStyle name="Fixed [5] 4 2" xfId="1786"/>
    <cellStyle name="Fixed [5] 5" xfId="718"/>
    <cellStyle name="Fixed [5] 5 2" xfId="1787"/>
    <cellStyle name="Fixed [5] 6" xfId="719"/>
    <cellStyle name="Fixed [5] 7" xfId="720"/>
    <cellStyle name="Fixed [5] 8" xfId="721"/>
    <cellStyle name="Fixed [5] 9" xfId="722"/>
    <cellStyle name="Fixed [5] Narrow" xfId="723"/>
    <cellStyle name="Fixed [5] Narrow 2" xfId="724"/>
    <cellStyle name="Fixed [5] Narrow 2 2" xfId="1788"/>
    <cellStyle name="Fixed [5] Narrow 3" xfId="1789"/>
    <cellStyle name="Folᇬowed Hyperlink_Index Link and 10 Yr Jan 31" xfId="725"/>
    <cellStyle name="Good 2" xfId="726"/>
    <cellStyle name="Good 3" xfId="727"/>
    <cellStyle name="Good 4" xfId="728"/>
    <cellStyle name="Heading 1 2" xfId="729"/>
    <cellStyle name="Heading 1 3" xfId="730"/>
    <cellStyle name="Heading 1 4" xfId="731"/>
    <cellStyle name="Heading 2 2" xfId="732"/>
    <cellStyle name="Heading 2 3" xfId="733"/>
    <cellStyle name="Heading 2 4" xfId="734"/>
    <cellStyle name="Heading 3 2" xfId="735"/>
    <cellStyle name="Heading 3 2 2" xfId="1790"/>
    <cellStyle name="Heading 3 2 2 2" xfId="1791"/>
    <cellStyle name="Heading 3 2 3" xfId="1792"/>
    <cellStyle name="Heading 3 2 3 2" xfId="1793"/>
    <cellStyle name="Heading 3 2 4" xfId="1794"/>
    <cellStyle name="Heading 3 2 4 2" xfId="1795"/>
    <cellStyle name="Heading 3 2 5" xfId="1796"/>
    <cellStyle name="Heading 3 2 5 2" xfId="1797"/>
    <cellStyle name="Heading 3 2 6" xfId="1798"/>
    <cellStyle name="Heading 3 2 6 2" xfId="1799"/>
    <cellStyle name="Heading 3 2 7" xfId="1800"/>
    <cellStyle name="Heading 3 2 7 2" xfId="1801"/>
    <cellStyle name="Heading 3 2 8" xfId="1802"/>
    <cellStyle name="Heading 3 2 8 2" xfId="1803"/>
    <cellStyle name="Heading 3 3" xfId="736"/>
    <cellStyle name="Heading 3 4" xfId="737"/>
    <cellStyle name="Heading 4 2" xfId="738"/>
    <cellStyle name="Heading 4 3" xfId="739"/>
    <cellStyle name="Heading 4 4" xfId="740"/>
    <cellStyle name="Hyperlink 2" xfId="741"/>
    <cellStyle name="Hyperlink 4" xfId="4819"/>
    <cellStyle name="Îáû÷íûé_23_1 " xfId="4820"/>
    <cellStyle name="Input 2" xfId="742"/>
    <cellStyle name="Input 2 10" xfId="1804"/>
    <cellStyle name="Input 2 10 2" xfId="1805"/>
    <cellStyle name="Input 2 10 2 2" xfId="4821"/>
    <cellStyle name="Input 2 10 2 2 2" xfId="6290"/>
    <cellStyle name="Input 2 10 2 2 2 2" xfId="9277"/>
    <cellStyle name="Input 2 10 2 2 3" xfId="7676"/>
    <cellStyle name="Input 2 10 2 3" xfId="5900"/>
    <cellStyle name="Input 2 10 2 3 2" xfId="8887"/>
    <cellStyle name="Input 2 10 2 4" xfId="6707"/>
    <cellStyle name="Input 2 10 2 5" xfId="3276"/>
    <cellStyle name="Input 2 10 3" xfId="1806"/>
    <cellStyle name="Input 2 10 3 2" xfId="4822"/>
    <cellStyle name="Input 2 10 3 2 2" xfId="6291"/>
    <cellStyle name="Input 2 10 3 2 2 2" xfId="9278"/>
    <cellStyle name="Input 2 10 3 2 3" xfId="7677"/>
    <cellStyle name="Input 2 10 3 3" xfId="5901"/>
    <cellStyle name="Input 2 10 3 3 2" xfId="8888"/>
    <cellStyle name="Input 2 10 3 4" xfId="6708"/>
    <cellStyle name="Input 2 10 3 5" xfId="3277"/>
    <cellStyle name="Input 2 10 4" xfId="1807"/>
    <cellStyle name="Input 2 10 4 2" xfId="4823"/>
    <cellStyle name="Input 2 10 4 2 2" xfId="6292"/>
    <cellStyle name="Input 2 10 4 2 2 2" xfId="9279"/>
    <cellStyle name="Input 2 10 4 2 3" xfId="7678"/>
    <cellStyle name="Input 2 10 4 3" xfId="5902"/>
    <cellStyle name="Input 2 10 4 3 2" xfId="8889"/>
    <cellStyle name="Input 2 10 4 4" xfId="6709"/>
    <cellStyle name="Input 2 10 4 5" xfId="3278"/>
    <cellStyle name="Input 2 10 5" xfId="4824"/>
    <cellStyle name="Input 2 10 5 2" xfId="6293"/>
    <cellStyle name="Input 2 10 5 2 2" xfId="9280"/>
    <cellStyle name="Input 2 10 5 3" xfId="7679"/>
    <cellStyle name="Input 2 10 6" xfId="5899"/>
    <cellStyle name="Input 2 10 6 2" xfId="8886"/>
    <cellStyle name="Input 2 10 7" xfId="6706"/>
    <cellStyle name="Input 2 10 8" xfId="3275"/>
    <cellStyle name="Input 2 11" xfId="1808"/>
    <cellStyle name="Input 2 11 2" xfId="1809"/>
    <cellStyle name="Input 2 11 2 2" xfId="4825"/>
    <cellStyle name="Input 2 11 2 2 2" xfId="6294"/>
    <cellStyle name="Input 2 11 2 2 2 2" xfId="9281"/>
    <cellStyle name="Input 2 11 2 2 3" xfId="7680"/>
    <cellStyle name="Input 2 11 2 3" xfId="5904"/>
    <cellStyle name="Input 2 11 2 3 2" xfId="8891"/>
    <cellStyle name="Input 2 11 2 4" xfId="6711"/>
    <cellStyle name="Input 2 11 2 5" xfId="3280"/>
    <cellStyle name="Input 2 11 3" xfId="1810"/>
    <cellStyle name="Input 2 11 3 2" xfId="4826"/>
    <cellStyle name="Input 2 11 3 2 2" xfId="6295"/>
    <cellStyle name="Input 2 11 3 2 2 2" xfId="9282"/>
    <cellStyle name="Input 2 11 3 2 3" xfId="7681"/>
    <cellStyle name="Input 2 11 3 3" xfId="5905"/>
    <cellStyle name="Input 2 11 3 3 2" xfId="8892"/>
    <cellStyle name="Input 2 11 3 4" xfId="6712"/>
    <cellStyle name="Input 2 11 3 5" xfId="3281"/>
    <cellStyle name="Input 2 11 4" xfId="1811"/>
    <cellStyle name="Input 2 11 4 2" xfId="4827"/>
    <cellStyle name="Input 2 11 4 2 2" xfId="6296"/>
    <cellStyle name="Input 2 11 4 2 2 2" xfId="9283"/>
    <cellStyle name="Input 2 11 4 2 3" xfId="7682"/>
    <cellStyle name="Input 2 11 4 3" xfId="5906"/>
    <cellStyle name="Input 2 11 4 3 2" xfId="8893"/>
    <cellStyle name="Input 2 11 4 4" xfId="6713"/>
    <cellStyle name="Input 2 11 4 5" xfId="3282"/>
    <cellStyle name="Input 2 11 5" xfId="4828"/>
    <cellStyle name="Input 2 11 5 2" xfId="6297"/>
    <cellStyle name="Input 2 11 5 2 2" xfId="9284"/>
    <cellStyle name="Input 2 11 5 3" xfId="7683"/>
    <cellStyle name="Input 2 11 6" xfId="5903"/>
    <cellStyle name="Input 2 11 6 2" xfId="8890"/>
    <cellStyle name="Input 2 11 7" xfId="6710"/>
    <cellStyle name="Input 2 11 8" xfId="3279"/>
    <cellStyle name="Input 2 12" xfId="1812"/>
    <cellStyle name="Input 2 12 2" xfId="1813"/>
    <cellStyle name="Input 2 12 2 2" xfId="4829"/>
    <cellStyle name="Input 2 12 2 2 2" xfId="6298"/>
    <cellStyle name="Input 2 12 2 2 2 2" xfId="9285"/>
    <cellStyle name="Input 2 12 2 2 3" xfId="7684"/>
    <cellStyle name="Input 2 12 2 3" xfId="5908"/>
    <cellStyle name="Input 2 12 2 3 2" xfId="8895"/>
    <cellStyle name="Input 2 12 2 4" xfId="6715"/>
    <cellStyle name="Input 2 12 2 5" xfId="3284"/>
    <cellStyle name="Input 2 12 3" xfId="1814"/>
    <cellStyle name="Input 2 12 3 2" xfId="4830"/>
    <cellStyle name="Input 2 12 3 2 2" xfId="6299"/>
    <cellStyle name="Input 2 12 3 2 2 2" xfId="9286"/>
    <cellStyle name="Input 2 12 3 2 3" xfId="7685"/>
    <cellStyle name="Input 2 12 3 3" xfId="5909"/>
    <cellStyle name="Input 2 12 3 3 2" xfId="8896"/>
    <cellStyle name="Input 2 12 3 4" xfId="6716"/>
    <cellStyle name="Input 2 12 3 5" xfId="3285"/>
    <cellStyle name="Input 2 12 4" xfId="1815"/>
    <cellStyle name="Input 2 12 4 2" xfId="4831"/>
    <cellStyle name="Input 2 12 4 2 2" xfId="6300"/>
    <cellStyle name="Input 2 12 4 2 2 2" xfId="9287"/>
    <cellStyle name="Input 2 12 4 2 3" xfId="7686"/>
    <cellStyle name="Input 2 12 4 3" xfId="5910"/>
    <cellStyle name="Input 2 12 4 3 2" xfId="8897"/>
    <cellStyle name="Input 2 12 4 4" xfId="6717"/>
    <cellStyle name="Input 2 12 4 5" xfId="3286"/>
    <cellStyle name="Input 2 12 5" xfId="4832"/>
    <cellStyle name="Input 2 12 5 2" xfId="6301"/>
    <cellStyle name="Input 2 12 5 2 2" xfId="9288"/>
    <cellStyle name="Input 2 12 5 3" xfId="7687"/>
    <cellStyle name="Input 2 12 6" xfId="5907"/>
    <cellStyle name="Input 2 12 6 2" xfId="8894"/>
    <cellStyle name="Input 2 12 7" xfId="6714"/>
    <cellStyle name="Input 2 12 8" xfId="3283"/>
    <cellStyle name="Input 2 13" xfId="1816"/>
    <cellStyle name="Input 2 13 2" xfId="1817"/>
    <cellStyle name="Input 2 13 2 2" xfId="4833"/>
    <cellStyle name="Input 2 13 2 2 2" xfId="6302"/>
    <cellStyle name="Input 2 13 2 2 2 2" xfId="9289"/>
    <cellStyle name="Input 2 13 2 2 3" xfId="7688"/>
    <cellStyle name="Input 2 13 2 3" xfId="5912"/>
    <cellStyle name="Input 2 13 2 3 2" xfId="8899"/>
    <cellStyle name="Input 2 13 2 4" xfId="6719"/>
    <cellStyle name="Input 2 13 2 5" xfId="3288"/>
    <cellStyle name="Input 2 13 3" xfId="1818"/>
    <cellStyle name="Input 2 13 3 2" xfId="4834"/>
    <cellStyle name="Input 2 13 3 2 2" xfId="6303"/>
    <cellStyle name="Input 2 13 3 2 2 2" xfId="9290"/>
    <cellStyle name="Input 2 13 3 2 3" xfId="7689"/>
    <cellStyle name="Input 2 13 3 3" xfId="5913"/>
    <cellStyle name="Input 2 13 3 3 2" xfId="8900"/>
    <cellStyle name="Input 2 13 3 4" xfId="6720"/>
    <cellStyle name="Input 2 13 3 5" xfId="3289"/>
    <cellStyle name="Input 2 13 4" xfId="1819"/>
    <cellStyle name="Input 2 13 4 2" xfId="4835"/>
    <cellStyle name="Input 2 13 4 2 2" xfId="6304"/>
    <cellStyle name="Input 2 13 4 2 2 2" xfId="9291"/>
    <cellStyle name="Input 2 13 4 2 3" xfId="7690"/>
    <cellStyle name="Input 2 13 4 3" xfId="5914"/>
    <cellStyle name="Input 2 13 4 3 2" xfId="8901"/>
    <cellStyle name="Input 2 13 4 4" xfId="6721"/>
    <cellStyle name="Input 2 13 4 5" xfId="3290"/>
    <cellStyle name="Input 2 13 5" xfId="4836"/>
    <cellStyle name="Input 2 13 5 2" xfId="6305"/>
    <cellStyle name="Input 2 13 5 2 2" xfId="9292"/>
    <cellStyle name="Input 2 13 5 3" xfId="7691"/>
    <cellStyle name="Input 2 13 6" xfId="5911"/>
    <cellStyle name="Input 2 13 6 2" xfId="8898"/>
    <cellStyle name="Input 2 13 7" xfId="6718"/>
    <cellStyle name="Input 2 13 8" xfId="3287"/>
    <cellStyle name="Input 2 14" xfId="1820"/>
    <cellStyle name="Input 2 14 2" xfId="1821"/>
    <cellStyle name="Input 2 14 2 2" xfId="4837"/>
    <cellStyle name="Input 2 14 2 2 2" xfId="6306"/>
    <cellStyle name="Input 2 14 2 2 2 2" xfId="9293"/>
    <cellStyle name="Input 2 14 2 2 3" xfId="7692"/>
    <cellStyle name="Input 2 14 2 3" xfId="5916"/>
    <cellStyle name="Input 2 14 2 3 2" xfId="8903"/>
    <cellStyle name="Input 2 14 2 4" xfId="6723"/>
    <cellStyle name="Input 2 14 2 5" xfId="3292"/>
    <cellStyle name="Input 2 14 3" xfId="1822"/>
    <cellStyle name="Input 2 14 3 2" xfId="4838"/>
    <cellStyle name="Input 2 14 3 2 2" xfId="6307"/>
    <cellStyle name="Input 2 14 3 2 2 2" xfId="9294"/>
    <cellStyle name="Input 2 14 3 2 3" xfId="7693"/>
    <cellStyle name="Input 2 14 3 3" xfId="5917"/>
    <cellStyle name="Input 2 14 3 3 2" xfId="8904"/>
    <cellStyle name="Input 2 14 3 4" xfId="6724"/>
    <cellStyle name="Input 2 14 3 5" xfId="3293"/>
    <cellStyle name="Input 2 14 4" xfId="1823"/>
    <cellStyle name="Input 2 14 4 2" xfId="4839"/>
    <cellStyle name="Input 2 14 4 2 2" xfId="6308"/>
    <cellStyle name="Input 2 14 4 2 2 2" xfId="9295"/>
    <cellStyle name="Input 2 14 4 2 3" xfId="7694"/>
    <cellStyle name="Input 2 14 4 3" xfId="5918"/>
    <cellStyle name="Input 2 14 4 3 2" xfId="8905"/>
    <cellStyle name="Input 2 14 4 4" xfId="6725"/>
    <cellStyle name="Input 2 14 4 5" xfId="3294"/>
    <cellStyle name="Input 2 14 5" xfId="4840"/>
    <cellStyle name="Input 2 14 5 2" xfId="6309"/>
    <cellStyle name="Input 2 14 5 2 2" xfId="9296"/>
    <cellStyle name="Input 2 14 5 3" xfId="7695"/>
    <cellStyle name="Input 2 14 6" xfId="5915"/>
    <cellStyle name="Input 2 14 6 2" xfId="8902"/>
    <cellStyle name="Input 2 14 7" xfId="6722"/>
    <cellStyle name="Input 2 14 8" xfId="3291"/>
    <cellStyle name="Input 2 15" xfId="1824"/>
    <cellStyle name="Input 2 15 2" xfId="1825"/>
    <cellStyle name="Input 2 15 2 2" xfId="4841"/>
    <cellStyle name="Input 2 15 2 2 2" xfId="6310"/>
    <cellStyle name="Input 2 15 2 2 2 2" xfId="9297"/>
    <cellStyle name="Input 2 15 2 2 3" xfId="7696"/>
    <cellStyle name="Input 2 15 2 3" xfId="5920"/>
    <cellStyle name="Input 2 15 2 3 2" xfId="8907"/>
    <cellStyle name="Input 2 15 2 4" xfId="6727"/>
    <cellStyle name="Input 2 15 2 5" xfId="3296"/>
    <cellStyle name="Input 2 15 3" xfId="1826"/>
    <cellStyle name="Input 2 15 3 2" xfId="4842"/>
    <cellStyle name="Input 2 15 3 2 2" xfId="6311"/>
    <cellStyle name="Input 2 15 3 2 2 2" xfId="9298"/>
    <cellStyle name="Input 2 15 3 2 3" xfId="7697"/>
    <cellStyle name="Input 2 15 3 3" xfId="5921"/>
    <cellStyle name="Input 2 15 3 3 2" xfId="8908"/>
    <cellStyle name="Input 2 15 3 4" xfId="6728"/>
    <cellStyle name="Input 2 15 3 5" xfId="3297"/>
    <cellStyle name="Input 2 15 4" xfId="1827"/>
    <cellStyle name="Input 2 15 4 2" xfId="4843"/>
    <cellStyle name="Input 2 15 4 2 2" xfId="6312"/>
    <cellStyle name="Input 2 15 4 2 2 2" xfId="9299"/>
    <cellStyle name="Input 2 15 4 2 3" xfId="7698"/>
    <cellStyle name="Input 2 15 4 3" xfId="5922"/>
    <cellStyle name="Input 2 15 4 3 2" xfId="8909"/>
    <cellStyle name="Input 2 15 4 4" xfId="6729"/>
    <cellStyle name="Input 2 15 4 5" xfId="3298"/>
    <cellStyle name="Input 2 15 5" xfId="4844"/>
    <cellStyle name="Input 2 15 5 2" xfId="6313"/>
    <cellStyle name="Input 2 15 5 2 2" xfId="9300"/>
    <cellStyle name="Input 2 15 5 3" xfId="7699"/>
    <cellStyle name="Input 2 15 6" xfId="5919"/>
    <cellStyle name="Input 2 15 6 2" xfId="8906"/>
    <cellStyle name="Input 2 15 7" xfId="6726"/>
    <cellStyle name="Input 2 15 8" xfId="3295"/>
    <cellStyle name="Input 2 16" xfId="1828"/>
    <cellStyle name="Input 2 16 2" xfId="1829"/>
    <cellStyle name="Input 2 16 2 2" xfId="4845"/>
    <cellStyle name="Input 2 16 2 2 2" xfId="6314"/>
    <cellStyle name="Input 2 16 2 2 2 2" xfId="9301"/>
    <cellStyle name="Input 2 16 2 2 3" xfId="7700"/>
    <cellStyle name="Input 2 16 2 3" xfId="5924"/>
    <cellStyle name="Input 2 16 2 3 2" xfId="8911"/>
    <cellStyle name="Input 2 16 2 4" xfId="6731"/>
    <cellStyle name="Input 2 16 2 5" xfId="3300"/>
    <cellStyle name="Input 2 16 3" xfId="1830"/>
    <cellStyle name="Input 2 16 3 2" xfId="4846"/>
    <cellStyle name="Input 2 16 3 2 2" xfId="6315"/>
    <cellStyle name="Input 2 16 3 2 2 2" xfId="9302"/>
    <cellStyle name="Input 2 16 3 2 3" xfId="7701"/>
    <cellStyle name="Input 2 16 3 3" xfId="5925"/>
    <cellStyle name="Input 2 16 3 3 2" xfId="8912"/>
    <cellStyle name="Input 2 16 3 4" xfId="6732"/>
    <cellStyle name="Input 2 16 3 5" xfId="3301"/>
    <cellStyle name="Input 2 16 4" xfId="1831"/>
    <cellStyle name="Input 2 16 4 2" xfId="4847"/>
    <cellStyle name="Input 2 16 4 2 2" xfId="6316"/>
    <cellStyle name="Input 2 16 4 2 2 2" xfId="9303"/>
    <cellStyle name="Input 2 16 4 2 3" xfId="7702"/>
    <cellStyle name="Input 2 16 4 3" xfId="5926"/>
    <cellStyle name="Input 2 16 4 3 2" xfId="8913"/>
    <cellStyle name="Input 2 16 4 4" xfId="6733"/>
    <cellStyle name="Input 2 16 4 5" xfId="3302"/>
    <cellStyle name="Input 2 16 5" xfId="4848"/>
    <cellStyle name="Input 2 16 5 2" xfId="6317"/>
    <cellStyle name="Input 2 16 5 2 2" xfId="9304"/>
    <cellStyle name="Input 2 16 5 3" xfId="7703"/>
    <cellStyle name="Input 2 16 6" xfId="5923"/>
    <cellStyle name="Input 2 16 6 2" xfId="8910"/>
    <cellStyle name="Input 2 16 7" xfId="6730"/>
    <cellStyle name="Input 2 16 8" xfId="3299"/>
    <cellStyle name="Input 2 17" xfId="1832"/>
    <cellStyle name="Input 2 17 2" xfId="1833"/>
    <cellStyle name="Input 2 17 2 2" xfId="4849"/>
    <cellStyle name="Input 2 17 2 2 2" xfId="6318"/>
    <cellStyle name="Input 2 17 2 2 2 2" xfId="9305"/>
    <cellStyle name="Input 2 17 2 2 3" xfId="7704"/>
    <cellStyle name="Input 2 17 2 3" xfId="5928"/>
    <cellStyle name="Input 2 17 2 3 2" xfId="8915"/>
    <cellStyle name="Input 2 17 2 4" xfId="6735"/>
    <cellStyle name="Input 2 17 2 5" xfId="3304"/>
    <cellStyle name="Input 2 17 3" xfId="1834"/>
    <cellStyle name="Input 2 17 3 2" xfId="4850"/>
    <cellStyle name="Input 2 17 3 2 2" xfId="6319"/>
    <cellStyle name="Input 2 17 3 2 2 2" xfId="9306"/>
    <cellStyle name="Input 2 17 3 2 3" xfId="7705"/>
    <cellStyle name="Input 2 17 3 3" xfId="5929"/>
    <cellStyle name="Input 2 17 3 3 2" xfId="8916"/>
    <cellStyle name="Input 2 17 3 4" xfId="6736"/>
    <cellStyle name="Input 2 17 3 5" xfId="3305"/>
    <cellStyle name="Input 2 17 4" xfId="1835"/>
    <cellStyle name="Input 2 17 4 2" xfId="4851"/>
    <cellStyle name="Input 2 17 4 2 2" xfId="6320"/>
    <cellStyle name="Input 2 17 4 2 2 2" xfId="9307"/>
    <cellStyle name="Input 2 17 4 2 3" xfId="7706"/>
    <cellStyle name="Input 2 17 4 3" xfId="5930"/>
    <cellStyle name="Input 2 17 4 3 2" xfId="8917"/>
    <cellStyle name="Input 2 17 4 4" xfId="6737"/>
    <cellStyle name="Input 2 17 4 5" xfId="3306"/>
    <cellStyle name="Input 2 17 5" xfId="4852"/>
    <cellStyle name="Input 2 17 5 2" xfId="6321"/>
    <cellStyle name="Input 2 17 5 2 2" xfId="9308"/>
    <cellStyle name="Input 2 17 5 3" xfId="7707"/>
    <cellStyle name="Input 2 17 6" xfId="5927"/>
    <cellStyle name="Input 2 17 6 2" xfId="8914"/>
    <cellStyle name="Input 2 17 7" xfId="6734"/>
    <cellStyle name="Input 2 17 8" xfId="3303"/>
    <cellStyle name="Input 2 18" xfId="1836"/>
    <cellStyle name="Input 2 18 2" xfId="1837"/>
    <cellStyle name="Input 2 18 2 2" xfId="4853"/>
    <cellStyle name="Input 2 18 2 2 2" xfId="6322"/>
    <cellStyle name="Input 2 18 2 2 2 2" xfId="9309"/>
    <cellStyle name="Input 2 18 2 2 3" xfId="7708"/>
    <cellStyle name="Input 2 18 2 3" xfId="5932"/>
    <cellStyle name="Input 2 18 2 3 2" xfId="8919"/>
    <cellStyle name="Input 2 18 2 4" xfId="6739"/>
    <cellStyle name="Input 2 18 2 5" xfId="3308"/>
    <cellStyle name="Input 2 18 3" xfId="1838"/>
    <cellStyle name="Input 2 18 3 2" xfId="4854"/>
    <cellStyle name="Input 2 18 3 2 2" xfId="6323"/>
    <cellStyle name="Input 2 18 3 2 2 2" xfId="9310"/>
    <cellStyle name="Input 2 18 3 2 3" xfId="7709"/>
    <cellStyle name="Input 2 18 3 3" xfId="5933"/>
    <cellStyle name="Input 2 18 3 3 2" xfId="8920"/>
    <cellStyle name="Input 2 18 3 4" xfId="6740"/>
    <cellStyle name="Input 2 18 3 5" xfId="3309"/>
    <cellStyle name="Input 2 18 4" xfId="1839"/>
    <cellStyle name="Input 2 18 4 2" xfId="4855"/>
    <cellStyle name="Input 2 18 4 2 2" xfId="6324"/>
    <cellStyle name="Input 2 18 4 2 2 2" xfId="9311"/>
    <cellStyle name="Input 2 18 4 2 3" xfId="7710"/>
    <cellStyle name="Input 2 18 4 3" xfId="5934"/>
    <cellStyle name="Input 2 18 4 3 2" xfId="8921"/>
    <cellStyle name="Input 2 18 4 4" xfId="6741"/>
    <cellStyle name="Input 2 18 4 5" xfId="3310"/>
    <cellStyle name="Input 2 18 5" xfId="4856"/>
    <cellStyle name="Input 2 18 5 2" xfId="6325"/>
    <cellStyle name="Input 2 18 5 2 2" xfId="9312"/>
    <cellStyle name="Input 2 18 5 3" xfId="7711"/>
    <cellStyle name="Input 2 18 6" xfId="5931"/>
    <cellStyle name="Input 2 18 6 2" xfId="8918"/>
    <cellStyle name="Input 2 18 7" xfId="6738"/>
    <cellStyle name="Input 2 18 8" xfId="3307"/>
    <cellStyle name="Input 2 19" xfId="1840"/>
    <cellStyle name="Input 2 19 2" xfId="1841"/>
    <cellStyle name="Input 2 19 2 2" xfId="4857"/>
    <cellStyle name="Input 2 19 2 2 2" xfId="6326"/>
    <cellStyle name="Input 2 19 2 2 2 2" xfId="9313"/>
    <cellStyle name="Input 2 19 2 2 3" xfId="7712"/>
    <cellStyle name="Input 2 19 2 3" xfId="5936"/>
    <cellStyle name="Input 2 19 2 3 2" xfId="8923"/>
    <cellStyle name="Input 2 19 2 4" xfId="6743"/>
    <cellStyle name="Input 2 19 2 5" xfId="3312"/>
    <cellStyle name="Input 2 19 3" xfId="1842"/>
    <cellStyle name="Input 2 19 3 2" xfId="4858"/>
    <cellStyle name="Input 2 19 3 2 2" xfId="6327"/>
    <cellStyle name="Input 2 19 3 2 2 2" xfId="9314"/>
    <cellStyle name="Input 2 19 3 2 3" xfId="7713"/>
    <cellStyle name="Input 2 19 3 3" xfId="5937"/>
    <cellStyle name="Input 2 19 3 3 2" xfId="8924"/>
    <cellStyle name="Input 2 19 3 4" xfId="6744"/>
    <cellStyle name="Input 2 19 3 5" xfId="3313"/>
    <cellStyle name="Input 2 19 4" xfId="1843"/>
    <cellStyle name="Input 2 19 4 2" xfId="4859"/>
    <cellStyle name="Input 2 19 4 2 2" xfId="6328"/>
    <cellStyle name="Input 2 19 4 2 2 2" xfId="9315"/>
    <cellStyle name="Input 2 19 4 2 3" xfId="7714"/>
    <cellStyle name="Input 2 19 4 3" xfId="5938"/>
    <cellStyle name="Input 2 19 4 3 2" xfId="8925"/>
    <cellStyle name="Input 2 19 4 4" xfId="6745"/>
    <cellStyle name="Input 2 19 4 5" xfId="3314"/>
    <cellStyle name="Input 2 19 5" xfId="4860"/>
    <cellStyle name="Input 2 19 5 2" xfId="6329"/>
    <cellStyle name="Input 2 19 5 2 2" xfId="9316"/>
    <cellStyle name="Input 2 19 5 3" xfId="7715"/>
    <cellStyle name="Input 2 19 6" xfId="5935"/>
    <cellStyle name="Input 2 19 6 2" xfId="8922"/>
    <cellStyle name="Input 2 19 7" xfId="6742"/>
    <cellStyle name="Input 2 19 8" xfId="3311"/>
    <cellStyle name="Input 2 2" xfId="1844"/>
    <cellStyle name="Input 2 2 2" xfId="1845"/>
    <cellStyle name="Input 2 2 2 2" xfId="1846"/>
    <cellStyle name="Input 2 2 2 2 2" xfId="4861"/>
    <cellStyle name="Input 2 2 2 2 2 2" xfId="6330"/>
    <cellStyle name="Input 2 2 2 2 2 2 2" xfId="9317"/>
    <cellStyle name="Input 2 2 2 2 2 3" xfId="7716"/>
    <cellStyle name="Input 2 2 2 2 3" xfId="5941"/>
    <cellStyle name="Input 2 2 2 2 3 2" xfId="8928"/>
    <cellStyle name="Input 2 2 2 2 4" xfId="6748"/>
    <cellStyle name="Input 2 2 2 2 5" xfId="3317"/>
    <cellStyle name="Input 2 2 2 3" xfId="1847"/>
    <cellStyle name="Input 2 2 2 3 2" xfId="4862"/>
    <cellStyle name="Input 2 2 2 3 2 2" xfId="6331"/>
    <cellStyle name="Input 2 2 2 3 2 2 2" xfId="9318"/>
    <cellStyle name="Input 2 2 2 3 2 3" xfId="7717"/>
    <cellStyle name="Input 2 2 2 3 3" xfId="5942"/>
    <cellStyle name="Input 2 2 2 3 3 2" xfId="8929"/>
    <cellStyle name="Input 2 2 2 3 4" xfId="6749"/>
    <cellStyle name="Input 2 2 2 3 5" xfId="3318"/>
    <cellStyle name="Input 2 2 2 4" xfId="1848"/>
    <cellStyle name="Input 2 2 2 4 2" xfId="4863"/>
    <cellStyle name="Input 2 2 2 4 2 2" xfId="6332"/>
    <cellStyle name="Input 2 2 2 4 2 2 2" xfId="9319"/>
    <cellStyle name="Input 2 2 2 4 2 3" xfId="7718"/>
    <cellStyle name="Input 2 2 2 4 3" xfId="5943"/>
    <cellStyle name="Input 2 2 2 4 3 2" xfId="8930"/>
    <cellStyle name="Input 2 2 2 4 4" xfId="6750"/>
    <cellStyle name="Input 2 2 2 4 5" xfId="3319"/>
    <cellStyle name="Input 2 2 2 5" xfId="4864"/>
    <cellStyle name="Input 2 2 2 5 2" xfId="6333"/>
    <cellStyle name="Input 2 2 2 5 2 2" xfId="9320"/>
    <cellStyle name="Input 2 2 2 5 3" xfId="7719"/>
    <cellStyle name="Input 2 2 2 6" xfId="5940"/>
    <cellStyle name="Input 2 2 2 6 2" xfId="8927"/>
    <cellStyle name="Input 2 2 2 7" xfId="6747"/>
    <cellStyle name="Input 2 2 2 8" xfId="3316"/>
    <cellStyle name="Input 2 2 3" xfId="1849"/>
    <cellStyle name="Input 2 2 3 2" xfId="4865"/>
    <cellStyle name="Input 2 2 3 2 2" xfId="6334"/>
    <cellStyle name="Input 2 2 3 2 2 2" xfId="9321"/>
    <cellStyle name="Input 2 2 3 2 3" xfId="7720"/>
    <cellStyle name="Input 2 2 3 3" xfId="5944"/>
    <cellStyle name="Input 2 2 3 3 2" xfId="8931"/>
    <cellStyle name="Input 2 2 3 4" xfId="6751"/>
    <cellStyle name="Input 2 2 3 5" xfId="3320"/>
    <cellStyle name="Input 2 2 4" xfId="1850"/>
    <cellStyle name="Input 2 2 4 2" xfId="4866"/>
    <cellStyle name="Input 2 2 4 2 2" xfId="6335"/>
    <cellStyle name="Input 2 2 4 2 2 2" xfId="9322"/>
    <cellStyle name="Input 2 2 4 2 3" xfId="7721"/>
    <cellStyle name="Input 2 2 4 3" xfId="5945"/>
    <cellStyle name="Input 2 2 4 3 2" xfId="8932"/>
    <cellStyle name="Input 2 2 4 4" xfId="6752"/>
    <cellStyle name="Input 2 2 4 5" xfId="3321"/>
    <cellStyle name="Input 2 2 5" xfId="1851"/>
    <cellStyle name="Input 2 2 5 2" xfId="4867"/>
    <cellStyle name="Input 2 2 5 2 2" xfId="6336"/>
    <cellStyle name="Input 2 2 5 2 2 2" xfId="9323"/>
    <cellStyle name="Input 2 2 5 2 3" xfId="7722"/>
    <cellStyle name="Input 2 2 5 3" xfId="5946"/>
    <cellStyle name="Input 2 2 5 3 2" xfId="8933"/>
    <cellStyle name="Input 2 2 5 4" xfId="6753"/>
    <cellStyle name="Input 2 2 5 5" xfId="3322"/>
    <cellStyle name="Input 2 2 6" xfId="4868"/>
    <cellStyle name="Input 2 2 6 2" xfId="6337"/>
    <cellStyle name="Input 2 2 6 2 2" xfId="9324"/>
    <cellStyle name="Input 2 2 6 3" xfId="7723"/>
    <cellStyle name="Input 2 2 7" xfId="5939"/>
    <cellStyle name="Input 2 2 7 2" xfId="8926"/>
    <cellStyle name="Input 2 2 8" xfId="6746"/>
    <cellStyle name="Input 2 2 9" xfId="3315"/>
    <cellStyle name="Input 2 20" xfId="1852"/>
    <cellStyle name="Input 2 20 2" xfId="1853"/>
    <cellStyle name="Input 2 20 2 2" xfId="4869"/>
    <cellStyle name="Input 2 20 2 2 2" xfId="6338"/>
    <cellStyle name="Input 2 20 2 2 2 2" xfId="9325"/>
    <cellStyle name="Input 2 20 2 2 3" xfId="7724"/>
    <cellStyle name="Input 2 20 2 3" xfId="5948"/>
    <cellStyle name="Input 2 20 2 3 2" xfId="8935"/>
    <cellStyle name="Input 2 20 2 4" xfId="6755"/>
    <cellStyle name="Input 2 20 2 5" xfId="3324"/>
    <cellStyle name="Input 2 20 3" xfId="1854"/>
    <cellStyle name="Input 2 20 3 2" xfId="4870"/>
    <cellStyle name="Input 2 20 3 2 2" xfId="6339"/>
    <cellStyle name="Input 2 20 3 2 2 2" xfId="9326"/>
    <cellStyle name="Input 2 20 3 2 3" xfId="7725"/>
    <cellStyle name="Input 2 20 3 3" xfId="5949"/>
    <cellStyle name="Input 2 20 3 3 2" xfId="8936"/>
    <cellStyle name="Input 2 20 3 4" xfId="6756"/>
    <cellStyle name="Input 2 20 3 5" xfId="3325"/>
    <cellStyle name="Input 2 20 4" xfId="1855"/>
    <cellStyle name="Input 2 20 4 2" xfId="4871"/>
    <cellStyle name="Input 2 20 4 2 2" xfId="6340"/>
    <cellStyle name="Input 2 20 4 2 2 2" xfId="9327"/>
    <cellStyle name="Input 2 20 4 2 3" xfId="7726"/>
    <cellStyle name="Input 2 20 4 3" xfId="5950"/>
    <cellStyle name="Input 2 20 4 3 2" xfId="8937"/>
    <cellStyle name="Input 2 20 4 4" xfId="6757"/>
    <cellStyle name="Input 2 20 4 5" xfId="3326"/>
    <cellStyle name="Input 2 20 5" xfId="4872"/>
    <cellStyle name="Input 2 20 5 2" xfId="6341"/>
    <cellStyle name="Input 2 20 5 2 2" xfId="9328"/>
    <cellStyle name="Input 2 20 5 3" xfId="7727"/>
    <cellStyle name="Input 2 20 6" xfId="5947"/>
    <cellStyle name="Input 2 20 6 2" xfId="8934"/>
    <cellStyle name="Input 2 20 7" xfId="6754"/>
    <cellStyle name="Input 2 20 8" xfId="3323"/>
    <cellStyle name="Input 2 21" xfId="1856"/>
    <cellStyle name="Input 2 21 2" xfId="1857"/>
    <cellStyle name="Input 2 21 2 2" xfId="4873"/>
    <cellStyle name="Input 2 21 2 2 2" xfId="6342"/>
    <cellStyle name="Input 2 21 2 2 2 2" xfId="9329"/>
    <cellStyle name="Input 2 21 2 2 3" xfId="7728"/>
    <cellStyle name="Input 2 21 2 3" xfId="5952"/>
    <cellStyle name="Input 2 21 2 3 2" xfId="8939"/>
    <cellStyle name="Input 2 21 2 4" xfId="6759"/>
    <cellStyle name="Input 2 21 2 5" xfId="3328"/>
    <cellStyle name="Input 2 21 3" xfId="1858"/>
    <cellStyle name="Input 2 21 3 2" xfId="4874"/>
    <cellStyle name="Input 2 21 3 2 2" xfId="6343"/>
    <cellStyle name="Input 2 21 3 2 2 2" xfId="9330"/>
    <cellStyle name="Input 2 21 3 2 3" xfId="7729"/>
    <cellStyle name="Input 2 21 3 3" xfId="5953"/>
    <cellStyle name="Input 2 21 3 3 2" xfId="8940"/>
    <cellStyle name="Input 2 21 3 4" xfId="6760"/>
    <cellStyle name="Input 2 21 3 5" xfId="3329"/>
    <cellStyle name="Input 2 21 4" xfId="1859"/>
    <cellStyle name="Input 2 21 4 2" xfId="4875"/>
    <cellStyle name="Input 2 21 4 2 2" xfId="6344"/>
    <cellStyle name="Input 2 21 4 2 2 2" xfId="9331"/>
    <cellStyle name="Input 2 21 4 2 3" xfId="7730"/>
    <cellStyle name="Input 2 21 4 3" xfId="5954"/>
    <cellStyle name="Input 2 21 4 3 2" xfId="8941"/>
    <cellStyle name="Input 2 21 4 4" xfId="6761"/>
    <cellStyle name="Input 2 21 4 5" xfId="3330"/>
    <cellStyle name="Input 2 21 5" xfId="4876"/>
    <cellStyle name="Input 2 21 5 2" xfId="6345"/>
    <cellStyle name="Input 2 21 5 2 2" xfId="9332"/>
    <cellStyle name="Input 2 21 5 3" xfId="7731"/>
    <cellStyle name="Input 2 21 6" xfId="5951"/>
    <cellStyle name="Input 2 21 6 2" xfId="8938"/>
    <cellStyle name="Input 2 21 7" xfId="6758"/>
    <cellStyle name="Input 2 21 8" xfId="3327"/>
    <cellStyle name="Input 2 22" xfId="1860"/>
    <cellStyle name="Input 2 22 2" xfId="1861"/>
    <cellStyle name="Input 2 22 2 2" xfId="4877"/>
    <cellStyle name="Input 2 22 2 2 2" xfId="6346"/>
    <cellStyle name="Input 2 22 2 2 2 2" xfId="9333"/>
    <cellStyle name="Input 2 22 2 2 3" xfId="7732"/>
    <cellStyle name="Input 2 22 2 3" xfId="5956"/>
    <cellStyle name="Input 2 22 2 3 2" xfId="8943"/>
    <cellStyle name="Input 2 22 2 4" xfId="6763"/>
    <cellStyle name="Input 2 22 2 5" xfId="3332"/>
    <cellStyle name="Input 2 22 3" xfId="1862"/>
    <cellStyle name="Input 2 22 3 2" xfId="4878"/>
    <cellStyle name="Input 2 22 3 2 2" xfId="6347"/>
    <cellStyle name="Input 2 22 3 2 2 2" xfId="9334"/>
    <cellStyle name="Input 2 22 3 2 3" xfId="7733"/>
    <cellStyle name="Input 2 22 3 3" xfId="5957"/>
    <cellStyle name="Input 2 22 3 3 2" xfId="8944"/>
    <cellStyle name="Input 2 22 3 4" xfId="6764"/>
    <cellStyle name="Input 2 22 3 5" xfId="3333"/>
    <cellStyle name="Input 2 22 4" xfId="1863"/>
    <cellStyle name="Input 2 22 4 2" xfId="4879"/>
    <cellStyle name="Input 2 22 4 2 2" xfId="6348"/>
    <cellStyle name="Input 2 22 4 2 2 2" xfId="9335"/>
    <cellStyle name="Input 2 22 4 2 3" xfId="7734"/>
    <cellStyle name="Input 2 22 4 3" xfId="5958"/>
    <cellStyle name="Input 2 22 4 3 2" xfId="8945"/>
    <cellStyle name="Input 2 22 4 4" xfId="6765"/>
    <cellStyle name="Input 2 22 4 5" xfId="3334"/>
    <cellStyle name="Input 2 22 5" xfId="4880"/>
    <cellStyle name="Input 2 22 5 2" xfId="6349"/>
    <cellStyle name="Input 2 22 5 2 2" xfId="9336"/>
    <cellStyle name="Input 2 22 5 3" xfId="7735"/>
    <cellStyle name="Input 2 22 6" xfId="5955"/>
    <cellStyle name="Input 2 22 6 2" xfId="8942"/>
    <cellStyle name="Input 2 22 7" xfId="6762"/>
    <cellStyle name="Input 2 22 8" xfId="3331"/>
    <cellStyle name="Input 2 23" xfId="1864"/>
    <cellStyle name="Input 2 23 2" xfId="1865"/>
    <cellStyle name="Input 2 23 2 2" xfId="4881"/>
    <cellStyle name="Input 2 23 2 2 2" xfId="6350"/>
    <cellStyle name="Input 2 23 2 2 2 2" xfId="9337"/>
    <cellStyle name="Input 2 23 2 2 3" xfId="7736"/>
    <cellStyle name="Input 2 23 2 3" xfId="5960"/>
    <cellStyle name="Input 2 23 2 3 2" xfId="8947"/>
    <cellStyle name="Input 2 23 2 4" xfId="6767"/>
    <cellStyle name="Input 2 23 2 5" xfId="3336"/>
    <cellStyle name="Input 2 23 3" xfId="1866"/>
    <cellStyle name="Input 2 23 3 2" xfId="4882"/>
    <cellStyle name="Input 2 23 3 2 2" xfId="6351"/>
    <cellStyle name="Input 2 23 3 2 2 2" xfId="9338"/>
    <cellStyle name="Input 2 23 3 2 3" xfId="7737"/>
    <cellStyle name="Input 2 23 3 3" xfId="5961"/>
    <cellStyle name="Input 2 23 3 3 2" xfId="8948"/>
    <cellStyle name="Input 2 23 3 4" xfId="6768"/>
    <cellStyle name="Input 2 23 3 5" xfId="3337"/>
    <cellStyle name="Input 2 23 4" xfId="1867"/>
    <cellStyle name="Input 2 23 4 2" xfId="4883"/>
    <cellStyle name="Input 2 23 4 2 2" xfId="6352"/>
    <cellStyle name="Input 2 23 4 2 2 2" xfId="9339"/>
    <cellStyle name="Input 2 23 4 2 3" xfId="7738"/>
    <cellStyle name="Input 2 23 4 3" xfId="5962"/>
    <cellStyle name="Input 2 23 4 3 2" xfId="8949"/>
    <cellStyle name="Input 2 23 4 4" xfId="6769"/>
    <cellStyle name="Input 2 23 4 5" xfId="3338"/>
    <cellStyle name="Input 2 23 5" xfId="4884"/>
    <cellStyle name="Input 2 23 5 2" xfId="6353"/>
    <cellStyle name="Input 2 23 5 2 2" xfId="9340"/>
    <cellStyle name="Input 2 23 5 3" xfId="7739"/>
    <cellStyle name="Input 2 23 6" xfId="5959"/>
    <cellStyle name="Input 2 23 6 2" xfId="8946"/>
    <cellStyle name="Input 2 23 7" xfId="6766"/>
    <cellStyle name="Input 2 23 8" xfId="3335"/>
    <cellStyle name="Input 2 24" xfId="1868"/>
    <cellStyle name="Input 2 24 2" xfId="1869"/>
    <cellStyle name="Input 2 24 2 2" xfId="4885"/>
    <cellStyle name="Input 2 24 2 2 2" xfId="6354"/>
    <cellStyle name="Input 2 24 2 2 2 2" xfId="9341"/>
    <cellStyle name="Input 2 24 2 2 3" xfId="7740"/>
    <cellStyle name="Input 2 24 2 3" xfId="5964"/>
    <cellStyle name="Input 2 24 2 3 2" xfId="8951"/>
    <cellStyle name="Input 2 24 2 4" xfId="6771"/>
    <cellStyle name="Input 2 24 2 5" xfId="3340"/>
    <cellStyle name="Input 2 24 3" xfId="1870"/>
    <cellStyle name="Input 2 24 3 2" xfId="4886"/>
    <cellStyle name="Input 2 24 3 2 2" xfId="6355"/>
    <cellStyle name="Input 2 24 3 2 2 2" xfId="9342"/>
    <cellStyle name="Input 2 24 3 2 3" xfId="7741"/>
    <cellStyle name="Input 2 24 3 3" xfId="5965"/>
    <cellStyle name="Input 2 24 3 3 2" xfId="8952"/>
    <cellStyle name="Input 2 24 3 4" xfId="6772"/>
    <cellStyle name="Input 2 24 3 5" xfId="3341"/>
    <cellStyle name="Input 2 24 4" xfId="1871"/>
    <cellStyle name="Input 2 24 4 2" xfId="4887"/>
    <cellStyle name="Input 2 24 4 2 2" xfId="6356"/>
    <cellStyle name="Input 2 24 4 2 2 2" xfId="9343"/>
    <cellStyle name="Input 2 24 4 2 3" xfId="7742"/>
    <cellStyle name="Input 2 24 4 3" xfId="5966"/>
    <cellStyle name="Input 2 24 4 3 2" xfId="8953"/>
    <cellStyle name="Input 2 24 4 4" xfId="6773"/>
    <cellStyle name="Input 2 24 4 5" xfId="3342"/>
    <cellStyle name="Input 2 24 5" xfId="4888"/>
    <cellStyle name="Input 2 24 5 2" xfId="6357"/>
    <cellStyle name="Input 2 24 5 2 2" xfId="9344"/>
    <cellStyle name="Input 2 24 5 3" xfId="7743"/>
    <cellStyle name="Input 2 24 6" xfId="5963"/>
    <cellStyle name="Input 2 24 6 2" xfId="8950"/>
    <cellStyle name="Input 2 24 7" xfId="6770"/>
    <cellStyle name="Input 2 24 8" xfId="3339"/>
    <cellStyle name="Input 2 25" xfId="1872"/>
    <cellStyle name="Input 2 25 2" xfId="1873"/>
    <cellStyle name="Input 2 25 2 2" xfId="4889"/>
    <cellStyle name="Input 2 25 2 2 2" xfId="6358"/>
    <cellStyle name="Input 2 25 2 2 2 2" xfId="9345"/>
    <cellStyle name="Input 2 25 2 2 3" xfId="7744"/>
    <cellStyle name="Input 2 25 2 3" xfId="5968"/>
    <cellStyle name="Input 2 25 2 3 2" xfId="8955"/>
    <cellStyle name="Input 2 25 2 4" xfId="6775"/>
    <cellStyle name="Input 2 25 2 5" xfId="3344"/>
    <cellStyle name="Input 2 25 3" xfId="1874"/>
    <cellStyle name="Input 2 25 3 2" xfId="4890"/>
    <cellStyle name="Input 2 25 3 2 2" xfId="6359"/>
    <cellStyle name="Input 2 25 3 2 2 2" xfId="9346"/>
    <cellStyle name="Input 2 25 3 2 3" xfId="7745"/>
    <cellStyle name="Input 2 25 3 3" xfId="5969"/>
    <cellStyle name="Input 2 25 3 3 2" xfId="8956"/>
    <cellStyle name="Input 2 25 3 4" xfId="6776"/>
    <cellStyle name="Input 2 25 3 5" xfId="3345"/>
    <cellStyle name="Input 2 25 4" xfId="1875"/>
    <cellStyle name="Input 2 25 4 2" xfId="4891"/>
    <cellStyle name="Input 2 25 4 2 2" xfId="6360"/>
    <cellStyle name="Input 2 25 4 2 2 2" xfId="9347"/>
    <cellStyle name="Input 2 25 4 2 3" xfId="7746"/>
    <cellStyle name="Input 2 25 4 3" xfId="5970"/>
    <cellStyle name="Input 2 25 4 3 2" xfId="8957"/>
    <cellStyle name="Input 2 25 4 4" xfId="6777"/>
    <cellStyle name="Input 2 25 4 5" xfId="3346"/>
    <cellStyle name="Input 2 25 5" xfId="4892"/>
    <cellStyle name="Input 2 25 5 2" xfId="6361"/>
    <cellStyle name="Input 2 25 5 2 2" xfId="9348"/>
    <cellStyle name="Input 2 25 5 3" xfId="7747"/>
    <cellStyle name="Input 2 25 6" xfId="5967"/>
    <cellStyle name="Input 2 25 6 2" xfId="8954"/>
    <cellStyle name="Input 2 25 7" xfId="6774"/>
    <cellStyle name="Input 2 25 8" xfId="3343"/>
    <cellStyle name="Input 2 26" xfId="1876"/>
    <cellStyle name="Input 2 26 2" xfId="1877"/>
    <cellStyle name="Input 2 26 2 2" xfId="4893"/>
    <cellStyle name="Input 2 26 2 2 2" xfId="6362"/>
    <cellStyle name="Input 2 26 2 2 2 2" xfId="9349"/>
    <cellStyle name="Input 2 26 2 2 3" xfId="7748"/>
    <cellStyle name="Input 2 26 2 3" xfId="5972"/>
    <cellStyle name="Input 2 26 2 3 2" xfId="8959"/>
    <cellStyle name="Input 2 26 2 4" xfId="6779"/>
    <cellStyle name="Input 2 26 2 5" xfId="3348"/>
    <cellStyle name="Input 2 26 3" xfId="1878"/>
    <cellStyle name="Input 2 26 3 2" xfId="4894"/>
    <cellStyle name="Input 2 26 3 2 2" xfId="6363"/>
    <cellStyle name="Input 2 26 3 2 2 2" xfId="9350"/>
    <cellStyle name="Input 2 26 3 2 3" xfId="7749"/>
    <cellStyle name="Input 2 26 3 3" xfId="5973"/>
    <cellStyle name="Input 2 26 3 3 2" xfId="8960"/>
    <cellStyle name="Input 2 26 3 4" xfId="6780"/>
    <cellStyle name="Input 2 26 3 5" xfId="3349"/>
    <cellStyle name="Input 2 26 4" xfId="1879"/>
    <cellStyle name="Input 2 26 4 2" xfId="4895"/>
    <cellStyle name="Input 2 26 4 2 2" xfId="6364"/>
    <cellStyle name="Input 2 26 4 2 2 2" xfId="9351"/>
    <cellStyle name="Input 2 26 4 2 3" xfId="7750"/>
    <cellStyle name="Input 2 26 4 3" xfId="5974"/>
    <cellStyle name="Input 2 26 4 3 2" xfId="8961"/>
    <cellStyle name="Input 2 26 4 4" xfId="6781"/>
    <cellStyle name="Input 2 26 4 5" xfId="3350"/>
    <cellStyle name="Input 2 26 5" xfId="4896"/>
    <cellStyle name="Input 2 26 5 2" xfId="6365"/>
    <cellStyle name="Input 2 26 5 2 2" xfId="9352"/>
    <cellStyle name="Input 2 26 5 3" xfId="7751"/>
    <cellStyle name="Input 2 26 6" xfId="5971"/>
    <cellStyle name="Input 2 26 6 2" xfId="8958"/>
    <cellStyle name="Input 2 26 7" xfId="6778"/>
    <cellStyle name="Input 2 26 8" xfId="3347"/>
    <cellStyle name="Input 2 27" xfId="1880"/>
    <cellStyle name="Input 2 27 2" xfId="1881"/>
    <cellStyle name="Input 2 27 2 2" xfId="4897"/>
    <cellStyle name="Input 2 27 2 2 2" xfId="6366"/>
    <cellStyle name="Input 2 27 2 2 2 2" xfId="9353"/>
    <cellStyle name="Input 2 27 2 2 3" xfId="7752"/>
    <cellStyle name="Input 2 27 2 3" xfId="5976"/>
    <cellStyle name="Input 2 27 2 3 2" xfId="8963"/>
    <cellStyle name="Input 2 27 2 4" xfId="6783"/>
    <cellStyle name="Input 2 27 2 5" xfId="3352"/>
    <cellStyle name="Input 2 27 3" xfId="1882"/>
    <cellStyle name="Input 2 27 3 2" xfId="4898"/>
    <cellStyle name="Input 2 27 3 2 2" xfId="6367"/>
    <cellStyle name="Input 2 27 3 2 2 2" xfId="9354"/>
    <cellStyle name="Input 2 27 3 2 3" xfId="7753"/>
    <cellStyle name="Input 2 27 3 3" xfId="5977"/>
    <cellStyle name="Input 2 27 3 3 2" xfId="8964"/>
    <cellStyle name="Input 2 27 3 4" xfId="6784"/>
    <cellStyle name="Input 2 27 3 5" xfId="3353"/>
    <cellStyle name="Input 2 27 4" xfId="1883"/>
    <cellStyle name="Input 2 27 4 2" xfId="4899"/>
    <cellStyle name="Input 2 27 4 2 2" xfId="6368"/>
    <cellStyle name="Input 2 27 4 2 2 2" xfId="9355"/>
    <cellStyle name="Input 2 27 4 2 3" xfId="7754"/>
    <cellStyle name="Input 2 27 4 3" xfId="5978"/>
    <cellStyle name="Input 2 27 4 3 2" xfId="8965"/>
    <cellStyle name="Input 2 27 4 4" xfId="6785"/>
    <cellStyle name="Input 2 27 4 5" xfId="3354"/>
    <cellStyle name="Input 2 27 5" xfId="4900"/>
    <cellStyle name="Input 2 27 5 2" xfId="6369"/>
    <cellStyle name="Input 2 27 5 2 2" xfId="9356"/>
    <cellStyle name="Input 2 27 5 3" xfId="7755"/>
    <cellStyle name="Input 2 27 6" xfId="5975"/>
    <cellStyle name="Input 2 27 6 2" xfId="8962"/>
    <cellStyle name="Input 2 27 7" xfId="6782"/>
    <cellStyle name="Input 2 27 8" xfId="3351"/>
    <cellStyle name="Input 2 28" xfId="1884"/>
    <cellStyle name="Input 2 28 2" xfId="1885"/>
    <cellStyle name="Input 2 28 2 2" xfId="4901"/>
    <cellStyle name="Input 2 28 2 2 2" xfId="6370"/>
    <cellStyle name="Input 2 28 2 2 2 2" xfId="9357"/>
    <cellStyle name="Input 2 28 2 2 3" xfId="7756"/>
    <cellStyle name="Input 2 28 2 3" xfId="5980"/>
    <cellStyle name="Input 2 28 2 3 2" xfId="8967"/>
    <cellStyle name="Input 2 28 2 4" xfId="6787"/>
    <cellStyle name="Input 2 28 2 5" xfId="3356"/>
    <cellStyle name="Input 2 28 3" xfId="1886"/>
    <cellStyle name="Input 2 28 3 2" xfId="4902"/>
    <cellStyle name="Input 2 28 3 2 2" xfId="6371"/>
    <cellStyle name="Input 2 28 3 2 2 2" xfId="9358"/>
    <cellStyle name="Input 2 28 3 2 3" xfId="7757"/>
    <cellStyle name="Input 2 28 3 3" xfId="5981"/>
    <cellStyle name="Input 2 28 3 3 2" xfId="8968"/>
    <cellStyle name="Input 2 28 3 4" xfId="6788"/>
    <cellStyle name="Input 2 28 3 5" xfId="3357"/>
    <cellStyle name="Input 2 28 4" xfId="1887"/>
    <cellStyle name="Input 2 28 4 2" xfId="4903"/>
    <cellStyle name="Input 2 28 4 2 2" xfId="6372"/>
    <cellStyle name="Input 2 28 4 2 2 2" xfId="9359"/>
    <cellStyle name="Input 2 28 4 2 3" xfId="7758"/>
    <cellStyle name="Input 2 28 4 3" xfId="5982"/>
    <cellStyle name="Input 2 28 4 3 2" xfId="8969"/>
    <cellStyle name="Input 2 28 4 4" xfId="6789"/>
    <cellStyle name="Input 2 28 4 5" xfId="3358"/>
    <cellStyle name="Input 2 28 5" xfId="4904"/>
    <cellStyle name="Input 2 28 5 2" xfId="6373"/>
    <cellStyle name="Input 2 28 5 2 2" xfId="9360"/>
    <cellStyle name="Input 2 28 5 3" xfId="7759"/>
    <cellStyle name="Input 2 28 6" xfId="5979"/>
    <cellStyle name="Input 2 28 6 2" xfId="8966"/>
    <cellStyle name="Input 2 28 7" xfId="6786"/>
    <cellStyle name="Input 2 28 8" xfId="3355"/>
    <cellStyle name="Input 2 29" xfId="1888"/>
    <cellStyle name="Input 2 29 2" xfId="1889"/>
    <cellStyle name="Input 2 29 2 2" xfId="4905"/>
    <cellStyle name="Input 2 29 2 2 2" xfId="6374"/>
    <cellStyle name="Input 2 29 2 2 2 2" xfId="9361"/>
    <cellStyle name="Input 2 29 2 2 3" xfId="7760"/>
    <cellStyle name="Input 2 29 2 3" xfId="5984"/>
    <cellStyle name="Input 2 29 2 3 2" xfId="8971"/>
    <cellStyle name="Input 2 29 2 4" xfId="6791"/>
    <cellStyle name="Input 2 29 2 5" xfId="3360"/>
    <cellStyle name="Input 2 29 3" xfId="1890"/>
    <cellStyle name="Input 2 29 3 2" xfId="4906"/>
    <cellStyle name="Input 2 29 3 2 2" xfId="6375"/>
    <cellStyle name="Input 2 29 3 2 2 2" xfId="9362"/>
    <cellStyle name="Input 2 29 3 2 3" xfId="7761"/>
    <cellStyle name="Input 2 29 3 3" xfId="5985"/>
    <cellStyle name="Input 2 29 3 3 2" xfId="8972"/>
    <cellStyle name="Input 2 29 3 4" xfId="6792"/>
    <cellStyle name="Input 2 29 3 5" xfId="3361"/>
    <cellStyle name="Input 2 29 4" xfId="1891"/>
    <cellStyle name="Input 2 29 4 2" xfId="4907"/>
    <cellStyle name="Input 2 29 4 2 2" xfId="6376"/>
    <cellStyle name="Input 2 29 4 2 2 2" xfId="9363"/>
    <cellStyle name="Input 2 29 4 2 3" xfId="7762"/>
    <cellStyle name="Input 2 29 4 3" xfId="5986"/>
    <cellStyle name="Input 2 29 4 3 2" xfId="8973"/>
    <cellStyle name="Input 2 29 4 4" xfId="6793"/>
    <cellStyle name="Input 2 29 4 5" xfId="3362"/>
    <cellStyle name="Input 2 29 5" xfId="4908"/>
    <cellStyle name="Input 2 29 5 2" xfId="6377"/>
    <cellStyle name="Input 2 29 5 2 2" xfId="9364"/>
    <cellStyle name="Input 2 29 5 3" xfId="7763"/>
    <cellStyle name="Input 2 29 6" xfId="5983"/>
    <cellStyle name="Input 2 29 6 2" xfId="8970"/>
    <cellStyle name="Input 2 29 7" xfId="6790"/>
    <cellStyle name="Input 2 29 8" xfId="3359"/>
    <cellStyle name="Input 2 3" xfId="1892"/>
    <cellStyle name="Input 2 3 2" xfId="1893"/>
    <cellStyle name="Input 2 3 2 2" xfId="4909"/>
    <cellStyle name="Input 2 3 2 2 2" xfId="6378"/>
    <cellStyle name="Input 2 3 2 2 2 2" xfId="9365"/>
    <cellStyle name="Input 2 3 2 2 3" xfId="7764"/>
    <cellStyle name="Input 2 3 2 3" xfId="5988"/>
    <cellStyle name="Input 2 3 2 3 2" xfId="8975"/>
    <cellStyle name="Input 2 3 2 4" xfId="6795"/>
    <cellStyle name="Input 2 3 2 5" xfId="3364"/>
    <cellStyle name="Input 2 3 3" xfId="1894"/>
    <cellStyle name="Input 2 3 3 2" xfId="4910"/>
    <cellStyle name="Input 2 3 3 2 2" xfId="6379"/>
    <cellStyle name="Input 2 3 3 2 2 2" xfId="9366"/>
    <cellStyle name="Input 2 3 3 2 3" xfId="7765"/>
    <cellStyle name="Input 2 3 3 3" xfId="5989"/>
    <cellStyle name="Input 2 3 3 3 2" xfId="8976"/>
    <cellStyle name="Input 2 3 3 4" xfId="6796"/>
    <cellStyle name="Input 2 3 3 5" xfId="3365"/>
    <cellStyle name="Input 2 3 4" xfId="1895"/>
    <cellStyle name="Input 2 3 4 2" xfId="4911"/>
    <cellStyle name="Input 2 3 4 2 2" xfId="6380"/>
    <cellStyle name="Input 2 3 4 2 2 2" xfId="9367"/>
    <cellStyle name="Input 2 3 4 2 3" xfId="7766"/>
    <cellStyle name="Input 2 3 4 3" xfId="5990"/>
    <cellStyle name="Input 2 3 4 3 2" xfId="8977"/>
    <cellStyle name="Input 2 3 4 4" xfId="6797"/>
    <cellStyle name="Input 2 3 4 5" xfId="3366"/>
    <cellStyle name="Input 2 3 5" xfId="4912"/>
    <cellStyle name="Input 2 3 5 2" xfId="6381"/>
    <cellStyle name="Input 2 3 5 2 2" xfId="9368"/>
    <cellStyle name="Input 2 3 5 3" xfId="7767"/>
    <cellStyle name="Input 2 3 6" xfId="5987"/>
    <cellStyle name="Input 2 3 6 2" xfId="8974"/>
    <cellStyle name="Input 2 3 7" xfId="6794"/>
    <cellStyle name="Input 2 3 8" xfId="3363"/>
    <cellStyle name="Input 2 30" xfId="1896"/>
    <cellStyle name="Input 2 30 2" xfId="1897"/>
    <cellStyle name="Input 2 30 2 2" xfId="4913"/>
    <cellStyle name="Input 2 30 2 2 2" xfId="6382"/>
    <cellStyle name="Input 2 30 2 2 2 2" xfId="9369"/>
    <cellStyle name="Input 2 30 2 2 3" xfId="7768"/>
    <cellStyle name="Input 2 30 2 3" xfId="5992"/>
    <cellStyle name="Input 2 30 2 3 2" xfId="8979"/>
    <cellStyle name="Input 2 30 2 4" xfId="6799"/>
    <cellStyle name="Input 2 30 2 5" xfId="3368"/>
    <cellStyle name="Input 2 30 3" xfId="1898"/>
    <cellStyle name="Input 2 30 3 2" xfId="4914"/>
    <cellStyle name="Input 2 30 3 2 2" xfId="6383"/>
    <cellStyle name="Input 2 30 3 2 2 2" xfId="9370"/>
    <cellStyle name="Input 2 30 3 2 3" xfId="7769"/>
    <cellStyle name="Input 2 30 3 3" xfId="5993"/>
    <cellStyle name="Input 2 30 3 3 2" xfId="8980"/>
    <cellStyle name="Input 2 30 3 4" xfId="6800"/>
    <cellStyle name="Input 2 30 3 5" xfId="3369"/>
    <cellStyle name="Input 2 30 4" xfId="1899"/>
    <cellStyle name="Input 2 30 4 2" xfId="4915"/>
    <cellStyle name="Input 2 30 4 2 2" xfId="6384"/>
    <cellStyle name="Input 2 30 4 2 2 2" xfId="9371"/>
    <cellStyle name="Input 2 30 4 2 3" xfId="7770"/>
    <cellStyle name="Input 2 30 4 3" xfId="5994"/>
    <cellStyle name="Input 2 30 4 3 2" xfId="8981"/>
    <cellStyle name="Input 2 30 4 4" xfId="6801"/>
    <cellStyle name="Input 2 30 4 5" xfId="3370"/>
    <cellStyle name="Input 2 30 5" xfId="4916"/>
    <cellStyle name="Input 2 30 5 2" xfId="6385"/>
    <cellStyle name="Input 2 30 5 2 2" xfId="9372"/>
    <cellStyle name="Input 2 30 5 3" xfId="7771"/>
    <cellStyle name="Input 2 30 6" xfId="5991"/>
    <cellStyle name="Input 2 30 6 2" xfId="8978"/>
    <cellStyle name="Input 2 30 7" xfId="6798"/>
    <cellStyle name="Input 2 30 8" xfId="3367"/>
    <cellStyle name="Input 2 31" xfId="1900"/>
    <cellStyle name="Input 2 31 2" xfId="1901"/>
    <cellStyle name="Input 2 31 2 2" xfId="4917"/>
    <cellStyle name="Input 2 31 2 2 2" xfId="6386"/>
    <cellStyle name="Input 2 31 2 2 2 2" xfId="9373"/>
    <cellStyle name="Input 2 31 2 2 3" xfId="7772"/>
    <cellStyle name="Input 2 31 2 3" xfId="5996"/>
    <cellStyle name="Input 2 31 2 3 2" xfId="8983"/>
    <cellStyle name="Input 2 31 2 4" xfId="6803"/>
    <cellStyle name="Input 2 31 2 5" xfId="3372"/>
    <cellStyle name="Input 2 31 3" xfId="1902"/>
    <cellStyle name="Input 2 31 3 2" xfId="4918"/>
    <cellStyle name="Input 2 31 3 2 2" xfId="6387"/>
    <cellStyle name="Input 2 31 3 2 2 2" xfId="9374"/>
    <cellStyle name="Input 2 31 3 2 3" xfId="7773"/>
    <cellStyle name="Input 2 31 3 3" xfId="5997"/>
    <cellStyle name="Input 2 31 3 3 2" xfId="8984"/>
    <cellStyle name="Input 2 31 3 4" xfId="6804"/>
    <cellStyle name="Input 2 31 3 5" xfId="3373"/>
    <cellStyle name="Input 2 31 4" xfId="1903"/>
    <cellStyle name="Input 2 31 4 2" xfId="4919"/>
    <cellStyle name="Input 2 31 4 2 2" xfId="6388"/>
    <cellStyle name="Input 2 31 4 2 2 2" xfId="9375"/>
    <cellStyle name="Input 2 31 4 2 3" xfId="7774"/>
    <cellStyle name="Input 2 31 4 3" xfId="5998"/>
    <cellStyle name="Input 2 31 4 3 2" xfId="8985"/>
    <cellStyle name="Input 2 31 4 4" xfId="6805"/>
    <cellStyle name="Input 2 31 4 5" xfId="3374"/>
    <cellStyle name="Input 2 31 5" xfId="4920"/>
    <cellStyle name="Input 2 31 5 2" xfId="6389"/>
    <cellStyle name="Input 2 31 5 2 2" xfId="9376"/>
    <cellStyle name="Input 2 31 5 3" xfId="7775"/>
    <cellStyle name="Input 2 31 6" xfId="5995"/>
    <cellStyle name="Input 2 31 6 2" xfId="8982"/>
    <cellStyle name="Input 2 31 7" xfId="6802"/>
    <cellStyle name="Input 2 31 8" xfId="3371"/>
    <cellStyle name="Input 2 32" xfId="1904"/>
    <cellStyle name="Input 2 32 2" xfId="1905"/>
    <cellStyle name="Input 2 32 2 2" xfId="4921"/>
    <cellStyle name="Input 2 32 2 2 2" xfId="6390"/>
    <cellStyle name="Input 2 32 2 2 2 2" xfId="9377"/>
    <cellStyle name="Input 2 32 2 2 3" xfId="7776"/>
    <cellStyle name="Input 2 32 2 3" xfId="6000"/>
    <cellStyle name="Input 2 32 2 3 2" xfId="8987"/>
    <cellStyle name="Input 2 32 2 4" xfId="6807"/>
    <cellStyle name="Input 2 32 2 5" xfId="3376"/>
    <cellStyle name="Input 2 32 3" xfId="1906"/>
    <cellStyle name="Input 2 32 3 2" xfId="4922"/>
    <cellStyle name="Input 2 32 3 2 2" xfId="6391"/>
    <cellStyle name="Input 2 32 3 2 2 2" xfId="9378"/>
    <cellStyle name="Input 2 32 3 2 3" xfId="7777"/>
    <cellStyle name="Input 2 32 3 3" xfId="6001"/>
    <cellStyle name="Input 2 32 3 3 2" xfId="8988"/>
    <cellStyle name="Input 2 32 3 4" xfId="6808"/>
    <cellStyle name="Input 2 32 3 5" xfId="3377"/>
    <cellStyle name="Input 2 32 4" xfId="1907"/>
    <cellStyle name="Input 2 32 4 2" xfId="4923"/>
    <cellStyle name="Input 2 32 4 2 2" xfId="6392"/>
    <cellStyle name="Input 2 32 4 2 2 2" xfId="9379"/>
    <cellStyle name="Input 2 32 4 2 3" xfId="7778"/>
    <cellStyle name="Input 2 32 4 3" xfId="6002"/>
    <cellStyle name="Input 2 32 4 3 2" xfId="8989"/>
    <cellStyle name="Input 2 32 4 4" xfId="6809"/>
    <cellStyle name="Input 2 32 4 5" xfId="3378"/>
    <cellStyle name="Input 2 32 5" xfId="4924"/>
    <cellStyle name="Input 2 32 5 2" xfId="6393"/>
    <cellStyle name="Input 2 32 5 2 2" xfId="9380"/>
    <cellStyle name="Input 2 32 5 3" xfId="7779"/>
    <cellStyle name="Input 2 32 6" xfId="5999"/>
    <cellStyle name="Input 2 32 6 2" xfId="8986"/>
    <cellStyle name="Input 2 32 7" xfId="6806"/>
    <cellStyle name="Input 2 32 8" xfId="3375"/>
    <cellStyle name="Input 2 33" xfId="1908"/>
    <cellStyle name="Input 2 33 2" xfId="1909"/>
    <cellStyle name="Input 2 33 2 2" xfId="4925"/>
    <cellStyle name="Input 2 33 2 2 2" xfId="6394"/>
    <cellStyle name="Input 2 33 2 2 2 2" xfId="9381"/>
    <cellStyle name="Input 2 33 2 2 3" xfId="7780"/>
    <cellStyle name="Input 2 33 2 3" xfId="6004"/>
    <cellStyle name="Input 2 33 2 3 2" xfId="8991"/>
    <cellStyle name="Input 2 33 2 4" xfId="6811"/>
    <cellStyle name="Input 2 33 2 5" xfId="3380"/>
    <cellStyle name="Input 2 33 3" xfId="1910"/>
    <cellStyle name="Input 2 33 3 2" xfId="4926"/>
    <cellStyle name="Input 2 33 3 2 2" xfId="6395"/>
    <cellStyle name="Input 2 33 3 2 2 2" xfId="9382"/>
    <cellStyle name="Input 2 33 3 2 3" xfId="7781"/>
    <cellStyle name="Input 2 33 3 3" xfId="6005"/>
    <cellStyle name="Input 2 33 3 3 2" xfId="8992"/>
    <cellStyle name="Input 2 33 3 4" xfId="6812"/>
    <cellStyle name="Input 2 33 3 5" xfId="3381"/>
    <cellStyle name="Input 2 33 4" xfId="1911"/>
    <cellStyle name="Input 2 33 4 2" xfId="4927"/>
    <cellStyle name="Input 2 33 4 2 2" xfId="6396"/>
    <cellStyle name="Input 2 33 4 2 2 2" xfId="9383"/>
    <cellStyle name="Input 2 33 4 2 3" xfId="7782"/>
    <cellStyle name="Input 2 33 4 3" xfId="6006"/>
    <cellStyle name="Input 2 33 4 3 2" xfId="8993"/>
    <cellStyle name="Input 2 33 4 4" xfId="6813"/>
    <cellStyle name="Input 2 33 4 5" xfId="3382"/>
    <cellStyle name="Input 2 33 5" xfId="4928"/>
    <cellStyle name="Input 2 33 5 2" xfId="6397"/>
    <cellStyle name="Input 2 33 5 2 2" xfId="9384"/>
    <cellStyle name="Input 2 33 5 3" xfId="7783"/>
    <cellStyle name="Input 2 33 6" xfId="6003"/>
    <cellStyle name="Input 2 33 6 2" xfId="8990"/>
    <cellStyle name="Input 2 33 7" xfId="6810"/>
    <cellStyle name="Input 2 33 8" xfId="3379"/>
    <cellStyle name="Input 2 34" xfId="1912"/>
    <cellStyle name="Input 2 34 2" xfId="1913"/>
    <cellStyle name="Input 2 34 2 2" xfId="4929"/>
    <cellStyle name="Input 2 34 2 2 2" xfId="6398"/>
    <cellStyle name="Input 2 34 2 2 2 2" xfId="9385"/>
    <cellStyle name="Input 2 34 2 2 3" xfId="7784"/>
    <cellStyle name="Input 2 34 2 3" xfId="6008"/>
    <cellStyle name="Input 2 34 2 3 2" xfId="8995"/>
    <cellStyle name="Input 2 34 2 4" xfId="6815"/>
    <cellStyle name="Input 2 34 2 5" xfId="3384"/>
    <cellStyle name="Input 2 34 3" xfId="1914"/>
    <cellStyle name="Input 2 34 3 2" xfId="4930"/>
    <cellStyle name="Input 2 34 3 2 2" xfId="6399"/>
    <cellStyle name="Input 2 34 3 2 2 2" xfId="9386"/>
    <cellStyle name="Input 2 34 3 2 3" xfId="7785"/>
    <cellStyle name="Input 2 34 3 3" xfId="6009"/>
    <cellStyle name="Input 2 34 3 3 2" xfId="8996"/>
    <cellStyle name="Input 2 34 3 4" xfId="6816"/>
    <cellStyle name="Input 2 34 3 5" xfId="3385"/>
    <cellStyle name="Input 2 34 4" xfId="1915"/>
    <cellStyle name="Input 2 34 4 2" xfId="4931"/>
    <cellStyle name="Input 2 34 4 2 2" xfId="6400"/>
    <cellStyle name="Input 2 34 4 2 2 2" xfId="9387"/>
    <cellStyle name="Input 2 34 4 2 3" xfId="7786"/>
    <cellStyle name="Input 2 34 4 3" xfId="6010"/>
    <cellStyle name="Input 2 34 4 3 2" xfId="8997"/>
    <cellStyle name="Input 2 34 4 4" xfId="6817"/>
    <cellStyle name="Input 2 34 4 5" xfId="3386"/>
    <cellStyle name="Input 2 34 5" xfId="4932"/>
    <cellStyle name="Input 2 34 5 2" xfId="6401"/>
    <cellStyle name="Input 2 34 5 2 2" xfId="9388"/>
    <cellStyle name="Input 2 34 5 3" xfId="7787"/>
    <cellStyle name="Input 2 34 6" xfId="6007"/>
    <cellStyle name="Input 2 34 6 2" xfId="8994"/>
    <cellStyle name="Input 2 34 7" xfId="6814"/>
    <cellStyle name="Input 2 34 8" xfId="3383"/>
    <cellStyle name="Input 2 35" xfId="1916"/>
    <cellStyle name="Input 2 35 2" xfId="1917"/>
    <cellStyle name="Input 2 35 2 2" xfId="4933"/>
    <cellStyle name="Input 2 35 2 2 2" xfId="6402"/>
    <cellStyle name="Input 2 35 2 2 2 2" xfId="9389"/>
    <cellStyle name="Input 2 35 2 2 3" xfId="7788"/>
    <cellStyle name="Input 2 35 2 3" xfId="6012"/>
    <cellStyle name="Input 2 35 2 3 2" xfId="8999"/>
    <cellStyle name="Input 2 35 2 4" xfId="6819"/>
    <cellStyle name="Input 2 35 2 5" xfId="3388"/>
    <cellStyle name="Input 2 35 3" xfId="1918"/>
    <cellStyle name="Input 2 35 3 2" xfId="4934"/>
    <cellStyle name="Input 2 35 3 2 2" xfId="6403"/>
    <cellStyle name="Input 2 35 3 2 2 2" xfId="9390"/>
    <cellStyle name="Input 2 35 3 2 3" xfId="7789"/>
    <cellStyle name="Input 2 35 3 3" xfId="6013"/>
    <cellStyle name="Input 2 35 3 3 2" xfId="9000"/>
    <cellStyle name="Input 2 35 3 4" xfId="6820"/>
    <cellStyle name="Input 2 35 3 5" xfId="3389"/>
    <cellStyle name="Input 2 35 4" xfId="1919"/>
    <cellStyle name="Input 2 35 4 2" xfId="4935"/>
    <cellStyle name="Input 2 35 4 2 2" xfId="6404"/>
    <cellStyle name="Input 2 35 4 2 2 2" xfId="9391"/>
    <cellStyle name="Input 2 35 4 2 3" xfId="7790"/>
    <cellStyle name="Input 2 35 4 3" xfId="6014"/>
    <cellStyle name="Input 2 35 4 3 2" xfId="9001"/>
    <cellStyle name="Input 2 35 4 4" xfId="6821"/>
    <cellStyle name="Input 2 35 4 5" xfId="3390"/>
    <cellStyle name="Input 2 35 5" xfId="4936"/>
    <cellStyle name="Input 2 35 5 2" xfId="6405"/>
    <cellStyle name="Input 2 35 5 2 2" xfId="9392"/>
    <cellStyle name="Input 2 35 5 3" xfId="7791"/>
    <cellStyle name="Input 2 35 6" xfId="6011"/>
    <cellStyle name="Input 2 35 6 2" xfId="8998"/>
    <cellStyle name="Input 2 35 7" xfId="6818"/>
    <cellStyle name="Input 2 35 8" xfId="3387"/>
    <cellStyle name="Input 2 36" xfId="1920"/>
    <cellStyle name="Input 2 36 2" xfId="1921"/>
    <cellStyle name="Input 2 36 2 2" xfId="4937"/>
    <cellStyle name="Input 2 36 2 2 2" xfId="6406"/>
    <cellStyle name="Input 2 36 2 2 2 2" xfId="9393"/>
    <cellStyle name="Input 2 36 2 2 3" xfId="7792"/>
    <cellStyle name="Input 2 36 2 3" xfId="6016"/>
    <cellStyle name="Input 2 36 2 3 2" xfId="9003"/>
    <cellStyle name="Input 2 36 2 4" xfId="6823"/>
    <cellStyle name="Input 2 36 2 5" xfId="3392"/>
    <cellStyle name="Input 2 36 3" xfId="1922"/>
    <cellStyle name="Input 2 36 3 2" xfId="4938"/>
    <cellStyle name="Input 2 36 3 2 2" xfId="6407"/>
    <cellStyle name="Input 2 36 3 2 2 2" xfId="9394"/>
    <cellStyle name="Input 2 36 3 2 3" xfId="7793"/>
    <cellStyle name="Input 2 36 3 3" xfId="6017"/>
    <cellStyle name="Input 2 36 3 3 2" xfId="9004"/>
    <cellStyle name="Input 2 36 3 4" xfId="6824"/>
    <cellStyle name="Input 2 36 3 5" xfId="3393"/>
    <cellStyle name="Input 2 36 4" xfId="1923"/>
    <cellStyle name="Input 2 36 4 2" xfId="4939"/>
    <cellStyle name="Input 2 36 4 2 2" xfId="6408"/>
    <cellStyle name="Input 2 36 4 2 2 2" xfId="9395"/>
    <cellStyle name="Input 2 36 4 2 3" xfId="7794"/>
    <cellStyle name="Input 2 36 4 3" xfId="6018"/>
    <cellStyle name="Input 2 36 4 3 2" xfId="9005"/>
    <cellStyle name="Input 2 36 4 4" xfId="6825"/>
    <cellStyle name="Input 2 36 4 5" xfId="3394"/>
    <cellStyle name="Input 2 36 5" xfId="4940"/>
    <cellStyle name="Input 2 36 5 2" xfId="6409"/>
    <cellStyle name="Input 2 36 5 2 2" xfId="9396"/>
    <cellStyle name="Input 2 36 5 3" xfId="7795"/>
    <cellStyle name="Input 2 36 6" xfId="6015"/>
    <cellStyle name="Input 2 36 6 2" xfId="9002"/>
    <cellStyle name="Input 2 36 7" xfId="6822"/>
    <cellStyle name="Input 2 36 8" xfId="3391"/>
    <cellStyle name="Input 2 37" xfId="1924"/>
    <cellStyle name="Input 2 37 2" xfId="1925"/>
    <cellStyle name="Input 2 37 2 2" xfId="4941"/>
    <cellStyle name="Input 2 37 2 2 2" xfId="6410"/>
    <cellStyle name="Input 2 37 2 2 2 2" xfId="9397"/>
    <cellStyle name="Input 2 37 2 2 3" xfId="7796"/>
    <cellStyle name="Input 2 37 2 3" xfId="6020"/>
    <cellStyle name="Input 2 37 2 3 2" xfId="9007"/>
    <cellStyle name="Input 2 37 2 4" xfId="6827"/>
    <cellStyle name="Input 2 37 2 5" xfId="3396"/>
    <cellStyle name="Input 2 37 3" xfId="1926"/>
    <cellStyle name="Input 2 37 3 2" xfId="4942"/>
    <cellStyle name="Input 2 37 3 2 2" xfId="6411"/>
    <cellStyle name="Input 2 37 3 2 2 2" xfId="9398"/>
    <cellStyle name="Input 2 37 3 2 3" xfId="7797"/>
    <cellStyle name="Input 2 37 3 3" xfId="6021"/>
    <cellStyle name="Input 2 37 3 3 2" xfId="9008"/>
    <cellStyle name="Input 2 37 3 4" xfId="6828"/>
    <cellStyle name="Input 2 37 3 5" xfId="3397"/>
    <cellStyle name="Input 2 37 4" xfId="1927"/>
    <cellStyle name="Input 2 37 4 2" xfId="4943"/>
    <cellStyle name="Input 2 37 4 2 2" xfId="6412"/>
    <cellStyle name="Input 2 37 4 2 2 2" xfId="9399"/>
    <cellStyle name="Input 2 37 4 2 3" xfId="7798"/>
    <cellStyle name="Input 2 37 4 3" xfId="6022"/>
    <cellStyle name="Input 2 37 4 3 2" xfId="9009"/>
    <cellStyle name="Input 2 37 4 4" xfId="6829"/>
    <cellStyle name="Input 2 37 4 5" xfId="3398"/>
    <cellStyle name="Input 2 37 5" xfId="4944"/>
    <cellStyle name="Input 2 37 5 2" xfId="6413"/>
    <cellStyle name="Input 2 37 5 2 2" xfId="9400"/>
    <cellStyle name="Input 2 37 5 3" xfId="7799"/>
    <cellStyle name="Input 2 37 6" xfId="6019"/>
    <cellStyle name="Input 2 37 6 2" xfId="9006"/>
    <cellStyle name="Input 2 37 7" xfId="6826"/>
    <cellStyle name="Input 2 37 8" xfId="3395"/>
    <cellStyle name="Input 2 38" xfId="1928"/>
    <cellStyle name="Input 2 38 2" xfId="1929"/>
    <cellStyle name="Input 2 38 2 2" xfId="4945"/>
    <cellStyle name="Input 2 38 2 2 2" xfId="6414"/>
    <cellStyle name="Input 2 38 2 2 2 2" xfId="9401"/>
    <cellStyle name="Input 2 38 2 2 3" xfId="7800"/>
    <cellStyle name="Input 2 38 2 3" xfId="6024"/>
    <cellStyle name="Input 2 38 2 3 2" xfId="9011"/>
    <cellStyle name="Input 2 38 2 4" xfId="6831"/>
    <cellStyle name="Input 2 38 2 5" xfId="3400"/>
    <cellStyle name="Input 2 38 3" xfId="1930"/>
    <cellStyle name="Input 2 38 3 2" xfId="4946"/>
    <cellStyle name="Input 2 38 3 2 2" xfId="6415"/>
    <cellStyle name="Input 2 38 3 2 2 2" xfId="9402"/>
    <cellStyle name="Input 2 38 3 2 3" xfId="7801"/>
    <cellStyle name="Input 2 38 3 3" xfId="6025"/>
    <cellStyle name="Input 2 38 3 3 2" xfId="9012"/>
    <cellStyle name="Input 2 38 3 4" xfId="6832"/>
    <cellStyle name="Input 2 38 3 5" xfId="3401"/>
    <cellStyle name="Input 2 38 4" xfId="1931"/>
    <cellStyle name="Input 2 38 4 2" xfId="4947"/>
    <cellStyle name="Input 2 38 4 2 2" xfId="6416"/>
    <cellStyle name="Input 2 38 4 2 2 2" xfId="9403"/>
    <cellStyle name="Input 2 38 4 2 3" xfId="7802"/>
    <cellStyle name="Input 2 38 4 3" xfId="6026"/>
    <cellStyle name="Input 2 38 4 3 2" xfId="9013"/>
    <cellStyle name="Input 2 38 4 4" xfId="6833"/>
    <cellStyle name="Input 2 38 4 5" xfId="3402"/>
    <cellStyle name="Input 2 38 5" xfId="4948"/>
    <cellStyle name="Input 2 38 5 2" xfId="6417"/>
    <cellStyle name="Input 2 38 5 2 2" xfId="9404"/>
    <cellStyle name="Input 2 38 5 3" xfId="7803"/>
    <cellStyle name="Input 2 38 6" xfId="6023"/>
    <cellStyle name="Input 2 38 6 2" xfId="9010"/>
    <cellStyle name="Input 2 38 7" xfId="6830"/>
    <cellStyle name="Input 2 38 8" xfId="3399"/>
    <cellStyle name="Input 2 39" xfId="1932"/>
    <cellStyle name="Input 2 39 2" xfId="1933"/>
    <cellStyle name="Input 2 39 2 2" xfId="4949"/>
    <cellStyle name="Input 2 39 2 2 2" xfId="6418"/>
    <cellStyle name="Input 2 39 2 2 2 2" xfId="9405"/>
    <cellStyle name="Input 2 39 2 2 3" xfId="7804"/>
    <cellStyle name="Input 2 39 2 3" xfId="6028"/>
    <cellStyle name="Input 2 39 2 3 2" xfId="9015"/>
    <cellStyle name="Input 2 39 2 4" xfId="6835"/>
    <cellStyle name="Input 2 39 2 5" xfId="3404"/>
    <cellStyle name="Input 2 39 3" xfId="1934"/>
    <cellStyle name="Input 2 39 3 2" xfId="4950"/>
    <cellStyle name="Input 2 39 3 2 2" xfId="6419"/>
    <cellStyle name="Input 2 39 3 2 2 2" xfId="9406"/>
    <cellStyle name="Input 2 39 3 2 3" xfId="7805"/>
    <cellStyle name="Input 2 39 3 3" xfId="6029"/>
    <cellStyle name="Input 2 39 3 3 2" xfId="9016"/>
    <cellStyle name="Input 2 39 3 4" xfId="6836"/>
    <cellStyle name="Input 2 39 3 5" xfId="3405"/>
    <cellStyle name="Input 2 39 4" xfId="1935"/>
    <cellStyle name="Input 2 39 4 2" xfId="4951"/>
    <cellStyle name="Input 2 39 4 2 2" xfId="6420"/>
    <cellStyle name="Input 2 39 4 2 2 2" xfId="9407"/>
    <cellStyle name="Input 2 39 4 2 3" xfId="7806"/>
    <cellStyle name="Input 2 39 4 3" xfId="6030"/>
    <cellStyle name="Input 2 39 4 3 2" xfId="9017"/>
    <cellStyle name="Input 2 39 4 4" xfId="6837"/>
    <cellStyle name="Input 2 39 4 5" xfId="3406"/>
    <cellStyle name="Input 2 39 5" xfId="4952"/>
    <cellStyle name="Input 2 39 5 2" xfId="6421"/>
    <cellStyle name="Input 2 39 5 2 2" xfId="9408"/>
    <cellStyle name="Input 2 39 5 3" xfId="7807"/>
    <cellStyle name="Input 2 39 6" xfId="6027"/>
    <cellStyle name="Input 2 39 6 2" xfId="9014"/>
    <cellStyle name="Input 2 39 7" xfId="6834"/>
    <cellStyle name="Input 2 39 8" xfId="3403"/>
    <cellStyle name="Input 2 4" xfId="1936"/>
    <cellStyle name="Input 2 4 2" xfId="1937"/>
    <cellStyle name="Input 2 4 2 2" xfId="4953"/>
    <cellStyle name="Input 2 4 2 2 2" xfId="6422"/>
    <cellStyle name="Input 2 4 2 2 2 2" xfId="9409"/>
    <cellStyle name="Input 2 4 2 2 3" xfId="7808"/>
    <cellStyle name="Input 2 4 2 3" xfId="6032"/>
    <cellStyle name="Input 2 4 2 3 2" xfId="9019"/>
    <cellStyle name="Input 2 4 2 4" xfId="6839"/>
    <cellStyle name="Input 2 4 2 5" xfId="3408"/>
    <cellStyle name="Input 2 4 3" xfId="1938"/>
    <cellStyle name="Input 2 4 3 2" xfId="4954"/>
    <cellStyle name="Input 2 4 3 2 2" xfId="6423"/>
    <cellStyle name="Input 2 4 3 2 2 2" xfId="9410"/>
    <cellStyle name="Input 2 4 3 2 3" xfId="7809"/>
    <cellStyle name="Input 2 4 3 3" xfId="6033"/>
    <cellStyle name="Input 2 4 3 3 2" xfId="9020"/>
    <cellStyle name="Input 2 4 3 4" xfId="6840"/>
    <cellStyle name="Input 2 4 3 5" xfId="3409"/>
    <cellStyle name="Input 2 4 4" xfId="1939"/>
    <cellStyle name="Input 2 4 4 2" xfId="4955"/>
    <cellStyle name="Input 2 4 4 2 2" xfId="6424"/>
    <cellStyle name="Input 2 4 4 2 2 2" xfId="9411"/>
    <cellStyle name="Input 2 4 4 2 3" xfId="7810"/>
    <cellStyle name="Input 2 4 4 3" xfId="6034"/>
    <cellStyle name="Input 2 4 4 3 2" xfId="9021"/>
    <cellStyle name="Input 2 4 4 4" xfId="6841"/>
    <cellStyle name="Input 2 4 4 5" xfId="3410"/>
    <cellStyle name="Input 2 4 5" xfId="4956"/>
    <cellStyle name="Input 2 4 5 2" xfId="6425"/>
    <cellStyle name="Input 2 4 5 2 2" xfId="9412"/>
    <cellStyle name="Input 2 4 5 3" xfId="7811"/>
    <cellStyle name="Input 2 4 6" xfId="6031"/>
    <cellStyle name="Input 2 4 6 2" xfId="9018"/>
    <cellStyle name="Input 2 4 7" xfId="6838"/>
    <cellStyle name="Input 2 4 8" xfId="3407"/>
    <cellStyle name="Input 2 40" xfId="1940"/>
    <cellStyle name="Input 2 40 2" xfId="1941"/>
    <cellStyle name="Input 2 40 2 2" xfId="4957"/>
    <cellStyle name="Input 2 40 2 2 2" xfId="6426"/>
    <cellStyle name="Input 2 40 2 2 2 2" xfId="9413"/>
    <cellStyle name="Input 2 40 2 2 3" xfId="7812"/>
    <cellStyle name="Input 2 40 2 3" xfId="6036"/>
    <cellStyle name="Input 2 40 2 3 2" xfId="9023"/>
    <cellStyle name="Input 2 40 2 4" xfId="6843"/>
    <cellStyle name="Input 2 40 2 5" xfId="3412"/>
    <cellStyle name="Input 2 40 3" xfId="1942"/>
    <cellStyle name="Input 2 40 3 2" xfId="4958"/>
    <cellStyle name="Input 2 40 3 2 2" xfId="6427"/>
    <cellStyle name="Input 2 40 3 2 2 2" xfId="9414"/>
    <cellStyle name="Input 2 40 3 2 3" xfId="7813"/>
    <cellStyle name="Input 2 40 3 3" xfId="6037"/>
    <cellStyle name="Input 2 40 3 3 2" xfId="9024"/>
    <cellStyle name="Input 2 40 3 4" xfId="6844"/>
    <cellStyle name="Input 2 40 3 5" xfId="3413"/>
    <cellStyle name="Input 2 40 4" xfId="1943"/>
    <cellStyle name="Input 2 40 4 2" xfId="4959"/>
    <cellStyle name="Input 2 40 4 2 2" xfId="6428"/>
    <cellStyle name="Input 2 40 4 2 2 2" xfId="9415"/>
    <cellStyle name="Input 2 40 4 2 3" xfId="7814"/>
    <cellStyle name="Input 2 40 4 3" xfId="6038"/>
    <cellStyle name="Input 2 40 4 3 2" xfId="9025"/>
    <cellStyle name="Input 2 40 4 4" xfId="6845"/>
    <cellStyle name="Input 2 40 4 5" xfId="3414"/>
    <cellStyle name="Input 2 40 5" xfId="4960"/>
    <cellStyle name="Input 2 40 5 2" xfId="6429"/>
    <cellStyle name="Input 2 40 5 2 2" xfId="9416"/>
    <cellStyle name="Input 2 40 5 3" xfId="7815"/>
    <cellStyle name="Input 2 40 6" xfId="6035"/>
    <cellStyle name="Input 2 40 6 2" xfId="9022"/>
    <cellStyle name="Input 2 40 7" xfId="6842"/>
    <cellStyle name="Input 2 40 8" xfId="3411"/>
    <cellStyle name="Input 2 41" xfId="1944"/>
    <cellStyle name="Input 2 41 2" xfId="1945"/>
    <cellStyle name="Input 2 41 2 2" xfId="4961"/>
    <cellStyle name="Input 2 41 2 2 2" xfId="6430"/>
    <cellStyle name="Input 2 41 2 2 2 2" xfId="9417"/>
    <cellStyle name="Input 2 41 2 2 3" xfId="7816"/>
    <cellStyle name="Input 2 41 2 3" xfId="6040"/>
    <cellStyle name="Input 2 41 2 3 2" xfId="9027"/>
    <cellStyle name="Input 2 41 2 4" xfId="6847"/>
    <cellStyle name="Input 2 41 2 5" xfId="3416"/>
    <cellStyle name="Input 2 41 3" xfId="1946"/>
    <cellStyle name="Input 2 41 3 2" xfId="4962"/>
    <cellStyle name="Input 2 41 3 2 2" xfId="6431"/>
    <cellStyle name="Input 2 41 3 2 2 2" xfId="9418"/>
    <cellStyle name="Input 2 41 3 2 3" xfId="7817"/>
    <cellStyle name="Input 2 41 3 3" xfId="6041"/>
    <cellStyle name="Input 2 41 3 3 2" xfId="9028"/>
    <cellStyle name="Input 2 41 3 4" xfId="6848"/>
    <cellStyle name="Input 2 41 3 5" xfId="3417"/>
    <cellStyle name="Input 2 41 4" xfId="1947"/>
    <cellStyle name="Input 2 41 4 2" xfId="4963"/>
    <cellStyle name="Input 2 41 4 2 2" xfId="6432"/>
    <cellStyle name="Input 2 41 4 2 2 2" xfId="9419"/>
    <cellStyle name="Input 2 41 4 2 3" xfId="7818"/>
    <cellStyle name="Input 2 41 4 3" xfId="6042"/>
    <cellStyle name="Input 2 41 4 3 2" xfId="9029"/>
    <cellStyle name="Input 2 41 4 4" xfId="6849"/>
    <cellStyle name="Input 2 41 4 5" xfId="3418"/>
    <cellStyle name="Input 2 41 5" xfId="4964"/>
    <cellStyle name="Input 2 41 5 2" xfId="6433"/>
    <cellStyle name="Input 2 41 5 2 2" xfId="9420"/>
    <cellStyle name="Input 2 41 5 3" xfId="7819"/>
    <cellStyle name="Input 2 41 6" xfId="6039"/>
    <cellStyle name="Input 2 41 6 2" xfId="9026"/>
    <cellStyle name="Input 2 41 7" xfId="6846"/>
    <cellStyle name="Input 2 41 8" xfId="3415"/>
    <cellStyle name="Input 2 42" xfId="1948"/>
    <cellStyle name="Input 2 42 2" xfId="1949"/>
    <cellStyle name="Input 2 42 2 2" xfId="4965"/>
    <cellStyle name="Input 2 42 2 2 2" xfId="6434"/>
    <cellStyle name="Input 2 42 2 2 2 2" xfId="9421"/>
    <cellStyle name="Input 2 42 2 2 3" xfId="7820"/>
    <cellStyle name="Input 2 42 2 3" xfId="6044"/>
    <cellStyle name="Input 2 42 2 3 2" xfId="9031"/>
    <cellStyle name="Input 2 42 2 4" xfId="6851"/>
    <cellStyle name="Input 2 42 2 5" xfId="3420"/>
    <cellStyle name="Input 2 42 3" xfId="1950"/>
    <cellStyle name="Input 2 42 3 2" xfId="4966"/>
    <cellStyle name="Input 2 42 3 2 2" xfId="6435"/>
    <cellStyle name="Input 2 42 3 2 2 2" xfId="9422"/>
    <cellStyle name="Input 2 42 3 2 3" xfId="7821"/>
    <cellStyle name="Input 2 42 3 3" xfId="6045"/>
    <cellStyle name="Input 2 42 3 3 2" xfId="9032"/>
    <cellStyle name="Input 2 42 3 4" xfId="6852"/>
    <cellStyle name="Input 2 42 3 5" xfId="3421"/>
    <cellStyle name="Input 2 42 4" xfId="1951"/>
    <cellStyle name="Input 2 42 4 2" xfId="4967"/>
    <cellStyle name="Input 2 42 4 2 2" xfId="6436"/>
    <cellStyle name="Input 2 42 4 2 2 2" xfId="9423"/>
    <cellStyle name="Input 2 42 4 2 3" xfId="7822"/>
    <cellStyle name="Input 2 42 4 3" xfId="6046"/>
    <cellStyle name="Input 2 42 4 3 2" xfId="9033"/>
    <cellStyle name="Input 2 42 4 4" xfId="6853"/>
    <cellStyle name="Input 2 42 4 5" xfId="3422"/>
    <cellStyle name="Input 2 42 5" xfId="4968"/>
    <cellStyle name="Input 2 42 5 2" xfId="6437"/>
    <cellStyle name="Input 2 42 5 2 2" xfId="9424"/>
    <cellStyle name="Input 2 42 5 3" xfId="7823"/>
    <cellStyle name="Input 2 42 6" xfId="6043"/>
    <cellStyle name="Input 2 42 6 2" xfId="9030"/>
    <cellStyle name="Input 2 42 7" xfId="6850"/>
    <cellStyle name="Input 2 42 8" xfId="3419"/>
    <cellStyle name="Input 2 43" xfId="1952"/>
    <cellStyle name="Input 2 43 2" xfId="1953"/>
    <cellStyle name="Input 2 43 2 2" xfId="4969"/>
    <cellStyle name="Input 2 43 2 2 2" xfId="6438"/>
    <cellStyle name="Input 2 43 2 2 2 2" xfId="9425"/>
    <cellStyle name="Input 2 43 2 2 3" xfId="7824"/>
    <cellStyle name="Input 2 43 2 3" xfId="6048"/>
    <cellStyle name="Input 2 43 2 3 2" xfId="9035"/>
    <cellStyle name="Input 2 43 2 4" xfId="6855"/>
    <cellStyle name="Input 2 43 2 5" xfId="3424"/>
    <cellStyle name="Input 2 43 3" xfId="1954"/>
    <cellStyle name="Input 2 43 3 2" xfId="4970"/>
    <cellStyle name="Input 2 43 3 2 2" xfId="6439"/>
    <cellStyle name="Input 2 43 3 2 2 2" xfId="9426"/>
    <cellStyle name="Input 2 43 3 2 3" xfId="7825"/>
    <cellStyle name="Input 2 43 3 3" xfId="6049"/>
    <cellStyle name="Input 2 43 3 3 2" xfId="9036"/>
    <cellStyle name="Input 2 43 3 4" xfId="6856"/>
    <cellStyle name="Input 2 43 3 5" xfId="3425"/>
    <cellStyle name="Input 2 43 4" xfId="1955"/>
    <cellStyle name="Input 2 43 4 2" xfId="4971"/>
    <cellStyle name="Input 2 43 4 2 2" xfId="6440"/>
    <cellStyle name="Input 2 43 4 2 2 2" xfId="9427"/>
    <cellStyle name="Input 2 43 4 2 3" xfId="7826"/>
    <cellStyle name="Input 2 43 4 3" xfId="6050"/>
    <cellStyle name="Input 2 43 4 3 2" xfId="9037"/>
    <cellStyle name="Input 2 43 4 4" xfId="6857"/>
    <cellStyle name="Input 2 43 4 5" xfId="3426"/>
    <cellStyle name="Input 2 43 5" xfId="4972"/>
    <cellStyle name="Input 2 43 5 2" xfId="6441"/>
    <cellStyle name="Input 2 43 5 2 2" xfId="9428"/>
    <cellStyle name="Input 2 43 5 3" xfId="7827"/>
    <cellStyle name="Input 2 43 6" xfId="6047"/>
    <cellStyle name="Input 2 43 6 2" xfId="9034"/>
    <cellStyle name="Input 2 43 7" xfId="6854"/>
    <cellStyle name="Input 2 43 8" xfId="3423"/>
    <cellStyle name="Input 2 44" xfId="1956"/>
    <cellStyle name="Input 2 44 2" xfId="1957"/>
    <cellStyle name="Input 2 44 2 2" xfId="4973"/>
    <cellStyle name="Input 2 44 2 2 2" xfId="6442"/>
    <cellStyle name="Input 2 44 2 2 2 2" xfId="9429"/>
    <cellStyle name="Input 2 44 2 2 3" xfId="7828"/>
    <cellStyle name="Input 2 44 2 3" xfId="6052"/>
    <cellStyle name="Input 2 44 2 3 2" xfId="9039"/>
    <cellStyle name="Input 2 44 2 4" xfId="6859"/>
    <cellStyle name="Input 2 44 2 5" xfId="3428"/>
    <cellStyle name="Input 2 44 3" xfId="1958"/>
    <cellStyle name="Input 2 44 3 2" xfId="4974"/>
    <cellStyle name="Input 2 44 3 2 2" xfId="6443"/>
    <cellStyle name="Input 2 44 3 2 2 2" xfId="9430"/>
    <cellStyle name="Input 2 44 3 2 3" xfId="7829"/>
    <cellStyle name="Input 2 44 3 3" xfId="6053"/>
    <cellStyle name="Input 2 44 3 3 2" xfId="9040"/>
    <cellStyle name="Input 2 44 3 4" xfId="6860"/>
    <cellStyle name="Input 2 44 3 5" xfId="3429"/>
    <cellStyle name="Input 2 44 4" xfId="1959"/>
    <cellStyle name="Input 2 44 4 2" xfId="4975"/>
    <cellStyle name="Input 2 44 4 2 2" xfId="6444"/>
    <cellStyle name="Input 2 44 4 2 2 2" xfId="9431"/>
    <cellStyle name="Input 2 44 4 2 3" xfId="7830"/>
    <cellStyle name="Input 2 44 4 3" xfId="6054"/>
    <cellStyle name="Input 2 44 4 3 2" xfId="9041"/>
    <cellStyle name="Input 2 44 4 4" xfId="6861"/>
    <cellStyle name="Input 2 44 4 5" xfId="3430"/>
    <cellStyle name="Input 2 44 5" xfId="4976"/>
    <cellStyle name="Input 2 44 5 2" xfId="6445"/>
    <cellStyle name="Input 2 44 5 2 2" xfId="9432"/>
    <cellStyle name="Input 2 44 5 3" xfId="7831"/>
    <cellStyle name="Input 2 44 6" xfId="6051"/>
    <cellStyle name="Input 2 44 6 2" xfId="9038"/>
    <cellStyle name="Input 2 44 7" xfId="6858"/>
    <cellStyle name="Input 2 44 8" xfId="3427"/>
    <cellStyle name="Input 2 45" xfId="1960"/>
    <cellStyle name="Input 2 45 2" xfId="1961"/>
    <cellStyle name="Input 2 45 2 2" xfId="4977"/>
    <cellStyle name="Input 2 45 2 2 2" xfId="6446"/>
    <cellStyle name="Input 2 45 2 2 2 2" xfId="9433"/>
    <cellStyle name="Input 2 45 2 2 3" xfId="7832"/>
    <cellStyle name="Input 2 45 2 3" xfId="6056"/>
    <cellStyle name="Input 2 45 2 3 2" xfId="9043"/>
    <cellStyle name="Input 2 45 2 4" xfId="6863"/>
    <cellStyle name="Input 2 45 2 5" xfId="3432"/>
    <cellStyle name="Input 2 45 3" xfId="1962"/>
    <cellStyle name="Input 2 45 3 2" xfId="4978"/>
    <cellStyle name="Input 2 45 3 2 2" xfId="6447"/>
    <cellStyle name="Input 2 45 3 2 2 2" xfId="9434"/>
    <cellStyle name="Input 2 45 3 2 3" xfId="7833"/>
    <cellStyle name="Input 2 45 3 3" xfId="6057"/>
    <cellStyle name="Input 2 45 3 3 2" xfId="9044"/>
    <cellStyle name="Input 2 45 3 4" xfId="6864"/>
    <cellStyle name="Input 2 45 3 5" xfId="3433"/>
    <cellStyle name="Input 2 45 4" xfId="1963"/>
    <cellStyle name="Input 2 45 4 2" xfId="4979"/>
    <cellStyle name="Input 2 45 4 2 2" xfId="6448"/>
    <cellStyle name="Input 2 45 4 2 2 2" xfId="9435"/>
    <cellStyle name="Input 2 45 4 2 3" xfId="7834"/>
    <cellStyle name="Input 2 45 4 3" xfId="6058"/>
    <cellStyle name="Input 2 45 4 3 2" xfId="9045"/>
    <cellStyle name="Input 2 45 4 4" xfId="6865"/>
    <cellStyle name="Input 2 45 4 5" xfId="3434"/>
    <cellStyle name="Input 2 45 5" xfId="4980"/>
    <cellStyle name="Input 2 45 5 2" xfId="6449"/>
    <cellStyle name="Input 2 45 5 2 2" xfId="9436"/>
    <cellStyle name="Input 2 45 5 3" xfId="7835"/>
    <cellStyle name="Input 2 45 6" xfId="6055"/>
    <cellStyle name="Input 2 45 6 2" xfId="9042"/>
    <cellStyle name="Input 2 45 7" xfId="6862"/>
    <cellStyle name="Input 2 45 8" xfId="3431"/>
    <cellStyle name="Input 2 46" xfId="1964"/>
    <cellStyle name="Input 2 46 2" xfId="1965"/>
    <cellStyle name="Input 2 46 2 2" xfId="4981"/>
    <cellStyle name="Input 2 46 2 2 2" xfId="6450"/>
    <cellStyle name="Input 2 46 2 2 2 2" xfId="9437"/>
    <cellStyle name="Input 2 46 2 2 3" xfId="7836"/>
    <cellStyle name="Input 2 46 2 3" xfId="6060"/>
    <cellStyle name="Input 2 46 2 3 2" xfId="9047"/>
    <cellStyle name="Input 2 46 2 4" xfId="6867"/>
    <cellStyle name="Input 2 46 2 5" xfId="3436"/>
    <cellStyle name="Input 2 46 3" xfId="1966"/>
    <cellStyle name="Input 2 46 3 2" xfId="4982"/>
    <cellStyle name="Input 2 46 3 2 2" xfId="6451"/>
    <cellStyle name="Input 2 46 3 2 2 2" xfId="9438"/>
    <cellStyle name="Input 2 46 3 2 3" xfId="7837"/>
    <cellStyle name="Input 2 46 3 3" xfId="6061"/>
    <cellStyle name="Input 2 46 3 3 2" xfId="9048"/>
    <cellStyle name="Input 2 46 3 4" xfId="6868"/>
    <cellStyle name="Input 2 46 3 5" xfId="3437"/>
    <cellStyle name="Input 2 46 4" xfId="1967"/>
    <cellStyle name="Input 2 46 4 2" xfId="4983"/>
    <cellStyle name="Input 2 46 4 2 2" xfId="6452"/>
    <cellStyle name="Input 2 46 4 2 2 2" xfId="9439"/>
    <cellStyle name="Input 2 46 4 2 3" xfId="7838"/>
    <cellStyle name="Input 2 46 4 3" xfId="6062"/>
    <cellStyle name="Input 2 46 4 3 2" xfId="9049"/>
    <cellStyle name="Input 2 46 4 4" xfId="6869"/>
    <cellStyle name="Input 2 46 4 5" xfId="3438"/>
    <cellStyle name="Input 2 46 5" xfId="4984"/>
    <cellStyle name="Input 2 46 5 2" xfId="6453"/>
    <cellStyle name="Input 2 46 5 2 2" xfId="9440"/>
    <cellStyle name="Input 2 46 5 3" xfId="7839"/>
    <cellStyle name="Input 2 46 6" xfId="6059"/>
    <cellStyle name="Input 2 46 6 2" xfId="9046"/>
    <cellStyle name="Input 2 46 7" xfId="6866"/>
    <cellStyle name="Input 2 46 8" xfId="3435"/>
    <cellStyle name="Input 2 47" xfId="1968"/>
    <cellStyle name="Input 2 47 2" xfId="1969"/>
    <cellStyle name="Input 2 47 2 2" xfId="4985"/>
    <cellStyle name="Input 2 47 2 2 2" xfId="6454"/>
    <cellStyle name="Input 2 47 2 2 2 2" xfId="9441"/>
    <cellStyle name="Input 2 47 2 2 3" xfId="7840"/>
    <cellStyle name="Input 2 47 2 3" xfId="6064"/>
    <cellStyle name="Input 2 47 2 3 2" xfId="9051"/>
    <cellStyle name="Input 2 47 2 4" xfId="6871"/>
    <cellStyle name="Input 2 47 2 5" xfId="3440"/>
    <cellStyle name="Input 2 47 3" xfId="1970"/>
    <cellStyle name="Input 2 47 3 2" xfId="4986"/>
    <cellStyle name="Input 2 47 3 2 2" xfId="6455"/>
    <cellStyle name="Input 2 47 3 2 2 2" xfId="9442"/>
    <cellStyle name="Input 2 47 3 2 3" xfId="7841"/>
    <cellStyle name="Input 2 47 3 3" xfId="6065"/>
    <cellStyle name="Input 2 47 3 3 2" xfId="9052"/>
    <cellStyle name="Input 2 47 3 4" xfId="6872"/>
    <cellStyle name="Input 2 47 3 5" xfId="3441"/>
    <cellStyle name="Input 2 47 4" xfId="1971"/>
    <cellStyle name="Input 2 47 4 2" xfId="4987"/>
    <cellStyle name="Input 2 47 4 2 2" xfId="6456"/>
    <cellStyle name="Input 2 47 4 2 2 2" xfId="9443"/>
    <cellStyle name="Input 2 47 4 2 3" xfId="7842"/>
    <cellStyle name="Input 2 47 4 3" xfId="6066"/>
    <cellStyle name="Input 2 47 4 3 2" xfId="9053"/>
    <cellStyle name="Input 2 47 4 4" xfId="6873"/>
    <cellStyle name="Input 2 47 4 5" xfId="3442"/>
    <cellStyle name="Input 2 47 5" xfId="4988"/>
    <cellStyle name="Input 2 47 5 2" xfId="6457"/>
    <cellStyle name="Input 2 47 5 2 2" xfId="9444"/>
    <cellStyle name="Input 2 47 5 3" xfId="7843"/>
    <cellStyle name="Input 2 47 6" xfId="6063"/>
    <cellStyle name="Input 2 47 6 2" xfId="9050"/>
    <cellStyle name="Input 2 47 7" xfId="6870"/>
    <cellStyle name="Input 2 47 8" xfId="3439"/>
    <cellStyle name="Input 2 48" xfId="1972"/>
    <cellStyle name="Input 2 48 2" xfId="4989"/>
    <cellStyle name="Input 2 48 2 2" xfId="6458"/>
    <cellStyle name="Input 2 48 2 2 2" xfId="9445"/>
    <cellStyle name="Input 2 48 2 3" xfId="7844"/>
    <cellStyle name="Input 2 48 3" xfId="6067"/>
    <cellStyle name="Input 2 48 3 2" xfId="9054"/>
    <cellStyle name="Input 2 48 4" xfId="6874"/>
    <cellStyle name="Input 2 48 5" xfId="3443"/>
    <cellStyle name="Input 2 49" xfId="1973"/>
    <cellStyle name="Input 2 49 2" xfId="4990"/>
    <cellStyle name="Input 2 49 2 2" xfId="6459"/>
    <cellStyle name="Input 2 49 2 2 2" xfId="9446"/>
    <cellStyle name="Input 2 49 2 3" xfId="7845"/>
    <cellStyle name="Input 2 49 3" xfId="6068"/>
    <cellStyle name="Input 2 49 3 2" xfId="9055"/>
    <cellStyle name="Input 2 49 4" xfId="6875"/>
    <cellStyle name="Input 2 49 5" xfId="3444"/>
    <cellStyle name="Input 2 5" xfId="1974"/>
    <cellStyle name="Input 2 5 2" xfId="1975"/>
    <cellStyle name="Input 2 5 2 2" xfId="4991"/>
    <cellStyle name="Input 2 5 2 2 2" xfId="6460"/>
    <cellStyle name="Input 2 5 2 2 2 2" xfId="9447"/>
    <cellStyle name="Input 2 5 2 2 3" xfId="7846"/>
    <cellStyle name="Input 2 5 2 3" xfId="6070"/>
    <cellStyle name="Input 2 5 2 3 2" xfId="9057"/>
    <cellStyle name="Input 2 5 2 4" xfId="6877"/>
    <cellStyle name="Input 2 5 2 5" xfId="3446"/>
    <cellStyle name="Input 2 5 3" xfId="1976"/>
    <cellStyle name="Input 2 5 3 2" xfId="4992"/>
    <cellStyle name="Input 2 5 3 2 2" xfId="6461"/>
    <cellStyle name="Input 2 5 3 2 2 2" xfId="9448"/>
    <cellStyle name="Input 2 5 3 2 3" xfId="7847"/>
    <cellStyle name="Input 2 5 3 3" xfId="6071"/>
    <cellStyle name="Input 2 5 3 3 2" xfId="9058"/>
    <cellStyle name="Input 2 5 3 4" xfId="6878"/>
    <cellStyle name="Input 2 5 3 5" xfId="3447"/>
    <cellStyle name="Input 2 5 4" xfId="1977"/>
    <cellStyle name="Input 2 5 4 2" xfId="4993"/>
    <cellStyle name="Input 2 5 4 2 2" xfId="6462"/>
    <cellStyle name="Input 2 5 4 2 2 2" xfId="9449"/>
    <cellStyle name="Input 2 5 4 2 3" xfId="7848"/>
    <cellStyle name="Input 2 5 4 3" xfId="6072"/>
    <cellStyle name="Input 2 5 4 3 2" xfId="9059"/>
    <cellStyle name="Input 2 5 4 4" xfId="6879"/>
    <cellStyle name="Input 2 5 4 5" xfId="3448"/>
    <cellStyle name="Input 2 5 5" xfId="4994"/>
    <cellStyle name="Input 2 5 5 2" xfId="6463"/>
    <cellStyle name="Input 2 5 5 2 2" xfId="9450"/>
    <cellStyle name="Input 2 5 5 3" xfId="7849"/>
    <cellStyle name="Input 2 5 6" xfId="6069"/>
    <cellStyle name="Input 2 5 6 2" xfId="9056"/>
    <cellStyle name="Input 2 5 7" xfId="6876"/>
    <cellStyle name="Input 2 5 8" xfId="3445"/>
    <cellStyle name="Input 2 50" xfId="1978"/>
    <cellStyle name="Input 2 50 2" xfId="4995"/>
    <cellStyle name="Input 2 50 2 2" xfId="6464"/>
    <cellStyle name="Input 2 50 2 2 2" xfId="9451"/>
    <cellStyle name="Input 2 50 2 3" xfId="7850"/>
    <cellStyle name="Input 2 50 3" xfId="6073"/>
    <cellStyle name="Input 2 50 3 2" xfId="9060"/>
    <cellStyle name="Input 2 50 4" xfId="6880"/>
    <cellStyle name="Input 2 50 5" xfId="3449"/>
    <cellStyle name="Input 2 51" xfId="4996"/>
    <cellStyle name="Input 2 51 2" xfId="6465"/>
    <cellStyle name="Input 2 51 2 2" xfId="9452"/>
    <cellStyle name="Input 2 51 3" xfId="7851"/>
    <cellStyle name="Input 2 52" xfId="5703"/>
    <cellStyle name="Input 2 52 2" xfId="8690"/>
    <cellStyle name="Input 2 53" xfId="6495"/>
    <cellStyle name="Input 2 54" xfId="3068"/>
    <cellStyle name="Input 2 6" xfId="1979"/>
    <cellStyle name="Input 2 6 2" xfId="1980"/>
    <cellStyle name="Input 2 6 2 2" xfId="4997"/>
    <cellStyle name="Input 2 6 2 2 2" xfId="6466"/>
    <cellStyle name="Input 2 6 2 2 2 2" xfId="9453"/>
    <cellStyle name="Input 2 6 2 2 3" xfId="7852"/>
    <cellStyle name="Input 2 6 2 3" xfId="6075"/>
    <cellStyle name="Input 2 6 2 3 2" xfId="9062"/>
    <cellStyle name="Input 2 6 2 4" xfId="6882"/>
    <cellStyle name="Input 2 6 2 5" xfId="3451"/>
    <cellStyle name="Input 2 6 3" xfId="1981"/>
    <cellStyle name="Input 2 6 3 2" xfId="4998"/>
    <cellStyle name="Input 2 6 3 2 2" xfId="6467"/>
    <cellStyle name="Input 2 6 3 2 2 2" xfId="9454"/>
    <cellStyle name="Input 2 6 3 2 3" xfId="7853"/>
    <cellStyle name="Input 2 6 3 3" xfId="6076"/>
    <cellStyle name="Input 2 6 3 3 2" xfId="9063"/>
    <cellStyle name="Input 2 6 3 4" xfId="6883"/>
    <cellStyle name="Input 2 6 3 5" xfId="3452"/>
    <cellStyle name="Input 2 6 4" xfId="1982"/>
    <cellStyle name="Input 2 6 4 2" xfId="4999"/>
    <cellStyle name="Input 2 6 4 2 2" xfId="6468"/>
    <cellStyle name="Input 2 6 4 2 2 2" xfId="9455"/>
    <cellStyle name="Input 2 6 4 2 3" xfId="7854"/>
    <cellStyle name="Input 2 6 4 3" xfId="6077"/>
    <cellStyle name="Input 2 6 4 3 2" xfId="9064"/>
    <cellStyle name="Input 2 6 4 4" xfId="6884"/>
    <cellStyle name="Input 2 6 4 5" xfId="3453"/>
    <cellStyle name="Input 2 6 5" xfId="5000"/>
    <cellStyle name="Input 2 6 5 2" xfId="6469"/>
    <cellStyle name="Input 2 6 5 2 2" xfId="9456"/>
    <cellStyle name="Input 2 6 5 3" xfId="7855"/>
    <cellStyle name="Input 2 6 6" xfId="6074"/>
    <cellStyle name="Input 2 6 6 2" xfId="9061"/>
    <cellStyle name="Input 2 6 7" xfId="6881"/>
    <cellStyle name="Input 2 6 8" xfId="3450"/>
    <cellStyle name="Input 2 7" xfId="1983"/>
    <cellStyle name="Input 2 7 2" xfId="1984"/>
    <cellStyle name="Input 2 7 2 2" xfId="5001"/>
    <cellStyle name="Input 2 7 2 2 2" xfId="6470"/>
    <cellStyle name="Input 2 7 2 2 2 2" xfId="9457"/>
    <cellStyle name="Input 2 7 2 2 3" xfId="7856"/>
    <cellStyle name="Input 2 7 2 3" xfId="6079"/>
    <cellStyle name="Input 2 7 2 3 2" xfId="9066"/>
    <cellStyle name="Input 2 7 2 4" xfId="6886"/>
    <cellStyle name="Input 2 7 2 5" xfId="3455"/>
    <cellStyle name="Input 2 7 3" xfId="1985"/>
    <cellStyle name="Input 2 7 3 2" xfId="5002"/>
    <cellStyle name="Input 2 7 3 2 2" xfId="6471"/>
    <cellStyle name="Input 2 7 3 2 2 2" xfId="9458"/>
    <cellStyle name="Input 2 7 3 2 3" xfId="7857"/>
    <cellStyle name="Input 2 7 3 3" xfId="6080"/>
    <cellStyle name="Input 2 7 3 3 2" xfId="9067"/>
    <cellStyle name="Input 2 7 3 4" xfId="6887"/>
    <cellStyle name="Input 2 7 3 5" xfId="3456"/>
    <cellStyle name="Input 2 7 4" xfId="1986"/>
    <cellStyle name="Input 2 7 4 2" xfId="5003"/>
    <cellStyle name="Input 2 7 4 2 2" xfId="6472"/>
    <cellStyle name="Input 2 7 4 2 2 2" xfId="9459"/>
    <cellStyle name="Input 2 7 4 2 3" xfId="7858"/>
    <cellStyle name="Input 2 7 4 3" xfId="6081"/>
    <cellStyle name="Input 2 7 4 3 2" xfId="9068"/>
    <cellStyle name="Input 2 7 4 4" xfId="6888"/>
    <cellStyle name="Input 2 7 4 5" xfId="3457"/>
    <cellStyle name="Input 2 7 5" xfId="5004"/>
    <cellStyle name="Input 2 7 5 2" xfId="6473"/>
    <cellStyle name="Input 2 7 5 2 2" xfId="9460"/>
    <cellStyle name="Input 2 7 5 3" xfId="7859"/>
    <cellStyle name="Input 2 7 6" xfId="6078"/>
    <cellStyle name="Input 2 7 6 2" xfId="9065"/>
    <cellStyle name="Input 2 7 7" xfId="6885"/>
    <cellStyle name="Input 2 7 8" xfId="3454"/>
    <cellStyle name="Input 2 8" xfId="1987"/>
    <cellStyle name="Input 2 8 2" xfId="1988"/>
    <cellStyle name="Input 2 8 2 2" xfId="5005"/>
    <cellStyle name="Input 2 8 2 2 2" xfId="6474"/>
    <cellStyle name="Input 2 8 2 2 2 2" xfId="9461"/>
    <cellStyle name="Input 2 8 2 2 3" xfId="7860"/>
    <cellStyle name="Input 2 8 2 3" xfId="6083"/>
    <cellStyle name="Input 2 8 2 3 2" xfId="9070"/>
    <cellStyle name="Input 2 8 2 4" xfId="6890"/>
    <cellStyle name="Input 2 8 2 5" xfId="3459"/>
    <cellStyle name="Input 2 8 3" xfId="1989"/>
    <cellStyle name="Input 2 8 3 2" xfId="5006"/>
    <cellStyle name="Input 2 8 3 2 2" xfId="6475"/>
    <cellStyle name="Input 2 8 3 2 2 2" xfId="9462"/>
    <cellStyle name="Input 2 8 3 2 3" xfId="7861"/>
    <cellStyle name="Input 2 8 3 3" xfId="6084"/>
    <cellStyle name="Input 2 8 3 3 2" xfId="9071"/>
    <cellStyle name="Input 2 8 3 4" xfId="6891"/>
    <cellStyle name="Input 2 8 3 5" xfId="3460"/>
    <cellStyle name="Input 2 8 4" xfId="1990"/>
    <cellStyle name="Input 2 8 4 2" xfId="5007"/>
    <cellStyle name="Input 2 8 4 2 2" xfId="6476"/>
    <cellStyle name="Input 2 8 4 2 2 2" xfId="9463"/>
    <cellStyle name="Input 2 8 4 2 3" xfId="7862"/>
    <cellStyle name="Input 2 8 4 3" xfId="6085"/>
    <cellStyle name="Input 2 8 4 3 2" xfId="9072"/>
    <cellStyle name="Input 2 8 4 4" xfId="6892"/>
    <cellStyle name="Input 2 8 4 5" xfId="3461"/>
    <cellStyle name="Input 2 8 5" xfId="5008"/>
    <cellStyle name="Input 2 8 5 2" xfId="6477"/>
    <cellStyle name="Input 2 8 5 2 2" xfId="9464"/>
    <cellStyle name="Input 2 8 5 3" xfId="7863"/>
    <cellStyle name="Input 2 8 6" xfId="6082"/>
    <cellStyle name="Input 2 8 6 2" xfId="9069"/>
    <cellStyle name="Input 2 8 7" xfId="6889"/>
    <cellStyle name="Input 2 8 8" xfId="3458"/>
    <cellStyle name="Input 2 9" xfId="1991"/>
    <cellStyle name="Input 2 9 2" xfId="1992"/>
    <cellStyle name="Input 2 9 2 2" xfId="5009"/>
    <cellStyle name="Input 2 9 2 2 2" xfId="6478"/>
    <cellStyle name="Input 2 9 2 2 2 2" xfId="9465"/>
    <cellStyle name="Input 2 9 2 2 3" xfId="7864"/>
    <cellStyle name="Input 2 9 2 3" xfId="6087"/>
    <cellStyle name="Input 2 9 2 3 2" xfId="9074"/>
    <cellStyle name="Input 2 9 2 4" xfId="6894"/>
    <cellStyle name="Input 2 9 2 5" xfId="3463"/>
    <cellStyle name="Input 2 9 3" xfId="1993"/>
    <cellStyle name="Input 2 9 3 2" xfId="5010"/>
    <cellStyle name="Input 2 9 3 2 2" xfId="6479"/>
    <cellStyle name="Input 2 9 3 2 2 2" xfId="9466"/>
    <cellStyle name="Input 2 9 3 2 3" xfId="7865"/>
    <cellStyle name="Input 2 9 3 3" xfId="6088"/>
    <cellStyle name="Input 2 9 3 3 2" xfId="9075"/>
    <cellStyle name="Input 2 9 3 4" xfId="6895"/>
    <cellStyle name="Input 2 9 3 5" xfId="3464"/>
    <cellStyle name="Input 2 9 4" xfId="1994"/>
    <cellStyle name="Input 2 9 4 2" xfId="5011"/>
    <cellStyle name="Input 2 9 4 2 2" xfId="6480"/>
    <cellStyle name="Input 2 9 4 2 2 2" xfId="9467"/>
    <cellStyle name="Input 2 9 4 2 3" xfId="7866"/>
    <cellStyle name="Input 2 9 4 3" xfId="6089"/>
    <cellStyle name="Input 2 9 4 3 2" xfId="9076"/>
    <cellStyle name="Input 2 9 4 4" xfId="6896"/>
    <cellStyle name="Input 2 9 4 5" xfId="3465"/>
    <cellStyle name="Input 2 9 5" xfId="5012"/>
    <cellStyle name="Input 2 9 5 2" xfId="6481"/>
    <cellStyle name="Input 2 9 5 2 2" xfId="9468"/>
    <cellStyle name="Input 2 9 5 3" xfId="7867"/>
    <cellStyle name="Input 2 9 6" xfId="6086"/>
    <cellStyle name="Input 2 9 6 2" xfId="9073"/>
    <cellStyle name="Input 2 9 7" xfId="6893"/>
    <cellStyle name="Input 2 9 8" xfId="3462"/>
    <cellStyle name="Input 3" xfId="743"/>
    <cellStyle name="Input 4" xfId="744"/>
    <cellStyle name="Input 4 2" xfId="1995"/>
    <cellStyle name="Input 4 2 2" xfId="5013"/>
    <cellStyle name="Input 4 2 2 2" xfId="6482"/>
    <cellStyle name="Input 4 2 2 2 2" xfId="9469"/>
    <cellStyle name="Input 4 2 2 3" xfId="7868"/>
    <cellStyle name="Input 4 2 3" xfId="6090"/>
    <cellStyle name="Input 4 2 3 2" xfId="9077"/>
    <cellStyle name="Input 4 2 4" xfId="6897"/>
    <cellStyle name="Input 4 2 5" xfId="3466"/>
    <cellStyle name="Input 4 3" xfId="1996"/>
    <cellStyle name="Input 4 3 2" xfId="5014"/>
    <cellStyle name="Input 4 3 2 2" xfId="6483"/>
    <cellStyle name="Input 4 3 2 2 2" xfId="9470"/>
    <cellStyle name="Input 4 3 2 3" xfId="7869"/>
    <cellStyle name="Input 4 3 3" xfId="6091"/>
    <cellStyle name="Input 4 3 3 2" xfId="9078"/>
    <cellStyle name="Input 4 3 4" xfId="6898"/>
    <cellStyle name="Input 4 3 5" xfId="3467"/>
    <cellStyle name="Input 4 4" xfId="1997"/>
    <cellStyle name="Input 4 4 2" xfId="5015"/>
    <cellStyle name="Input 4 4 2 2" xfId="6484"/>
    <cellStyle name="Input 4 4 2 2 2" xfId="9471"/>
    <cellStyle name="Input 4 4 2 3" xfId="7870"/>
    <cellStyle name="Input 4 4 3" xfId="6092"/>
    <cellStyle name="Input 4 4 3 2" xfId="9079"/>
    <cellStyle name="Input 4 4 4" xfId="6899"/>
    <cellStyle name="Input 4 4 5" xfId="3468"/>
    <cellStyle name="Input 4 5" xfId="5016"/>
    <cellStyle name="Input 4 5 2" xfId="6485"/>
    <cellStyle name="Input 4 5 2 2" xfId="9472"/>
    <cellStyle name="Input 4 5 3" xfId="7871"/>
    <cellStyle name="Input 4 6" xfId="5704"/>
    <cellStyle name="Input 4 6 2" xfId="8691"/>
    <cellStyle name="Input 4 7" xfId="6496"/>
    <cellStyle name="Input 4 8" xfId="3069"/>
    <cellStyle name="Input 5" xfId="5017"/>
    <cellStyle name="Input 5 2" xfId="6486"/>
    <cellStyle name="Input 5 2 2" xfId="9473"/>
    <cellStyle name="Input 5 3" xfId="7872"/>
    <cellStyle name="Linked Cell 2" xfId="745"/>
    <cellStyle name="Linked Cell 3" xfId="746"/>
    <cellStyle name="Linked Cell 4" xfId="747"/>
    <cellStyle name="Major_heading" xfId="748"/>
    <cellStyle name="MajorTotals" xfId="749"/>
    <cellStyle name="MajorTotals 2" xfId="1998"/>
    <cellStyle name="MinistryFieldTitle" xfId="750"/>
    <cellStyle name="MinistryFieldTitle 2" xfId="1999"/>
    <cellStyle name="N " xfId="5018"/>
    <cellStyle name="Neutral 2" xfId="751"/>
    <cellStyle name="Neutral 3" xfId="752"/>
    <cellStyle name="Neutral 4" xfId="753"/>
    <cellStyle name="Normal" xfId="0" builtinId="0"/>
    <cellStyle name="Normal - Style1" xfId="754"/>
    <cellStyle name="Normal 10" xfId="755"/>
    <cellStyle name="Normal 10 14" xfId="5019"/>
    <cellStyle name="Normal 10 2" xfId="756"/>
    <cellStyle name="Normal 10 2 2" xfId="2000"/>
    <cellStyle name="Normal 10 3" xfId="2001"/>
    <cellStyle name="Normal 10 4" xfId="4049"/>
    <cellStyle name="Normal 100" xfId="757"/>
    <cellStyle name="Normal 100 2" xfId="758"/>
    <cellStyle name="Normal 100 2 2" xfId="759"/>
    <cellStyle name="Normal 100 2 2 2" xfId="760"/>
    <cellStyle name="Normal 100 2 2 3" xfId="2002"/>
    <cellStyle name="Normal 100 2 3" xfId="761"/>
    <cellStyle name="Normal 100 2 4" xfId="2003"/>
    <cellStyle name="Normal 100 3" xfId="762"/>
    <cellStyle name="Normal 100 3 2" xfId="763"/>
    <cellStyle name="Normal 100 3 3" xfId="2004"/>
    <cellStyle name="Normal 100 4" xfId="764"/>
    <cellStyle name="Normal 100 5" xfId="2005"/>
    <cellStyle name="Normal 101" xfId="765"/>
    <cellStyle name="Normal 101 2" xfId="766"/>
    <cellStyle name="Normal 101 2 2" xfId="767"/>
    <cellStyle name="Normal 101 2 2 2" xfId="768"/>
    <cellStyle name="Normal 101 2 2 3" xfId="2006"/>
    <cellStyle name="Normal 101 2 3" xfId="769"/>
    <cellStyle name="Normal 101 2 4" xfId="2007"/>
    <cellStyle name="Normal 101 3" xfId="770"/>
    <cellStyle name="Normal 101 3 2" xfId="771"/>
    <cellStyle name="Normal 101 3 3" xfId="2008"/>
    <cellStyle name="Normal 101 4" xfId="772"/>
    <cellStyle name="Normal 101 5" xfId="2009"/>
    <cellStyle name="Normal 102" xfId="773"/>
    <cellStyle name="Normal 102 2" xfId="774"/>
    <cellStyle name="Normal 102 2 2" xfId="775"/>
    <cellStyle name="Normal 102 2 2 2" xfId="776"/>
    <cellStyle name="Normal 102 2 2 3" xfId="2010"/>
    <cellStyle name="Normal 102 2 3" xfId="777"/>
    <cellStyle name="Normal 102 2 4" xfId="2011"/>
    <cellStyle name="Normal 102 3" xfId="778"/>
    <cellStyle name="Normal 102 3 2" xfId="779"/>
    <cellStyle name="Normal 102 3 3" xfId="2012"/>
    <cellStyle name="Normal 102 4" xfId="780"/>
    <cellStyle name="Normal 102 5" xfId="2013"/>
    <cellStyle name="Normal 103" xfId="781"/>
    <cellStyle name="Normal 103 2" xfId="782"/>
    <cellStyle name="Normal 103 2 2" xfId="783"/>
    <cellStyle name="Normal 103 2 2 2" xfId="784"/>
    <cellStyle name="Normal 103 2 2 3" xfId="2014"/>
    <cellStyle name="Normal 103 2 3" xfId="785"/>
    <cellStyle name="Normal 103 2 4" xfId="2015"/>
    <cellStyle name="Normal 103 3" xfId="786"/>
    <cellStyle name="Normal 103 3 2" xfId="787"/>
    <cellStyle name="Normal 103 3 3" xfId="2016"/>
    <cellStyle name="Normal 103 4" xfId="788"/>
    <cellStyle name="Normal 103 5" xfId="2017"/>
    <cellStyle name="Normal 104" xfId="789"/>
    <cellStyle name="Normal 104 2" xfId="790"/>
    <cellStyle name="Normal 104 2 2" xfId="791"/>
    <cellStyle name="Normal 104 2 2 2" xfId="792"/>
    <cellStyle name="Normal 104 2 2 3" xfId="2018"/>
    <cellStyle name="Normal 104 2 3" xfId="793"/>
    <cellStyle name="Normal 104 2 4" xfId="2019"/>
    <cellStyle name="Normal 104 3" xfId="794"/>
    <cellStyle name="Normal 104 3 2" xfId="795"/>
    <cellStyle name="Normal 104 3 3" xfId="2020"/>
    <cellStyle name="Normal 104 4" xfId="796"/>
    <cellStyle name="Normal 104 5" xfId="2021"/>
    <cellStyle name="Normal 105" xfId="797"/>
    <cellStyle name="Normal 105 2" xfId="798"/>
    <cellStyle name="Normal 105 2 2" xfId="799"/>
    <cellStyle name="Normal 105 2 2 2" xfId="800"/>
    <cellStyle name="Normal 105 2 2 3" xfId="2022"/>
    <cellStyle name="Normal 105 2 3" xfId="801"/>
    <cellStyle name="Normal 105 2 4" xfId="2023"/>
    <cellStyle name="Normal 105 3" xfId="802"/>
    <cellStyle name="Normal 105 3 2" xfId="803"/>
    <cellStyle name="Normal 105 3 3" xfId="2024"/>
    <cellStyle name="Normal 105 4" xfId="804"/>
    <cellStyle name="Normal 105 5" xfId="2025"/>
    <cellStyle name="Normal 106" xfId="805"/>
    <cellStyle name="Normal 106 2" xfId="806"/>
    <cellStyle name="Normal 106 2 2" xfId="807"/>
    <cellStyle name="Normal 106 2 2 2" xfId="808"/>
    <cellStyle name="Normal 106 2 2 3" xfId="2026"/>
    <cellStyle name="Normal 106 2 3" xfId="809"/>
    <cellStyle name="Normal 106 2 4" xfId="2027"/>
    <cellStyle name="Normal 106 3" xfId="810"/>
    <cellStyle name="Normal 106 3 2" xfId="811"/>
    <cellStyle name="Normal 106 3 3" xfId="2028"/>
    <cellStyle name="Normal 106 4" xfId="812"/>
    <cellStyle name="Normal 106 5" xfId="2029"/>
    <cellStyle name="Normal 107" xfId="813"/>
    <cellStyle name="Normal 107 2" xfId="814"/>
    <cellStyle name="Normal 107 2 2" xfId="815"/>
    <cellStyle name="Normal 107 2 2 2" xfId="816"/>
    <cellStyle name="Normal 107 2 2 3" xfId="2030"/>
    <cellStyle name="Normal 107 2 3" xfId="817"/>
    <cellStyle name="Normal 107 2 4" xfId="2031"/>
    <cellStyle name="Normal 107 3" xfId="818"/>
    <cellStyle name="Normal 107 3 2" xfId="819"/>
    <cellStyle name="Normal 107 3 3" xfId="2032"/>
    <cellStyle name="Normal 107 4" xfId="820"/>
    <cellStyle name="Normal 107 5" xfId="2033"/>
    <cellStyle name="Normal 108" xfId="821"/>
    <cellStyle name="Normal 108 2" xfId="822"/>
    <cellStyle name="Normal 108 2 2" xfId="823"/>
    <cellStyle name="Normal 108 2 2 2" xfId="824"/>
    <cellStyle name="Normal 108 2 2 3" xfId="2034"/>
    <cellStyle name="Normal 108 2 3" xfId="825"/>
    <cellStyle name="Normal 108 2 4" xfId="2035"/>
    <cellStyle name="Normal 108 3" xfId="826"/>
    <cellStyle name="Normal 108 3 2" xfId="827"/>
    <cellStyle name="Normal 108 3 3" xfId="2036"/>
    <cellStyle name="Normal 108 4" xfId="828"/>
    <cellStyle name="Normal 108 5" xfId="2037"/>
    <cellStyle name="Normal 1085" xfId="5020"/>
    <cellStyle name="Normal 109" xfId="829"/>
    <cellStyle name="Normal 109 2" xfId="830"/>
    <cellStyle name="Normal 109 2 2" xfId="831"/>
    <cellStyle name="Normal 109 2 2 2" xfId="832"/>
    <cellStyle name="Normal 109 2 2 3" xfId="2038"/>
    <cellStyle name="Normal 109 2 3" xfId="833"/>
    <cellStyle name="Normal 109 2 4" xfId="2039"/>
    <cellStyle name="Normal 109 3" xfId="834"/>
    <cellStyle name="Normal 109 3 2" xfId="835"/>
    <cellStyle name="Normal 109 3 3" xfId="2040"/>
    <cellStyle name="Normal 109 4" xfId="836"/>
    <cellStyle name="Normal 109 5" xfId="2041"/>
    <cellStyle name="Normal 11" xfId="837"/>
    <cellStyle name="Normal 11 2" xfId="838"/>
    <cellStyle name="Normal 11 2 2" xfId="2042"/>
    <cellStyle name="Normal 11 3" xfId="2043"/>
    <cellStyle name="Normal 110" xfId="839"/>
    <cellStyle name="Normal 110 2" xfId="840"/>
    <cellStyle name="Normal 110 2 2" xfId="841"/>
    <cellStyle name="Normal 110 2 2 2" xfId="842"/>
    <cellStyle name="Normal 110 2 2 3" xfId="2044"/>
    <cellStyle name="Normal 110 2 3" xfId="843"/>
    <cellStyle name="Normal 110 2 4" xfId="2045"/>
    <cellStyle name="Normal 110 3" xfId="844"/>
    <cellStyle name="Normal 110 3 2" xfId="845"/>
    <cellStyle name="Normal 110 3 3" xfId="2046"/>
    <cellStyle name="Normal 110 4" xfId="846"/>
    <cellStyle name="Normal 110 5" xfId="2047"/>
    <cellStyle name="Normal 111" xfId="847"/>
    <cellStyle name="Normal 111 2" xfId="848"/>
    <cellStyle name="Normal 111 2 2" xfId="849"/>
    <cellStyle name="Normal 111 2 2 2" xfId="850"/>
    <cellStyle name="Normal 111 2 2 3" xfId="2048"/>
    <cellStyle name="Normal 111 2 3" xfId="851"/>
    <cellStyle name="Normal 111 2 4" xfId="2049"/>
    <cellStyle name="Normal 111 3" xfId="852"/>
    <cellStyle name="Normal 111 3 2" xfId="853"/>
    <cellStyle name="Normal 111 3 3" xfId="2050"/>
    <cellStyle name="Normal 111 4" xfId="854"/>
    <cellStyle name="Normal 111 5" xfId="2051"/>
    <cellStyle name="Normal 1118" xfId="5021"/>
    <cellStyle name="Normal 1119" xfId="5022"/>
    <cellStyle name="Normal 112" xfId="855"/>
    <cellStyle name="Normal 112 2" xfId="856"/>
    <cellStyle name="Normal 112 2 2" xfId="857"/>
    <cellStyle name="Normal 112 2 2 2" xfId="858"/>
    <cellStyle name="Normal 112 2 2 3" xfId="2052"/>
    <cellStyle name="Normal 112 2 3" xfId="859"/>
    <cellStyle name="Normal 112 2 4" xfId="2053"/>
    <cellStyle name="Normal 112 3" xfId="860"/>
    <cellStyle name="Normal 112 3 2" xfId="861"/>
    <cellStyle name="Normal 112 3 3" xfId="2054"/>
    <cellStyle name="Normal 112 4" xfId="862"/>
    <cellStyle name="Normal 112 5" xfId="2055"/>
    <cellStyle name="Normal 1120" xfId="5023"/>
    <cellStyle name="Normal 1121" xfId="5024"/>
    <cellStyle name="Normal 1122" xfId="5025"/>
    <cellStyle name="Normal 1123" xfId="5026"/>
    <cellStyle name="Normal 113" xfId="863"/>
    <cellStyle name="Normal 113 2" xfId="864"/>
    <cellStyle name="Normal 113 2 2" xfId="865"/>
    <cellStyle name="Normal 113 2 2 2" xfId="866"/>
    <cellStyle name="Normal 113 2 2 3" xfId="2056"/>
    <cellStyle name="Normal 113 2 3" xfId="867"/>
    <cellStyle name="Normal 113 2 4" xfId="2057"/>
    <cellStyle name="Normal 113 3" xfId="868"/>
    <cellStyle name="Normal 113 3 2" xfId="869"/>
    <cellStyle name="Normal 113 3 3" xfId="2058"/>
    <cellStyle name="Normal 113 4" xfId="870"/>
    <cellStyle name="Normal 113 5" xfId="2059"/>
    <cellStyle name="Normal 114" xfId="871"/>
    <cellStyle name="Normal 114 2" xfId="872"/>
    <cellStyle name="Normal 114 2 2" xfId="873"/>
    <cellStyle name="Normal 114 2 2 2" xfId="874"/>
    <cellStyle name="Normal 114 2 2 3" xfId="2060"/>
    <cellStyle name="Normal 114 2 3" xfId="875"/>
    <cellStyle name="Normal 114 2 4" xfId="2061"/>
    <cellStyle name="Normal 114 3" xfId="876"/>
    <cellStyle name="Normal 114 3 2" xfId="877"/>
    <cellStyle name="Normal 114 3 3" xfId="2062"/>
    <cellStyle name="Normal 114 4" xfId="878"/>
    <cellStyle name="Normal 114 5" xfId="2063"/>
    <cellStyle name="Normal 115" xfId="879"/>
    <cellStyle name="Normal 115 2" xfId="880"/>
    <cellStyle name="Normal 115 2 2" xfId="881"/>
    <cellStyle name="Normal 115 2 2 2" xfId="882"/>
    <cellStyle name="Normal 115 2 2 3" xfId="2064"/>
    <cellStyle name="Normal 115 2 3" xfId="883"/>
    <cellStyle name="Normal 115 2 4" xfId="2065"/>
    <cellStyle name="Normal 115 3" xfId="884"/>
    <cellStyle name="Normal 115 3 2" xfId="885"/>
    <cellStyle name="Normal 115 3 3" xfId="2066"/>
    <cellStyle name="Normal 115 4" xfId="886"/>
    <cellStyle name="Normal 115 5" xfId="2067"/>
    <cellStyle name="Normal 116" xfId="887"/>
    <cellStyle name="Normal 116 2" xfId="888"/>
    <cellStyle name="Normal 116 2 2" xfId="889"/>
    <cellStyle name="Normal 116 2 2 2" xfId="890"/>
    <cellStyle name="Normal 116 2 2 3" xfId="2068"/>
    <cellStyle name="Normal 116 2 3" xfId="891"/>
    <cellStyle name="Normal 116 2 4" xfId="2069"/>
    <cellStyle name="Normal 116 3" xfId="892"/>
    <cellStyle name="Normal 116 3 2" xfId="893"/>
    <cellStyle name="Normal 116 3 3" xfId="2070"/>
    <cellStyle name="Normal 116 4" xfId="894"/>
    <cellStyle name="Normal 116 5" xfId="2071"/>
    <cellStyle name="Normal 117" xfId="895"/>
    <cellStyle name="Normal 117 2" xfId="896"/>
    <cellStyle name="Normal 117 2 2" xfId="897"/>
    <cellStyle name="Normal 117 2 2 2" xfId="898"/>
    <cellStyle name="Normal 117 2 2 3" xfId="2072"/>
    <cellStyle name="Normal 117 2 3" xfId="899"/>
    <cellStyle name="Normal 117 2 4" xfId="2073"/>
    <cellStyle name="Normal 117 3" xfId="900"/>
    <cellStyle name="Normal 117 3 2" xfId="901"/>
    <cellStyle name="Normal 117 3 3" xfId="2074"/>
    <cellStyle name="Normal 117 4" xfId="902"/>
    <cellStyle name="Normal 117 5" xfId="2075"/>
    <cellStyle name="Normal 118" xfId="903"/>
    <cellStyle name="Normal 118 2" xfId="904"/>
    <cellStyle name="Normal 118 2 2" xfId="905"/>
    <cellStyle name="Normal 118 2 2 2" xfId="906"/>
    <cellStyle name="Normal 118 2 2 3" xfId="2076"/>
    <cellStyle name="Normal 118 2 3" xfId="907"/>
    <cellStyle name="Normal 118 2 4" xfId="2077"/>
    <cellStyle name="Normal 118 3" xfId="908"/>
    <cellStyle name="Normal 118 3 2" xfId="909"/>
    <cellStyle name="Normal 118 3 3" xfId="2078"/>
    <cellStyle name="Normal 118 4" xfId="910"/>
    <cellStyle name="Normal 118 5" xfId="2079"/>
    <cellStyle name="Normal 119" xfId="911"/>
    <cellStyle name="Normal 12" xfId="912"/>
    <cellStyle name="Normal 12 2" xfId="913"/>
    <cellStyle name="Normal 12 3" xfId="2080"/>
    <cellStyle name="Normal 120" xfId="914"/>
    <cellStyle name="Normal 121" xfId="915"/>
    <cellStyle name="Normal 122" xfId="916"/>
    <cellStyle name="Normal 123" xfId="917"/>
    <cellStyle name="Normal 124" xfId="918"/>
    <cellStyle name="Normal 125" xfId="919"/>
    <cellStyle name="Normal 126" xfId="920"/>
    <cellStyle name="Normal 127" xfId="921"/>
    <cellStyle name="Normal 128" xfId="922"/>
    <cellStyle name="Normal 129" xfId="923"/>
    <cellStyle name="Normal 13" xfId="924"/>
    <cellStyle name="Normal 13 2" xfId="925"/>
    <cellStyle name="Normal 13 3" xfId="2081"/>
    <cellStyle name="Normal 130" xfId="926"/>
    <cellStyle name="Normal 131" xfId="927"/>
    <cellStyle name="Normal 132" xfId="928"/>
    <cellStyle name="Normal 133" xfId="929"/>
    <cellStyle name="Normal 134" xfId="930"/>
    <cellStyle name="Normal 135" xfId="931"/>
    <cellStyle name="Normal 136" xfId="932"/>
    <cellStyle name="Normal 137" xfId="933"/>
    <cellStyle name="Normal 138" xfId="934"/>
    <cellStyle name="Normal 139" xfId="935"/>
    <cellStyle name="Normal 14" xfId="936"/>
    <cellStyle name="Normal 14 2" xfId="937"/>
    <cellStyle name="Normal 14 3" xfId="2082"/>
    <cellStyle name="Normal 140" xfId="938"/>
    <cellStyle name="Normal 141" xfId="939"/>
    <cellStyle name="Normal 142" xfId="940"/>
    <cellStyle name="Normal 143" xfId="941"/>
    <cellStyle name="Normal 144" xfId="942"/>
    <cellStyle name="Normal 145" xfId="943"/>
    <cellStyle name="Normal 146" xfId="944"/>
    <cellStyle name="Normal 147" xfId="945"/>
    <cellStyle name="Normal 148" xfId="946"/>
    <cellStyle name="Normal 149" xfId="947"/>
    <cellStyle name="Normal 15" xfId="948"/>
    <cellStyle name="Normal 15 2" xfId="949"/>
    <cellStyle name="Normal 15 2 2" xfId="2083"/>
    <cellStyle name="Normal 15 3" xfId="2084"/>
    <cellStyle name="Normal 150" xfId="950"/>
    <cellStyle name="Normal 151" xfId="951"/>
    <cellStyle name="Normal 152" xfId="952"/>
    <cellStyle name="Normal 153" xfId="953"/>
    <cellStyle name="Normal 154" xfId="954"/>
    <cellStyle name="Normal 155" xfId="955"/>
    <cellStyle name="Normal 156" xfId="956"/>
    <cellStyle name="Normal 157" xfId="957"/>
    <cellStyle name="Normal 158" xfId="958"/>
    <cellStyle name="Normal 159" xfId="959"/>
    <cellStyle name="Normal 16" xfId="960"/>
    <cellStyle name="Normal 16 2" xfId="961"/>
    <cellStyle name="Normal 160" xfId="962"/>
    <cellStyle name="Normal 161" xfId="963"/>
    <cellStyle name="Normal 162" xfId="964"/>
    <cellStyle name="Normal 163" xfId="965"/>
    <cellStyle name="Normal 164" xfId="966"/>
    <cellStyle name="Normal 165" xfId="967"/>
    <cellStyle name="Normal 166" xfId="968"/>
    <cellStyle name="Normal 167" xfId="969"/>
    <cellStyle name="Normal 168" xfId="970"/>
    <cellStyle name="Normal 169" xfId="971"/>
    <cellStyle name="Normal 17" xfId="972"/>
    <cellStyle name="Normal 17 2" xfId="973"/>
    <cellStyle name="Normal 17 2 2" xfId="2085"/>
    <cellStyle name="Normal 17 3" xfId="2086"/>
    <cellStyle name="Normal 170" xfId="974"/>
    <cellStyle name="Normal 171" xfId="975"/>
    <cellStyle name="Normal 172" xfId="976"/>
    <cellStyle name="Normal 173" xfId="977"/>
    <cellStyle name="Normal 174" xfId="978"/>
    <cellStyle name="Normal 174 2" xfId="979"/>
    <cellStyle name="Normal 174 3" xfId="2087"/>
    <cellStyle name="Normal 175" xfId="1379"/>
    <cellStyle name="Normal 175 2" xfId="3041"/>
    <cellStyle name="Normal 175 3" xfId="5027"/>
    <cellStyle name="Normal 175 3 2" xfId="5028"/>
    <cellStyle name="Normal 175 4" xfId="5029"/>
    <cellStyle name="Normal 175 4 2" xfId="6487"/>
    <cellStyle name="Normal 176" xfId="2088"/>
    <cellStyle name="Normal 176 2" xfId="2089"/>
    <cellStyle name="Normal 176 3" xfId="5030"/>
    <cellStyle name="Normal 176 4" xfId="5031"/>
    <cellStyle name="Normal 177" xfId="2090"/>
    <cellStyle name="Normal 177 2" xfId="5032"/>
    <cellStyle name="Normal 177 3" xfId="5033"/>
    <cellStyle name="Normal 178" xfId="2091"/>
    <cellStyle name="Normal 178 2" xfId="5034"/>
    <cellStyle name="Normal 178 3" xfId="5035"/>
    <cellStyle name="Normal 179" xfId="2092"/>
    <cellStyle name="Normal 179 2" xfId="5036"/>
    <cellStyle name="Normal 179 3" xfId="5037"/>
    <cellStyle name="Normal 18" xfId="980"/>
    <cellStyle name="Normal 18 2" xfId="981"/>
    <cellStyle name="Normal 18 2 2" xfId="2093"/>
    <cellStyle name="Normal 18 3" xfId="2094"/>
    <cellStyle name="Normal 18 3 2" xfId="2095"/>
    <cellStyle name="Normal 18 4" xfId="2096"/>
    <cellStyle name="Normal 180" xfId="2097"/>
    <cellStyle name="Normal 180 2" xfId="5038"/>
    <cellStyle name="Normal 180 3" xfId="5039"/>
    <cellStyle name="Normal 181" xfId="2098"/>
    <cellStyle name="Normal 181 2" xfId="5040"/>
    <cellStyle name="Normal 181 3" xfId="5041"/>
    <cellStyle name="Normal 182" xfId="2099"/>
    <cellStyle name="Normal 182 2" xfId="5042"/>
    <cellStyle name="Normal 182 3" xfId="5043"/>
    <cellStyle name="Normal 183" xfId="2983"/>
    <cellStyle name="Normal 183 2" xfId="5044"/>
    <cellStyle name="Normal 183 3" xfId="5045"/>
    <cellStyle name="Normal 184" xfId="2984"/>
    <cellStyle name="Normal 184 2" xfId="5046"/>
    <cellStyle name="Normal 184 3" xfId="5047"/>
    <cellStyle name="Normal 185" xfId="2958"/>
    <cellStyle name="Normal 186" xfId="2985"/>
    <cellStyle name="Normal 187" xfId="2986"/>
    <cellStyle name="Normal 188" xfId="2987"/>
    <cellStyle name="Normal 189" xfId="2988"/>
    <cellStyle name="Normal 19" xfId="982"/>
    <cellStyle name="Normal 19 2" xfId="983"/>
    <cellStyle name="Normal 19 2 2" xfId="2100"/>
    <cellStyle name="Normal 19 3" xfId="2101"/>
    <cellStyle name="Normal 19 3 2" xfId="2102"/>
    <cellStyle name="Normal 19 4" xfId="2103"/>
    <cellStyle name="Normal 190" xfId="2989"/>
    <cellStyle name="Normal 191" xfId="2990"/>
    <cellStyle name="Normal 192" xfId="2991"/>
    <cellStyle name="Normal 193" xfId="2992"/>
    <cellStyle name="Normal 194" xfId="2993"/>
    <cellStyle name="Normal 195" xfId="2994"/>
    <cellStyle name="Normal 196" xfId="2995"/>
    <cellStyle name="Normal 197" xfId="2996"/>
    <cellStyle name="Normal 198" xfId="2997"/>
    <cellStyle name="Normal 199" xfId="2998"/>
    <cellStyle name="Normal 2" xfId="984"/>
    <cellStyle name="Normal 2 132" xfId="5048"/>
    <cellStyle name="Normal 2 2" xfId="985"/>
    <cellStyle name="Normal 2 2 2" xfId="986"/>
    <cellStyle name="Normal 2 2 2 2" xfId="2104"/>
    <cellStyle name="Normal 2 2 3" xfId="2105"/>
    <cellStyle name="Normal 2 2 3 2" xfId="2106"/>
    <cellStyle name="Normal 2 2 4" xfId="2107"/>
    <cellStyle name="Normal 2 2 5" xfId="5049"/>
    <cellStyle name="Normal 2 3" xfId="987"/>
    <cellStyle name="Normal 2 3 2" xfId="2108"/>
    <cellStyle name="Normal 2 3 2 2" xfId="2109"/>
    <cellStyle name="Normal 2 3 3" xfId="2110"/>
    <cellStyle name="Normal 2 4" xfId="988"/>
    <cellStyle name="Normal 2 4 2" xfId="2111"/>
    <cellStyle name="Normal 2 4 2 2" xfId="2112"/>
    <cellStyle name="Normal 2 4 3" xfId="2113"/>
    <cellStyle name="Normal 2 4 4" xfId="2114"/>
    <cellStyle name="Normal 2 5" xfId="2115"/>
    <cellStyle name="Normal 2 5 2" xfId="2116"/>
    <cellStyle name="Normal 2 6" xfId="2117"/>
    <cellStyle name="Normal 2 6 2" xfId="2118"/>
    <cellStyle name="Normal 2 7" xfId="2119"/>
    <cellStyle name="Normal 2 7 10" xfId="5050"/>
    <cellStyle name="Normal 2 96" xfId="5051"/>
    <cellStyle name="Normal 2_45-Actual, cyc..." xfId="989"/>
    <cellStyle name="Normal 20" xfId="990"/>
    <cellStyle name="Normal 20 2" xfId="991"/>
    <cellStyle name="Normal 20 2 2" xfId="2120"/>
    <cellStyle name="Normal 20 2 3" xfId="2121"/>
    <cellStyle name="Normal 20 3" xfId="2122"/>
    <cellStyle name="Normal 200" xfId="2999"/>
    <cellStyle name="Normal 201" xfId="3000"/>
    <cellStyle name="Normal 202" xfId="3002"/>
    <cellStyle name="Normal 202 2" xfId="3054"/>
    <cellStyle name="Normal 202 3" xfId="4455"/>
    <cellStyle name="Normal 203" xfId="3043"/>
    <cellStyle name="Normal 203 2" xfId="5053"/>
    <cellStyle name="Normal 203 3" xfId="5052"/>
    <cellStyle name="Normal 203 4" xfId="4047"/>
    <cellStyle name="Normal 204" xfId="3056"/>
    <cellStyle name="Normal 204 2" xfId="3064"/>
    <cellStyle name="Normal 204 2 2" xfId="5054"/>
    <cellStyle name="Normal 205" xfId="5055"/>
    <cellStyle name="Normal 205 2" xfId="6488"/>
    <cellStyle name="Normal 206" xfId="5056"/>
    <cellStyle name="Normal 207" xfId="5057"/>
    <cellStyle name="Normal 208" xfId="5058"/>
    <cellStyle name="Normal 209" xfId="3050"/>
    <cellStyle name="Normal 21" xfId="992"/>
    <cellStyle name="Normal 21 2" xfId="993"/>
    <cellStyle name="Normal 21 2 2" xfId="2123"/>
    <cellStyle name="Normal 21 2 3" xfId="2124"/>
    <cellStyle name="Normal 21 3" xfId="2125"/>
    <cellStyle name="Normal 210" xfId="5059"/>
    <cellStyle name="Normal 211" xfId="5060"/>
    <cellStyle name="Normal 211 2" xfId="4048"/>
    <cellStyle name="Normal 212" xfId="5061"/>
    <cellStyle name="Normal 212 2" xfId="6489"/>
    <cellStyle name="Normal 213" xfId="5062"/>
    <cellStyle name="Normal 214" xfId="5063"/>
    <cellStyle name="Normal 215" xfId="5064"/>
    <cellStyle name="Normal 216" xfId="5065"/>
    <cellStyle name="Normal 217" xfId="5066"/>
    <cellStyle name="Normal 218" xfId="5067"/>
    <cellStyle name="Normal 219" xfId="5068"/>
    <cellStyle name="Normal 22" xfId="994"/>
    <cellStyle name="Normal 22 2" xfId="995"/>
    <cellStyle name="Normal 22 2 2" xfId="2126"/>
    <cellStyle name="Normal 22 2 3" xfId="2127"/>
    <cellStyle name="Normal 22 3" xfId="2128"/>
    <cellStyle name="Normal 220" xfId="5069"/>
    <cellStyle name="Normal 220 2" xfId="6490"/>
    <cellStyle name="Normal 221" xfId="5070"/>
    <cellStyle name="Normal 221 2" xfId="6491"/>
    <cellStyle name="Normal 222" xfId="5071"/>
    <cellStyle name="Normal 223" xfId="5072"/>
    <cellStyle name="Normal 224" xfId="5073"/>
    <cellStyle name="Normal 225" xfId="5074"/>
    <cellStyle name="Normal 226" xfId="3045"/>
    <cellStyle name="Normal 226 2" xfId="6492"/>
    <cellStyle name="Normal 227" xfId="6497"/>
    <cellStyle name="Normal 23" xfId="996"/>
    <cellStyle name="Normal 23 2" xfId="997"/>
    <cellStyle name="Normal 23 2 2" xfId="2129"/>
    <cellStyle name="Normal 23 2 3" xfId="2130"/>
    <cellStyle name="Normal 23 3" xfId="2131"/>
    <cellStyle name="Normal 24" xfId="2"/>
    <cellStyle name="Normal 24 2" xfId="998"/>
    <cellStyle name="Normal 24 2 2" xfId="2132"/>
    <cellStyle name="Normal 24 2 3" xfId="2133"/>
    <cellStyle name="Normal 24 3" xfId="2134"/>
    <cellStyle name="Normal 25" xfId="4"/>
    <cellStyle name="Normal 25 2" xfId="999"/>
    <cellStyle name="Normal 25 2 2" xfId="2135"/>
    <cellStyle name="Normal 25 2 3" xfId="2136"/>
    <cellStyle name="Normal 25 3" xfId="2137"/>
    <cellStyle name="Normal 26" xfId="5"/>
    <cellStyle name="Normal 26 2" xfId="1000"/>
    <cellStyle name="Normal 26 2 2" xfId="2138"/>
    <cellStyle name="Normal 26 2 3" xfId="2139"/>
    <cellStyle name="Normal 26 3" xfId="2140"/>
    <cellStyle name="Normal 26 4" xfId="2141"/>
    <cellStyle name="Normal 27" xfId="6"/>
    <cellStyle name="Normal 27 2" xfId="1001"/>
    <cellStyle name="Normal 27 2 2" xfId="2142"/>
    <cellStyle name="Normal 27 2 3" xfId="2143"/>
    <cellStyle name="Normal 27 3" xfId="2144"/>
    <cellStyle name="Normal 28" xfId="3"/>
    <cellStyle name="Normal 28 2" xfId="1002"/>
    <cellStyle name="Normal 28 2 2" xfId="2145"/>
    <cellStyle name="Normal 28 3" xfId="2146"/>
    <cellStyle name="Normal 29" xfId="1003"/>
    <cellStyle name="Normal 29 2" xfId="1004"/>
    <cellStyle name="Normal 29 2 2" xfId="2147"/>
    <cellStyle name="Normal 29 2 3" xfId="2148"/>
    <cellStyle name="Normal 29 3" xfId="2149"/>
    <cellStyle name="Normal 3" xfId="7"/>
    <cellStyle name="Normal 3 2" xfId="1005"/>
    <cellStyle name="Normal 3 2 2" xfId="1006"/>
    <cellStyle name="Normal 3 3" xfId="1007"/>
    <cellStyle name="Normal 3 4" xfId="1008"/>
    <cellStyle name="Normal 3 5" xfId="5075"/>
    <cellStyle name="Normal 3_45-Actual, cyc..." xfId="1009"/>
    <cellStyle name="Normal 30" xfId="1010"/>
    <cellStyle name="Normal 30 2" xfId="1011"/>
    <cellStyle name="Normal 30 2 2" xfId="2150"/>
    <cellStyle name="Normal 30 2 3" xfId="2151"/>
    <cellStyle name="Normal 30 3" xfId="2152"/>
    <cellStyle name="Normal 31" xfId="15"/>
    <cellStyle name="Normal 31 2" xfId="1012"/>
    <cellStyle name="Normal 31 2 2" xfId="2153"/>
    <cellStyle name="Normal 31 2 3" xfId="2154"/>
    <cellStyle name="Normal 31 3" xfId="2155"/>
    <cellStyle name="Normal 32" xfId="1013"/>
    <cellStyle name="Normal 32 2" xfId="1014"/>
    <cellStyle name="Normal 32 2 2" xfId="2156"/>
    <cellStyle name="Normal 32 2 3" xfId="2157"/>
    <cellStyle name="Normal 32 3" xfId="2158"/>
    <cellStyle name="Normal 33" xfId="1015"/>
    <cellStyle name="Normal 33 2" xfId="1016"/>
    <cellStyle name="Normal 33 2 2" xfId="2159"/>
    <cellStyle name="Normal 33 2 3" xfId="2160"/>
    <cellStyle name="Normal 33 3" xfId="2161"/>
    <cellStyle name="Normal 34" xfId="1017"/>
    <cellStyle name="Normal 34 2" xfId="1018"/>
    <cellStyle name="Normal 34 2 2" xfId="2162"/>
    <cellStyle name="Normal 34 2 3" xfId="2163"/>
    <cellStyle name="Normal 34 3" xfId="2164"/>
    <cellStyle name="Normal 35" xfId="1019"/>
    <cellStyle name="Normal 35 2" xfId="1020"/>
    <cellStyle name="Normal 35 3" xfId="2165"/>
    <cellStyle name="Normal 35 4" xfId="5076"/>
    <cellStyle name="Normal 36" xfId="8"/>
    <cellStyle name="Normal 36 2" xfId="1021"/>
    <cellStyle name="Normal 36 3" xfId="2166"/>
    <cellStyle name="Normal 37" xfId="12"/>
    <cellStyle name="Normal 37 2" xfId="1022"/>
    <cellStyle name="Normal 37 2 2" xfId="2167"/>
    <cellStyle name="Normal 37 3" xfId="2168"/>
    <cellStyle name="Normal 38" xfId="13"/>
    <cellStyle name="Normal 38 2" xfId="1023"/>
    <cellStyle name="Normal 38 2 2" xfId="2169"/>
    <cellStyle name="Normal 38 3" xfId="2170"/>
    <cellStyle name="Normal 39" xfId="14"/>
    <cellStyle name="Normal 39 2" xfId="1024"/>
    <cellStyle name="Normal 39 2 2" xfId="2171"/>
    <cellStyle name="Normal 39 3" xfId="2172"/>
    <cellStyle name="Normal 4" xfId="1025"/>
    <cellStyle name="Normal 4 2" xfId="1026"/>
    <cellStyle name="Normal 4 2 2" xfId="2173"/>
    <cellStyle name="Normal 4 2 3" xfId="5077"/>
    <cellStyle name="Normal 4 3" xfId="2174"/>
    <cellStyle name="Normal 4 4" xfId="5078"/>
    <cellStyle name="Normal 4_45-Actual, cyc..." xfId="1027"/>
    <cellStyle name="Normal 40" xfId="10"/>
    <cellStyle name="Normal 40 2" xfId="1028"/>
    <cellStyle name="Normal 40 2 2" xfId="2175"/>
    <cellStyle name="Normal 40 3" xfId="2176"/>
    <cellStyle name="Normal 41" xfId="1029"/>
    <cellStyle name="Normal 41 2" xfId="1030"/>
    <cellStyle name="Normal 41 2 2" xfId="2177"/>
    <cellStyle name="Normal 41 3" xfId="2178"/>
    <cellStyle name="Normal 412" xfId="2179"/>
    <cellStyle name="Normal 414" xfId="2180"/>
    <cellStyle name="Normal 42" xfId="1031"/>
    <cellStyle name="Normal 42 2" xfId="1032"/>
    <cellStyle name="Normal 42 2 2" xfId="2181"/>
    <cellStyle name="Normal 42 3" xfId="2182"/>
    <cellStyle name="Normal 424" xfId="5700"/>
    <cellStyle name="Normal 43" xfId="1033"/>
    <cellStyle name="Normal 43 2" xfId="1034"/>
    <cellStyle name="Normal 43 3" xfId="2183"/>
    <cellStyle name="Normal 44" xfId="1035"/>
    <cellStyle name="Normal 44 2" xfId="1036"/>
    <cellStyle name="Normal 44 3" xfId="2184"/>
    <cellStyle name="Normal 45" xfId="1037"/>
    <cellStyle name="Normal 45 2" xfId="1038"/>
    <cellStyle name="Normal 45 3" xfId="2185"/>
    <cellStyle name="Normal 46" xfId="1039"/>
    <cellStyle name="Normal 46 2" xfId="1040"/>
    <cellStyle name="Normal 46 3" xfId="2186"/>
    <cellStyle name="Normal 47" xfId="16"/>
    <cellStyle name="Normal 47 2" xfId="1041"/>
    <cellStyle name="Normal 47 3" xfId="2187"/>
    <cellStyle name="Normal 48" xfId="17"/>
    <cellStyle name="Normal 48 2" xfId="1042"/>
    <cellStyle name="Normal 48 3" xfId="2188"/>
    <cellStyle name="Normal 49" xfId="1043"/>
    <cellStyle name="Normal 49 2" xfId="1044"/>
    <cellStyle name="Normal 49 3" xfId="2189"/>
    <cellStyle name="Normal 5" xfId="1045"/>
    <cellStyle name="Normal 5 2" xfId="1046"/>
    <cellStyle name="Normal 5 2 2" xfId="2190"/>
    <cellStyle name="Normal 5 3" xfId="2191"/>
    <cellStyle name="Normal 5 4" xfId="2192"/>
    <cellStyle name="Normal 5 5" xfId="2193"/>
    <cellStyle name="Normal 5 5 2" xfId="2194"/>
    <cellStyle name="Normal 5 6" xfId="5079"/>
    <cellStyle name="Normal 50" xfId="1047"/>
    <cellStyle name="Normal 50 2" xfId="1048"/>
    <cellStyle name="Normal 50 3" xfId="2195"/>
    <cellStyle name="Normal 50 9" xfId="5080"/>
    <cellStyle name="Normal 51" xfId="1049"/>
    <cellStyle name="Normal 51 2" xfId="1050"/>
    <cellStyle name="Normal 51 3" xfId="2196"/>
    <cellStyle name="Normal 52" xfId="18"/>
    <cellStyle name="Normal 52 2" xfId="1051"/>
    <cellStyle name="Normal 52 3" xfId="2197"/>
    <cellStyle name="Normal 53" xfId="22"/>
    <cellStyle name="Normal 53 2" xfId="1052"/>
    <cellStyle name="Normal 53 3" xfId="2198"/>
    <cellStyle name="Normal 54" xfId="19"/>
    <cellStyle name="Normal 54 2" xfId="1053"/>
    <cellStyle name="Normal 54 3" xfId="2199"/>
    <cellStyle name="Normal 55" xfId="20"/>
    <cellStyle name="Normal 55 2" xfId="1054"/>
    <cellStyle name="Normal 55 3" xfId="2200"/>
    <cellStyle name="Normal 56" xfId="21"/>
    <cellStyle name="Normal 56 2" xfId="1055"/>
    <cellStyle name="Normal 56 3" xfId="2201"/>
    <cellStyle name="Normal 57" xfId="1056"/>
    <cellStyle name="Normal 57 2" xfId="1057"/>
    <cellStyle name="Normal 57 3" xfId="2202"/>
    <cellStyle name="Normal 58" xfId="23"/>
    <cellStyle name="Normal 58 2" xfId="1058"/>
    <cellStyle name="Normal 58 3" xfId="2203"/>
    <cellStyle name="Normal 59" xfId="24"/>
    <cellStyle name="Normal 59 2" xfId="1059"/>
    <cellStyle name="Normal 59 3" xfId="2204"/>
    <cellStyle name="Normal 6" xfId="1060"/>
    <cellStyle name="Normal 6 2" xfId="1061"/>
    <cellStyle name="Normal 6 2 2" xfId="2205"/>
    <cellStyle name="Normal 6 3" xfId="2206"/>
    <cellStyle name="Normal 6 4" xfId="2207"/>
    <cellStyle name="Normal 6 5" xfId="5081"/>
    <cellStyle name="Normal 60" xfId="25"/>
    <cellStyle name="Normal 60 2" xfId="1062"/>
    <cellStyle name="Normal 60 3" xfId="2208"/>
    <cellStyle name="Normal 61" xfId="1063"/>
    <cellStyle name="Normal 61 2" xfId="1064"/>
    <cellStyle name="Normal 61 3" xfId="2209"/>
    <cellStyle name="Normal 62" xfId="1065"/>
    <cellStyle name="Normal 62 2" xfId="1066"/>
    <cellStyle name="Normal 62 3" xfId="2210"/>
    <cellStyle name="Normal 63" xfId="1067"/>
    <cellStyle name="Normal 63 2" xfId="1068"/>
    <cellStyle name="Normal 63 3" xfId="2211"/>
    <cellStyle name="Normal 64" xfId="1069"/>
    <cellStyle name="Normal 64 2" xfId="2212"/>
    <cellStyle name="Normal 65" xfId="1070"/>
    <cellStyle name="Normal 65 2" xfId="2213"/>
    <cellStyle name="Normal 66" xfId="1071"/>
    <cellStyle name="Normal 67" xfId="26"/>
    <cellStyle name="Normal 67 2" xfId="2214"/>
    <cellStyle name="Normal 68" xfId="27"/>
    <cellStyle name="Normal 68 2" xfId="2215"/>
    <cellStyle name="Normal 69" xfId="28"/>
    <cellStyle name="Normal 69 2" xfId="2216"/>
    <cellStyle name="Normal 7" xfId="1072"/>
    <cellStyle name="Normal 7 2" xfId="1073"/>
    <cellStyle name="Normal 7 2 2" xfId="2217"/>
    <cellStyle name="Normal 7 3" xfId="2218"/>
    <cellStyle name="Normal 7 4" xfId="5082"/>
    <cellStyle name="Normal 7 5" xfId="5083"/>
    <cellStyle name="Normal 70" xfId="29"/>
    <cellStyle name="Normal 70 2" xfId="2219"/>
    <cellStyle name="Normal 71" xfId="1074"/>
    <cellStyle name="Normal 71 2" xfId="2220"/>
    <cellStyle name="Normal 72" xfId="1075"/>
    <cellStyle name="Normal 72 2" xfId="2221"/>
    <cellStyle name="Normal 73" xfId="1076"/>
    <cellStyle name="Normal 74" xfId="1077"/>
    <cellStyle name="Normal 75" xfId="1078"/>
    <cellStyle name="Normal 76" xfId="1079"/>
    <cellStyle name="Normal 77" xfId="30"/>
    <cellStyle name="Normal 78" xfId="31"/>
    <cellStyle name="Normal 79" xfId="33"/>
    <cellStyle name="Normal 8" xfId="1080"/>
    <cellStyle name="Normal 8 2" xfId="1081"/>
    <cellStyle name="Normal 8 2 2" xfId="2222"/>
    <cellStyle name="Normal 8 3" xfId="2223"/>
    <cellStyle name="Normal 8 4" xfId="2224"/>
    <cellStyle name="Normal 80" xfId="32"/>
    <cellStyle name="Normal 81" xfId="1082"/>
    <cellStyle name="Normal 82" xfId="1083"/>
    <cellStyle name="Normal 83" xfId="1084"/>
    <cellStyle name="Normal 84" xfId="1085"/>
    <cellStyle name="Normal 85" xfId="1086"/>
    <cellStyle name="Normal 86" xfId="1087"/>
    <cellStyle name="Normal 87" xfId="1088"/>
    <cellStyle name="Normal 88" xfId="1089"/>
    <cellStyle name="Normal 89" xfId="1090"/>
    <cellStyle name="Normal 9" xfId="1091"/>
    <cellStyle name="Normal 9 2" xfId="1092"/>
    <cellStyle name="Normal 9 2 2" xfId="2225"/>
    <cellStyle name="Normal 9 3" xfId="2226"/>
    <cellStyle name="Normal 9 4" xfId="5084"/>
    <cellStyle name="Normal 90" xfId="1093"/>
    <cellStyle name="Normal 91" xfId="1094"/>
    <cellStyle name="Normal 92" xfId="1095"/>
    <cellStyle name="Normal 93" xfId="1096"/>
    <cellStyle name="Normal 94" xfId="1097"/>
    <cellStyle name="Normal 95" xfId="1098"/>
    <cellStyle name="Normal 95 2" xfId="1099"/>
    <cellStyle name="Normal 95 2 2" xfId="1100"/>
    <cellStyle name="Normal 95 2 2 2" xfId="1101"/>
    <cellStyle name="Normal 95 2 2 3" xfId="2227"/>
    <cellStyle name="Normal 95 2 3" xfId="1102"/>
    <cellStyle name="Normal 95 2 4" xfId="2228"/>
    <cellStyle name="Normal 95 3" xfId="1103"/>
    <cellStyle name="Normal 95 3 2" xfId="1104"/>
    <cellStyle name="Normal 95 3 3" xfId="2229"/>
    <cellStyle name="Normal 95 4" xfId="1105"/>
    <cellStyle name="Normal 95 5" xfId="2230"/>
    <cellStyle name="Normal 96" xfId="1106"/>
    <cellStyle name="Normal 96 2" xfId="1107"/>
    <cellStyle name="Normal 96 2 2" xfId="1108"/>
    <cellStyle name="Normal 96 2 2 2" xfId="1109"/>
    <cellStyle name="Normal 96 2 2 3" xfId="2231"/>
    <cellStyle name="Normal 96 2 3" xfId="1110"/>
    <cellStyle name="Normal 96 2 4" xfId="2232"/>
    <cellStyle name="Normal 96 3" xfId="1111"/>
    <cellStyle name="Normal 96 3 2" xfId="1112"/>
    <cellStyle name="Normal 96 3 3" xfId="2233"/>
    <cellStyle name="Normal 96 4" xfId="1113"/>
    <cellStyle name="Normal 96 5" xfId="2234"/>
    <cellStyle name="Normal 97" xfId="1114"/>
    <cellStyle name="Normal 97 2" xfId="1115"/>
    <cellStyle name="Normal 97 2 2" xfId="1116"/>
    <cellStyle name="Normal 97 2 2 2" xfId="1117"/>
    <cellStyle name="Normal 97 2 2 3" xfId="2235"/>
    <cellStyle name="Normal 97 2 3" xfId="1118"/>
    <cellStyle name="Normal 97 2 4" xfId="2236"/>
    <cellStyle name="Normal 97 3" xfId="1119"/>
    <cellStyle name="Normal 97 3 2" xfId="1120"/>
    <cellStyle name="Normal 97 3 3" xfId="2237"/>
    <cellStyle name="Normal 97 4" xfId="1121"/>
    <cellStyle name="Normal 97 5" xfId="2238"/>
    <cellStyle name="Normal 98" xfId="1122"/>
    <cellStyle name="Normal 98 2" xfId="1123"/>
    <cellStyle name="Normal 98 2 2" xfId="1124"/>
    <cellStyle name="Normal 98 2 2 2" xfId="1125"/>
    <cellStyle name="Normal 98 2 2 3" xfId="2239"/>
    <cellStyle name="Normal 98 2 3" xfId="1126"/>
    <cellStyle name="Normal 98 2 4" xfId="2240"/>
    <cellStyle name="Normal 98 3" xfId="1127"/>
    <cellStyle name="Normal 98 3 2" xfId="1128"/>
    <cellStyle name="Normal 98 3 3" xfId="2241"/>
    <cellStyle name="Normal 98 4" xfId="1129"/>
    <cellStyle name="Normal 98 5" xfId="2242"/>
    <cellStyle name="Normal 99" xfId="1130"/>
    <cellStyle name="Normal 99 2" xfId="1131"/>
    <cellStyle name="Normal 99 2 2" xfId="1132"/>
    <cellStyle name="Normal 99 2 2 2" xfId="1133"/>
    <cellStyle name="Normal 99 2 2 3" xfId="2243"/>
    <cellStyle name="Normal 99 2 3" xfId="1134"/>
    <cellStyle name="Normal 99 2 4" xfId="2244"/>
    <cellStyle name="Normal 99 3" xfId="1135"/>
    <cellStyle name="Normal 99 3 2" xfId="1136"/>
    <cellStyle name="Normal 99 3 3" xfId="2245"/>
    <cellStyle name="Normal 99 4" xfId="1137"/>
    <cellStyle name="Normal 99 5" xfId="2246"/>
    <cellStyle name="Normal_19-20 NS+NB" xfId="3063"/>
    <cellStyle name="Normal_21-22 Que+Ont" xfId="3062"/>
    <cellStyle name="Normal_25-26 ALTA+BC" xfId="3048"/>
    <cellStyle name="Normal_27-28 YUK+NWT" xfId="3049"/>
    <cellStyle name="Normal_45-Actual, cyc..." xfId="3065"/>
    <cellStyle name="Normal_Book1" xfId="3060"/>
    <cellStyle name="Normal_Budget Exp. % GDP" xfId="1389"/>
    <cellStyle name="Normal_Budget. exp. % total" xfId="1390"/>
    <cellStyle name="Normal_Budget. Revenue % GDP" xfId="1385"/>
    <cellStyle name="Normal_Budgetary Expenditures" xfId="1388"/>
    <cellStyle name="Normal_Budgetary Revenue" xfId="1383"/>
    <cellStyle name="Normal_Debt held by Outside " xfId="1397"/>
    <cellStyle name="Normal_Excise Taxes and Duties" xfId="1387"/>
    <cellStyle name="Normal_FedGov Pub Accounts 20061" xfId="1382"/>
    <cellStyle name="Normal_Fiscal transactions" xfId="1380"/>
    <cellStyle name="Normal_Fiscal transactions % GDP" xfId="1381"/>
    <cellStyle name="Normal_FRT 2005 F" xfId="3055"/>
    <cellStyle name="Normal_frt00_e." xfId="1"/>
    <cellStyle name="Normal_Gross Public Debt" xfId="1395"/>
    <cellStyle name="Normal_International 2" xfId="3053"/>
    <cellStyle name="Normal_Liabilities and Assets R" xfId="3051"/>
    <cellStyle name="Normal_Major Transfers to Governments" xfId="1392"/>
    <cellStyle name="Normal_Major Transfers to Persons" xfId="1391"/>
    <cellStyle name="Normal_National Accounts" xfId="3044"/>
    <cellStyle name="Normal_ONT" xfId="3061"/>
    <cellStyle name="Normal_Prov Public Accounts" xfId="3046"/>
    <cellStyle name="Normal_prv017" xfId="3052"/>
    <cellStyle name="Normal_Public Debt Charges" xfId="1394"/>
    <cellStyle name="Normal_QUE" xfId="3047"/>
    <cellStyle name="Normal_Table V Budget. Revenue % total" xfId="1386"/>
    <cellStyle name="Normal_Total Borrowings" xfId="1396"/>
    <cellStyle name="Normal_Transfer Payments in detail" xfId="1393"/>
    <cellStyle name="Note 2" xfId="1138"/>
    <cellStyle name="Note 2 10" xfId="2247"/>
    <cellStyle name="Note 2 10 2" xfId="2248"/>
    <cellStyle name="Note 2 10 2 2" xfId="5085"/>
    <cellStyle name="Note 2 10 2 2 2" xfId="7873"/>
    <cellStyle name="Note 2 10 2 2 2 2" xfId="9674"/>
    <cellStyle name="Note 2 10 2 3" xfId="6902"/>
    <cellStyle name="Note 2 10 2 3 2" xfId="9481"/>
    <cellStyle name="Note 2 10 2 4" xfId="3470"/>
    <cellStyle name="Note 2 10 3" xfId="2249"/>
    <cellStyle name="Note 2 10 3 2" xfId="5086"/>
    <cellStyle name="Note 2 10 3 2 2" xfId="7874"/>
    <cellStyle name="Note 2 10 3 2 2 2" xfId="9675"/>
    <cellStyle name="Note 2 10 3 3" xfId="6903"/>
    <cellStyle name="Note 2 10 3 3 2" xfId="9482"/>
    <cellStyle name="Note 2 10 3 4" xfId="3471"/>
    <cellStyle name="Note 2 10 4" xfId="2250"/>
    <cellStyle name="Note 2 10 4 2" xfId="5087"/>
    <cellStyle name="Note 2 10 4 2 2" xfId="7875"/>
    <cellStyle name="Note 2 10 4 2 2 2" xfId="9676"/>
    <cellStyle name="Note 2 10 4 3" xfId="6904"/>
    <cellStyle name="Note 2 10 4 3 2" xfId="9483"/>
    <cellStyle name="Note 2 10 4 4" xfId="3472"/>
    <cellStyle name="Note 2 10 5" xfId="5088"/>
    <cellStyle name="Note 2 10 5 2" xfId="7876"/>
    <cellStyle name="Note 2 10 5 2 2" xfId="9677"/>
    <cellStyle name="Note 2 10 6" xfId="6901"/>
    <cellStyle name="Note 2 10 6 2" xfId="9480"/>
    <cellStyle name="Note 2 10 7" xfId="3469"/>
    <cellStyle name="Note 2 11" xfId="2251"/>
    <cellStyle name="Note 2 11 2" xfId="2252"/>
    <cellStyle name="Note 2 11 2 2" xfId="5089"/>
    <cellStyle name="Note 2 11 2 2 2" xfId="7877"/>
    <cellStyle name="Note 2 11 2 2 2 2" xfId="9678"/>
    <cellStyle name="Note 2 11 2 3" xfId="6906"/>
    <cellStyle name="Note 2 11 2 3 2" xfId="9485"/>
    <cellStyle name="Note 2 11 2 4" xfId="3474"/>
    <cellStyle name="Note 2 11 3" xfId="2253"/>
    <cellStyle name="Note 2 11 3 2" xfId="5090"/>
    <cellStyle name="Note 2 11 3 2 2" xfId="7878"/>
    <cellStyle name="Note 2 11 3 2 2 2" xfId="9679"/>
    <cellStyle name="Note 2 11 3 3" xfId="6907"/>
    <cellStyle name="Note 2 11 3 3 2" xfId="9486"/>
    <cellStyle name="Note 2 11 3 4" xfId="3475"/>
    <cellStyle name="Note 2 11 4" xfId="2254"/>
    <cellStyle name="Note 2 11 4 2" xfId="5091"/>
    <cellStyle name="Note 2 11 4 2 2" xfId="7879"/>
    <cellStyle name="Note 2 11 4 2 2 2" xfId="9680"/>
    <cellStyle name="Note 2 11 4 3" xfId="6908"/>
    <cellStyle name="Note 2 11 4 3 2" xfId="9487"/>
    <cellStyle name="Note 2 11 4 4" xfId="3476"/>
    <cellStyle name="Note 2 11 5" xfId="5092"/>
    <cellStyle name="Note 2 11 5 2" xfId="7880"/>
    <cellStyle name="Note 2 11 5 2 2" xfId="9681"/>
    <cellStyle name="Note 2 11 6" xfId="6905"/>
    <cellStyle name="Note 2 11 6 2" xfId="9484"/>
    <cellStyle name="Note 2 11 7" xfId="3473"/>
    <cellStyle name="Note 2 12" xfId="2255"/>
    <cellStyle name="Note 2 12 2" xfId="2256"/>
    <cellStyle name="Note 2 12 2 2" xfId="5093"/>
    <cellStyle name="Note 2 12 2 2 2" xfId="7881"/>
    <cellStyle name="Note 2 12 2 2 2 2" xfId="9682"/>
    <cellStyle name="Note 2 12 2 3" xfId="6910"/>
    <cellStyle name="Note 2 12 2 3 2" xfId="9489"/>
    <cellStyle name="Note 2 12 2 4" xfId="3478"/>
    <cellStyle name="Note 2 12 3" xfId="2257"/>
    <cellStyle name="Note 2 12 3 2" xfId="5094"/>
    <cellStyle name="Note 2 12 3 2 2" xfId="7882"/>
    <cellStyle name="Note 2 12 3 2 2 2" xfId="9683"/>
    <cellStyle name="Note 2 12 3 3" xfId="6911"/>
    <cellStyle name="Note 2 12 3 3 2" xfId="9490"/>
    <cellStyle name="Note 2 12 3 4" xfId="3479"/>
    <cellStyle name="Note 2 12 4" xfId="2258"/>
    <cellStyle name="Note 2 12 4 2" xfId="5095"/>
    <cellStyle name="Note 2 12 4 2 2" xfId="7883"/>
    <cellStyle name="Note 2 12 4 2 2 2" xfId="9684"/>
    <cellStyle name="Note 2 12 4 3" xfId="6912"/>
    <cellStyle name="Note 2 12 4 3 2" xfId="9491"/>
    <cellStyle name="Note 2 12 4 4" xfId="3480"/>
    <cellStyle name="Note 2 12 5" xfId="5096"/>
    <cellStyle name="Note 2 12 5 2" xfId="7884"/>
    <cellStyle name="Note 2 12 5 2 2" xfId="9685"/>
    <cellStyle name="Note 2 12 6" xfId="6909"/>
    <cellStyle name="Note 2 12 6 2" xfId="9488"/>
    <cellStyle name="Note 2 12 7" xfId="3477"/>
    <cellStyle name="Note 2 13" xfId="2259"/>
    <cellStyle name="Note 2 13 2" xfId="2260"/>
    <cellStyle name="Note 2 13 2 2" xfId="5097"/>
    <cellStyle name="Note 2 13 2 2 2" xfId="7885"/>
    <cellStyle name="Note 2 13 2 2 2 2" xfId="9686"/>
    <cellStyle name="Note 2 13 2 3" xfId="6914"/>
    <cellStyle name="Note 2 13 2 3 2" xfId="9493"/>
    <cellStyle name="Note 2 13 2 4" xfId="3482"/>
    <cellStyle name="Note 2 13 3" xfId="2261"/>
    <cellStyle name="Note 2 13 3 2" xfId="5098"/>
    <cellStyle name="Note 2 13 3 2 2" xfId="7886"/>
    <cellStyle name="Note 2 13 3 2 2 2" xfId="9687"/>
    <cellStyle name="Note 2 13 3 3" xfId="6915"/>
    <cellStyle name="Note 2 13 3 3 2" xfId="9494"/>
    <cellStyle name="Note 2 13 3 4" xfId="3483"/>
    <cellStyle name="Note 2 13 4" xfId="2262"/>
    <cellStyle name="Note 2 13 4 2" xfId="5099"/>
    <cellStyle name="Note 2 13 4 2 2" xfId="7887"/>
    <cellStyle name="Note 2 13 4 2 2 2" xfId="9688"/>
    <cellStyle name="Note 2 13 4 3" xfId="6916"/>
    <cellStyle name="Note 2 13 4 3 2" xfId="9495"/>
    <cellStyle name="Note 2 13 4 4" xfId="3484"/>
    <cellStyle name="Note 2 13 5" xfId="5100"/>
    <cellStyle name="Note 2 13 5 2" xfId="7888"/>
    <cellStyle name="Note 2 13 5 2 2" xfId="9689"/>
    <cellStyle name="Note 2 13 6" xfId="6913"/>
    <cellStyle name="Note 2 13 6 2" xfId="9492"/>
    <cellStyle name="Note 2 13 7" xfId="3481"/>
    <cellStyle name="Note 2 14" xfId="2263"/>
    <cellStyle name="Note 2 14 2" xfId="2264"/>
    <cellStyle name="Note 2 14 2 2" xfId="5101"/>
    <cellStyle name="Note 2 14 2 2 2" xfId="7889"/>
    <cellStyle name="Note 2 14 2 2 2 2" xfId="9690"/>
    <cellStyle name="Note 2 14 2 3" xfId="6918"/>
    <cellStyle name="Note 2 14 2 3 2" xfId="9497"/>
    <cellStyle name="Note 2 14 2 4" xfId="3486"/>
    <cellStyle name="Note 2 14 3" xfId="2265"/>
    <cellStyle name="Note 2 14 3 2" xfId="5102"/>
    <cellStyle name="Note 2 14 3 2 2" xfId="7890"/>
    <cellStyle name="Note 2 14 3 2 2 2" xfId="9691"/>
    <cellStyle name="Note 2 14 3 3" xfId="6919"/>
    <cellStyle name="Note 2 14 3 3 2" xfId="9498"/>
    <cellStyle name="Note 2 14 3 4" xfId="3487"/>
    <cellStyle name="Note 2 14 4" xfId="2266"/>
    <cellStyle name="Note 2 14 4 2" xfId="5103"/>
    <cellStyle name="Note 2 14 4 2 2" xfId="7891"/>
    <cellStyle name="Note 2 14 4 2 2 2" xfId="9692"/>
    <cellStyle name="Note 2 14 4 3" xfId="6920"/>
    <cellStyle name="Note 2 14 4 3 2" xfId="9499"/>
    <cellStyle name="Note 2 14 4 4" xfId="3488"/>
    <cellStyle name="Note 2 14 5" xfId="5104"/>
    <cellStyle name="Note 2 14 5 2" xfId="7892"/>
    <cellStyle name="Note 2 14 5 2 2" xfId="9693"/>
    <cellStyle name="Note 2 14 6" xfId="6917"/>
    <cellStyle name="Note 2 14 6 2" xfId="9496"/>
    <cellStyle name="Note 2 14 7" xfId="3485"/>
    <cellStyle name="Note 2 15" xfId="2267"/>
    <cellStyle name="Note 2 15 2" xfId="2268"/>
    <cellStyle name="Note 2 15 2 2" xfId="5105"/>
    <cellStyle name="Note 2 15 2 2 2" xfId="7893"/>
    <cellStyle name="Note 2 15 2 2 2 2" xfId="9694"/>
    <cellStyle name="Note 2 15 2 3" xfId="6922"/>
    <cellStyle name="Note 2 15 2 3 2" xfId="9501"/>
    <cellStyle name="Note 2 15 2 4" xfId="3490"/>
    <cellStyle name="Note 2 15 3" xfId="2269"/>
    <cellStyle name="Note 2 15 3 2" xfId="5106"/>
    <cellStyle name="Note 2 15 3 2 2" xfId="7894"/>
    <cellStyle name="Note 2 15 3 2 2 2" xfId="9695"/>
    <cellStyle name="Note 2 15 3 3" xfId="6923"/>
    <cellStyle name="Note 2 15 3 3 2" xfId="9502"/>
    <cellStyle name="Note 2 15 3 4" xfId="3491"/>
    <cellStyle name="Note 2 15 4" xfId="2270"/>
    <cellStyle name="Note 2 15 4 2" xfId="5107"/>
    <cellStyle name="Note 2 15 4 2 2" xfId="7895"/>
    <cellStyle name="Note 2 15 4 2 2 2" xfId="9696"/>
    <cellStyle name="Note 2 15 4 3" xfId="6924"/>
    <cellStyle name="Note 2 15 4 3 2" xfId="9503"/>
    <cellStyle name="Note 2 15 4 4" xfId="3492"/>
    <cellStyle name="Note 2 15 5" xfId="5108"/>
    <cellStyle name="Note 2 15 5 2" xfId="7896"/>
    <cellStyle name="Note 2 15 5 2 2" xfId="9697"/>
    <cellStyle name="Note 2 15 6" xfId="6921"/>
    <cellStyle name="Note 2 15 6 2" xfId="9500"/>
    <cellStyle name="Note 2 15 7" xfId="3489"/>
    <cellStyle name="Note 2 16" xfId="2271"/>
    <cellStyle name="Note 2 16 2" xfId="2272"/>
    <cellStyle name="Note 2 16 2 2" xfId="5109"/>
    <cellStyle name="Note 2 16 2 2 2" xfId="7897"/>
    <cellStyle name="Note 2 16 2 2 2 2" xfId="9698"/>
    <cellStyle name="Note 2 16 2 3" xfId="6926"/>
    <cellStyle name="Note 2 16 2 3 2" xfId="9505"/>
    <cellStyle name="Note 2 16 2 4" xfId="3494"/>
    <cellStyle name="Note 2 16 3" xfId="2273"/>
    <cellStyle name="Note 2 16 3 2" xfId="5110"/>
    <cellStyle name="Note 2 16 3 2 2" xfId="7898"/>
    <cellStyle name="Note 2 16 3 2 2 2" xfId="9699"/>
    <cellStyle name="Note 2 16 3 3" xfId="6927"/>
    <cellStyle name="Note 2 16 3 3 2" xfId="9506"/>
    <cellStyle name="Note 2 16 3 4" xfId="3495"/>
    <cellStyle name="Note 2 16 4" xfId="2274"/>
    <cellStyle name="Note 2 16 4 2" xfId="5111"/>
    <cellStyle name="Note 2 16 4 2 2" xfId="7899"/>
    <cellStyle name="Note 2 16 4 2 2 2" xfId="9700"/>
    <cellStyle name="Note 2 16 4 3" xfId="6928"/>
    <cellStyle name="Note 2 16 4 3 2" xfId="9507"/>
    <cellStyle name="Note 2 16 4 4" xfId="3496"/>
    <cellStyle name="Note 2 16 5" xfId="5112"/>
    <cellStyle name="Note 2 16 5 2" xfId="7900"/>
    <cellStyle name="Note 2 16 5 2 2" xfId="9701"/>
    <cellStyle name="Note 2 16 6" xfId="6925"/>
    <cellStyle name="Note 2 16 6 2" xfId="9504"/>
    <cellStyle name="Note 2 16 7" xfId="3493"/>
    <cellStyle name="Note 2 17" xfId="2275"/>
    <cellStyle name="Note 2 17 2" xfId="2276"/>
    <cellStyle name="Note 2 17 2 2" xfId="5113"/>
    <cellStyle name="Note 2 17 2 2 2" xfId="7901"/>
    <cellStyle name="Note 2 17 2 2 2 2" xfId="9702"/>
    <cellStyle name="Note 2 17 2 3" xfId="6930"/>
    <cellStyle name="Note 2 17 2 3 2" xfId="9509"/>
    <cellStyle name="Note 2 17 2 4" xfId="3498"/>
    <cellStyle name="Note 2 17 3" xfId="2277"/>
    <cellStyle name="Note 2 17 3 2" xfId="5114"/>
    <cellStyle name="Note 2 17 3 2 2" xfId="7902"/>
    <cellStyle name="Note 2 17 3 2 2 2" xfId="9703"/>
    <cellStyle name="Note 2 17 3 3" xfId="6931"/>
    <cellStyle name="Note 2 17 3 3 2" xfId="9510"/>
    <cellStyle name="Note 2 17 3 4" xfId="3499"/>
    <cellStyle name="Note 2 17 4" xfId="2278"/>
    <cellStyle name="Note 2 17 4 2" xfId="5115"/>
    <cellStyle name="Note 2 17 4 2 2" xfId="7903"/>
    <cellStyle name="Note 2 17 4 2 2 2" xfId="9704"/>
    <cellStyle name="Note 2 17 4 3" xfId="6932"/>
    <cellStyle name="Note 2 17 4 3 2" xfId="9511"/>
    <cellStyle name="Note 2 17 4 4" xfId="3500"/>
    <cellStyle name="Note 2 17 5" xfId="5116"/>
    <cellStyle name="Note 2 17 5 2" xfId="7904"/>
    <cellStyle name="Note 2 17 5 2 2" xfId="9705"/>
    <cellStyle name="Note 2 17 6" xfId="6929"/>
    <cellStyle name="Note 2 17 6 2" xfId="9508"/>
    <cellStyle name="Note 2 17 7" xfId="3497"/>
    <cellStyle name="Note 2 18" xfId="2279"/>
    <cellStyle name="Note 2 18 2" xfId="2280"/>
    <cellStyle name="Note 2 18 2 2" xfId="5117"/>
    <cellStyle name="Note 2 18 2 2 2" xfId="7905"/>
    <cellStyle name="Note 2 18 2 2 2 2" xfId="9706"/>
    <cellStyle name="Note 2 18 2 3" xfId="6934"/>
    <cellStyle name="Note 2 18 2 3 2" xfId="9513"/>
    <cellStyle name="Note 2 18 2 4" xfId="3502"/>
    <cellStyle name="Note 2 18 3" xfId="2281"/>
    <cellStyle name="Note 2 18 3 2" xfId="5118"/>
    <cellStyle name="Note 2 18 3 2 2" xfId="7906"/>
    <cellStyle name="Note 2 18 3 2 2 2" xfId="9707"/>
    <cellStyle name="Note 2 18 3 3" xfId="6935"/>
    <cellStyle name="Note 2 18 3 3 2" xfId="9514"/>
    <cellStyle name="Note 2 18 3 4" xfId="3503"/>
    <cellStyle name="Note 2 18 4" xfId="2282"/>
    <cellStyle name="Note 2 18 4 2" xfId="5119"/>
    <cellStyle name="Note 2 18 4 2 2" xfId="7907"/>
    <cellStyle name="Note 2 18 4 2 2 2" xfId="9708"/>
    <cellStyle name="Note 2 18 4 3" xfId="6936"/>
    <cellStyle name="Note 2 18 4 3 2" xfId="9515"/>
    <cellStyle name="Note 2 18 4 4" xfId="3504"/>
    <cellStyle name="Note 2 18 5" xfId="5120"/>
    <cellStyle name="Note 2 18 5 2" xfId="7908"/>
    <cellStyle name="Note 2 18 5 2 2" xfId="9709"/>
    <cellStyle name="Note 2 18 6" xfId="6933"/>
    <cellStyle name="Note 2 18 6 2" xfId="9512"/>
    <cellStyle name="Note 2 18 7" xfId="3501"/>
    <cellStyle name="Note 2 19" xfId="2283"/>
    <cellStyle name="Note 2 19 2" xfId="2284"/>
    <cellStyle name="Note 2 19 2 2" xfId="5121"/>
    <cellStyle name="Note 2 19 2 2 2" xfId="7909"/>
    <cellStyle name="Note 2 19 2 2 2 2" xfId="9710"/>
    <cellStyle name="Note 2 19 2 3" xfId="6938"/>
    <cellStyle name="Note 2 19 2 3 2" xfId="9517"/>
    <cellStyle name="Note 2 19 2 4" xfId="3506"/>
    <cellStyle name="Note 2 19 3" xfId="2285"/>
    <cellStyle name="Note 2 19 3 2" xfId="5122"/>
    <cellStyle name="Note 2 19 3 2 2" xfId="7910"/>
    <cellStyle name="Note 2 19 3 2 2 2" xfId="9711"/>
    <cellStyle name="Note 2 19 3 3" xfId="6939"/>
    <cellStyle name="Note 2 19 3 3 2" xfId="9518"/>
    <cellStyle name="Note 2 19 3 4" xfId="3507"/>
    <cellStyle name="Note 2 19 4" xfId="2286"/>
    <cellStyle name="Note 2 19 4 2" xfId="5123"/>
    <cellStyle name="Note 2 19 4 2 2" xfId="7911"/>
    <cellStyle name="Note 2 19 4 2 2 2" xfId="9712"/>
    <cellStyle name="Note 2 19 4 3" xfId="6940"/>
    <cellStyle name="Note 2 19 4 3 2" xfId="9519"/>
    <cellStyle name="Note 2 19 4 4" xfId="3508"/>
    <cellStyle name="Note 2 19 5" xfId="5124"/>
    <cellStyle name="Note 2 19 5 2" xfId="7912"/>
    <cellStyle name="Note 2 19 5 2 2" xfId="9713"/>
    <cellStyle name="Note 2 19 6" xfId="6937"/>
    <cellStyle name="Note 2 19 6 2" xfId="9516"/>
    <cellStyle name="Note 2 19 7" xfId="3505"/>
    <cellStyle name="Note 2 2" xfId="1139"/>
    <cellStyle name="Note 2 2 2" xfId="2287"/>
    <cellStyle name="Note 2 2 2 2" xfId="5125"/>
    <cellStyle name="Note 2 2 2 2 2" xfId="7913"/>
    <cellStyle name="Note 2 2 2 2 2 2" xfId="9714"/>
    <cellStyle name="Note 2 2 2 3" xfId="6941"/>
    <cellStyle name="Note 2 2 2 3 2" xfId="9520"/>
    <cellStyle name="Note 2 2 2 4" xfId="3509"/>
    <cellStyle name="Note 2 2 3" xfId="2288"/>
    <cellStyle name="Note 2 2 3 2" xfId="5126"/>
    <cellStyle name="Note 2 2 3 2 2" xfId="7914"/>
    <cellStyle name="Note 2 2 3 2 2 2" xfId="9715"/>
    <cellStyle name="Note 2 2 3 3" xfId="6942"/>
    <cellStyle name="Note 2 2 3 3 2" xfId="9521"/>
    <cellStyle name="Note 2 2 3 4" xfId="3510"/>
    <cellStyle name="Note 2 2 4" xfId="2289"/>
    <cellStyle name="Note 2 2 4 2" xfId="5127"/>
    <cellStyle name="Note 2 2 4 2 2" xfId="7915"/>
    <cellStyle name="Note 2 2 4 2 2 2" xfId="9716"/>
    <cellStyle name="Note 2 2 4 3" xfId="6943"/>
    <cellStyle name="Note 2 2 4 3 2" xfId="9522"/>
    <cellStyle name="Note 2 2 4 4" xfId="3511"/>
    <cellStyle name="Note 2 2 5" xfId="5128"/>
    <cellStyle name="Note 2 2 5 2" xfId="7916"/>
    <cellStyle name="Note 2 2 5 2 2" xfId="9717"/>
    <cellStyle name="Note 2 2 6" xfId="6499"/>
    <cellStyle name="Note 2 2 6 2" xfId="9475"/>
    <cellStyle name="Note 2 2 7" xfId="3071"/>
    <cellStyle name="Note 2 20" xfId="2290"/>
    <cellStyle name="Note 2 20 2" xfId="2291"/>
    <cellStyle name="Note 2 20 2 2" xfId="5129"/>
    <cellStyle name="Note 2 20 2 2 2" xfId="7917"/>
    <cellStyle name="Note 2 20 2 2 2 2" xfId="9718"/>
    <cellStyle name="Note 2 20 2 3" xfId="6945"/>
    <cellStyle name="Note 2 20 2 3 2" xfId="9524"/>
    <cellStyle name="Note 2 20 2 4" xfId="3513"/>
    <cellStyle name="Note 2 20 3" xfId="2292"/>
    <cellStyle name="Note 2 20 3 2" xfId="5130"/>
    <cellStyle name="Note 2 20 3 2 2" xfId="7918"/>
    <cellStyle name="Note 2 20 3 2 2 2" xfId="9719"/>
    <cellStyle name="Note 2 20 3 3" xfId="6946"/>
    <cellStyle name="Note 2 20 3 3 2" xfId="9525"/>
    <cellStyle name="Note 2 20 3 4" xfId="3514"/>
    <cellStyle name="Note 2 20 4" xfId="2293"/>
    <cellStyle name="Note 2 20 4 2" xfId="5131"/>
    <cellStyle name="Note 2 20 4 2 2" xfId="7919"/>
    <cellStyle name="Note 2 20 4 2 2 2" xfId="9720"/>
    <cellStyle name="Note 2 20 4 3" xfId="6947"/>
    <cellStyle name="Note 2 20 4 3 2" xfId="9526"/>
    <cellStyle name="Note 2 20 4 4" xfId="3515"/>
    <cellStyle name="Note 2 20 5" xfId="5132"/>
    <cellStyle name="Note 2 20 5 2" xfId="7920"/>
    <cellStyle name="Note 2 20 5 2 2" xfId="9721"/>
    <cellStyle name="Note 2 20 6" xfId="6944"/>
    <cellStyle name="Note 2 20 6 2" xfId="9523"/>
    <cellStyle name="Note 2 20 7" xfId="3512"/>
    <cellStyle name="Note 2 21" xfId="2294"/>
    <cellStyle name="Note 2 21 2" xfId="2295"/>
    <cellStyle name="Note 2 21 2 2" xfId="5133"/>
    <cellStyle name="Note 2 21 2 2 2" xfId="7921"/>
    <cellStyle name="Note 2 21 2 2 2 2" xfId="9722"/>
    <cellStyle name="Note 2 21 2 3" xfId="6949"/>
    <cellStyle name="Note 2 21 2 3 2" xfId="9528"/>
    <cellStyle name="Note 2 21 2 4" xfId="3517"/>
    <cellStyle name="Note 2 21 3" xfId="2296"/>
    <cellStyle name="Note 2 21 3 2" xfId="5134"/>
    <cellStyle name="Note 2 21 3 2 2" xfId="7922"/>
    <cellStyle name="Note 2 21 3 2 2 2" xfId="9723"/>
    <cellStyle name="Note 2 21 3 3" xfId="6950"/>
    <cellStyle name="Note 2 21 3 3 2" xfId="9529"/>
    <cellStyle name="Note 2 21 3 4" xfId="3518"/>
    <cellStyle name="Note 2 21 4" xfId="2297"/>
    <cellStyle name="Note 2 21 4 2" xfId="5135"/>
    <cellStyle name="Note 2 21 4 2 2" xfId="7923"/>
    <cellStyle name="Note 2 21 4 2 2 2" xfId="9724"/>
    <cellStyle name="Note 2 21 4 3" xfId="6951"/>
    <cellStyle name="Note 2 21 4 3 2" xfId="9530"/>
    <cellStyle name="Note 2 21 4 4" xfId="3519"/>
    <cellStyle name="Note 2 21 5" xfId="5136"/>
    <cellStyle name="Note 2 21 5 2" xfId="7924"/>
    <cellStyle name="Note 2 21 5 2 2" xfId="9725"/>
    <cellStyle name="Note 2 21 6" xfId="6948"/>
    <cellStyle name="Note 2 21 6 2" xfId="9527"/>
    <cellStyle name="Note 2 21 7" xfId="3516"/>
    <cellStyle name="Note 2 22" xfId="2298"/>
    <cellStyle name="Note 2 22 2" xfId="2299"/>
    <cellStyle name="Note 2 22 2 2" xfId="5137"/>
    <cellStyle name="Note 2 22 2 2 2" xfId="7925"/>
    <cellStyle name="Note 2 22 2 2 2 2" xfId="9726"/>
    <cellStyle name="Note 2 22 2 3" xfId="6953"/>
    <cellStyle name="Note 2 22 2 3 2" xfId="9532"/>
    <cellStyle name="Note 2 22 2 4" xfId="3521"/>
    <cellStyle name="Note 2 22 3" xfId="2300"/>
    <cellStyle name="Note 2 22 3 2" xfId="5138"/>
    <cellStyle name="Note 2 22 3 2 2" xfId="7926"/>
    <cellStyle name="Note 2 22 3 2 2 2" xfId="9727"/>
    <cellStyle name="Note 2 22 3 3" xfId="6954"/>
    <cellStyle name="Note 2 22 3 3 2" xfId="9533"/>
    <cellStyle name="Note 2 22 3 4" xfId="3522"/>
    <cellStyle name="Note 2 22 4" xfId="2301"/>
    <cellStyle name="Note 2 22 4 2" xfId="5139"/>
    <cellStyle name="Note 2 22 4 2 2" xfId="7927"/>
    <cellStyle name="Note 2 22 4 2 2 2" xfId="9728"/>
    <cellStyle name="Note 2 22 4 3" xfId="6955"/>
    <cellStyle name="Note 2 22 4 3 2" xfId="9534"/>
    <cellStyle name="Note 2 22 4 4" xfId="3523"/>
    <cellStyle name="Note 2 22 5" xfId="5140"/>
    <cellStyle name="Note 2 22 5 2" xfId="7928"/>
    <cellStyle name="Note 2 22 5 2 2" xfId="9729"/>
    <cellStyle name="Note 2 22 6" xfId="6952"/>
    <cellStyle name="Note 2 22 6 2" xfId="9531"/>
    <cellStyle name="Note 2 22 7" xfId="3520"/>
    <cellStyle name="Note 2 23" xfId="2302"/>
    <cellStyle name="Note 2 23 2" xfId="2303"/>
    <cellStyle name="Note 2 23 2 2" xfId="5141"/>
    <cellStyle name="Note 2 23 2 2 2" xfId="7929"/>
    <cellStyle name="Note 2 23 2 2 2 2" xfId="9730"/>
    <cellStyle name="Note 2 23 2 3" xfId="6957"/>
    <cellStyle name="Note 2 23 2 3 2" xfId="9536"/>
    <cellStyle name="Note 2 23 2 4" xfId="3525"/>
    <cellStyle name="Note 2 23 3" xfId="2304"/>
    <cellStyle name="Note 2 23 3 2" xfId="5142"/>
    <cellStyle name="Note 2 23 3 2 2" xfId="7930"/>
    <cellStyle name="Note 2 23 3 2 2 2" xfId="9731"/>
    <cellStyle name="Note 2 23 3 3" xfId="6958"/>
    <cellStyle name="Note 2 23 3 3 2" xfId="9537"/>
    <cellStyle name="Note 2 23 3 4" xfId="3526"/>
    <cellStyle name="Note 2 23 4" xfId="2305"/>
    <cellStyle name="Note 2 23 4 2" xfId="5143"/>
    <cellStyle name="Note 2 23 4 2 2" xfId="7931"/>
    <cellStyle name="Note 2 23 4 2 2 2" xfId="9732"/>
    <cellStyle name="Note 2 23 4 3" xfId="6959"/>
    <cellStyle name="Note 2 23 4 3 2" xfId="9538"/>
    <cellStyle name="Note 2 23 4 4" xfId="3527"/>
    <cellStyle name="Note 2 23 5" xfId="5144"/>
    <cellStyle name="Note 2 23 5 2" xfId="7932"/>
    <cellStyle name="Note 2 23 5 2 2" xfId="9733"/>
    <cellStyle name="Note 2 23 6" xfId="6956"/>
    <cellStyle name="Note 2 23 6 2" xfId="9535"/>
    <cellStyle name="Note 2 23 7" xfId="3524"/>
    <cellStyle name="Note 2 24" xfId="2306"/>
    <cellStyle name="Note 2 24 2" xfId="2307"/>
    <cellStyle name="Note 2 24 2 2" xfId="5145"/>
    <cellStyle name="Note 2 24 2 2 2" xfId="7933"/>
    <cellStyle name="Note 2 24 2 2 2 2" xfId="9734"/>
    <cellStyle name="Note 2 24 2 3" xfId="6961"/>
    <cellStyle name="Note 2 24 2 3 2" xfId="9540"/>
    <cellStyle name="Note 2 24 2 4" xfId="3529"/>
    <cellStyle name="Note 2 24 3" xfId="2308"/>
    <cellStyle name="Note 2 24 3 2" xfId="5146"/>
    <cellStyle name="Note 2 24 3 2 2" xfId="7934"/>
    <cellStyle name="Note 2 24 3 2 2 2" xfId="9735"/>
    <cellStyle name="Note 2 24 3 3" xfId="6962"/>
    <cellStyle name="Note 2 24 3 3 2" xfId="9541"/>
    <cellStyle name="Note 2 24 3 4" xfId="3530"/>
    <cellStyle name="Note 2 24 4" xfId="2309"/>
    <cellStyle name="Note 2 24 4 2" xfId="5147"/>
    <cellStyle name="Note 2 24 4 2 2" xfId="7935"/>
    <cellStyle name="Note 2 24 4 2 2 2" xfId="9736"/>
    <cellStyle name="Note 2 24 4 3" xfId="6963"/>
    <cellStyle name="Note 2 24 4 3 2" xfId="9542"/>
    <cellStyle name="Note 2 24 4 4" xfId="3531"/>
    <cellStyle name="Note 2 24 5" xfId="5148"/>
    <cellStyle name="Note 2 24 5 2" xfId="7936"/>
    <cellStyle name="Note 2 24 5 2 2" xfId="9737"/>
    <cellStyle name="Note 2 24 6" xfId="6960"/>
    <cellStyle name="Note 2 24 6 2" xfId="9539"/>
    <cellStyle name="Note 2 24 7" xfId="3528"/>
    <cellStyle name="Note 2 25" xfId="2310"/>
    <cellStyle name="Note 2 25 2" xfId="2311"/>
    <cellStyle name="Note 2 25 2 2" xfId="5149"/>
    <cellStyle name="Note 2 25 2 2 2" xfId="7937"/>
    <cellStyle name="Note 2 25 2 2 2 2" xfId="9738"/>
    <cellStyle name="Note 2 25 2 3" xfId="6965"/>
    <cellStyle name="Note 2 25 2 3 2" xfId="9544"/>
    <cellStyle name="Note 2 25 2 4" xfId="3533"/>
    <cellStyle name="Note 2 25 3" xfId="2312"/>
    <cellStyle name="Note 2 25 3 2" xfId="5150"/>
    <cellStyle name="Note 2 25 3 2 2" xfId="7938"/>
    <cellStyle name="Note 2 25 3 2 2 2" xfId="9739"/>
    <cellStyle name="Note 2 25 3 3" xfId="6966"/>
    <cellStyle name="Note 2 25 3 3 2" xfId="9545"/>
    <cellStyle name="Note 2 25 3 4" xfId="3534"/>
    <cellStyle name="Note 2 25 4" xfId="2313"/>
    <cellStyle name="Note 2 25 4 2" xfId="5151"/>
    <cellStyle name="Note 2 25 4 2 2" xfId="7939"/>
    <cellStyle name="Note 2 25 4 2 2 2" xfId="9740"/>
    <cellStyle name="Note 2 25 4 3" xfId="6967"/>
    <cellStyle name="Note 2 25 4 3 2" xfId="9546"/>
    <cellStyle name="Note 2 25 4 4" xfId="3535"/>
    <cellStyle name="Note 2 25 5" xfId="5152"/>
    <cellStyle name="Note 2 25 5 2" xfId="7940"/>
    <cellStyle name="Note 2 25 5 2 2" xfId="9741"/>
    <cellStyle name="Note 2 25 6" xfId="6964"/>
    <cellStyle name="Note 2 25 6 2" xfId="9543"/>
    <cellStyle name="Note 2 25 7" xfId="3532"/>
    <cellStyle name="Note 2 26" xfId="2314"/>
    <cellStyle name="Note 2 26 2" xfId="2315"/>
    <cellStyle name="Note 2 26 2 2" xfId="5153"/>
    <cellStyle name="Note 2 26 2 2 2" xfId="7941"/>
    <cellStyle name="Note 2 26 2 2 2 2" xfId="9742"/>
    <cellStyle name="Note 2 26 2 3" xfId="6969"/>
    <cellStyle name="Note 2 26 2 3 2" xfId="9548"/>
    <cellStyle name="Note 2 26 2 4" xfId="3537"/>
    <cellStyle name="Note 2 26 3" xfId="2316"/>
    <cellStyle name="Note 2 26 3 2" xfId="5154"/>
    <cellStyle name="Note 2 26 3 2 2" xfId="7942"/>
    <cellStyle name="Note 2 26 3 2 2 2" xfId="9743"/>
    <cellStyle name="Note 2 26 3 3" xfId="6970"/>
    <cellStyle name="Note 2 26 3 3 2" xfId="9549"/>
    <cellStyle name="Note 2 26 3 4" xfId="3538"/>
    <cellStyle name="Note 2 26 4" xfId="2317"/>
    <cellStyle name="Note 2 26 4 2" xfId="5155"/>
    <cellStyle name="Note 2 26 4 2 2" xfId="7943"/>
    <cellStyle name="Note 2 26 4 2 2 2" xfId="9744"/>
    <cellStyle name="Note 2 26 4 3" xfId="6971"/>
    <cellStyle name="Note 2 26 4 3 2" xfId="9550"/>
    <cellStyle name="Note 2 26 4 4" xfId="3539"/>
    <cellStyle name="Note 2 26 5" xfId="5156"/>
    <cellStyle name="Note 2 26 5 2" xfId="7944"/>
    <cellStyle name="Note 2 26 5 2 2" xfId="9745"/>
    <cellStyle name="Note 2 26 6" xfId="6968"/>
    <cellStyle name="Note 2 26 6 2" xfId="9547"/>
    <cellStyle name="Note 2 26 7" xfId="3536"/>
    <cellStyle name="Note 2 27" xfId="2318"/>
    <cellStyle name="Note 2 27 2" xfId="2319"/>
    <cellStyle name="Note 2 27 2 2" xfId="5157"/>
    <cellStyle name="Note 2 27 2 2 2" xfId="7945"/>
    <cellStyle name="Note 2 27 2 2 2 2" xfId="9746"/>
    <cellStyle name="Note 2 27 2 3" xfId="6973"/>
    <cellStyle name="Note 2 27 2 3 2" xfId="9552"/>
    <cellStyle name="Note 2 27 2 4" xfId="3541"/>
    <cellStyle name="Note 2 27 3" xfId="2320"/>
    <cellStyle name="Note 2 27 3 2" xfId="5158"/>
    <cellStyle name="Note 2 27 3 2 2" xfId="7946"/>
    <cellStyle name="Note 2 27 3 2 2 2" xfId="9747"/>
    <cellStyle name="Note 2 27 3 3" xfId="6974"/>
    <cellStyle name="Note 2 27 3 3 2" xfId="9553"/>
    <cellStyle name="Note 2 27 3 4" xfId="3542"/>
    <cellStyle name="Note 2 27 4" xfId="2321"/>
    <cellStyle name="Note 2 27 4 2" xfId="5159"/>
    <cellStyle name="Note 2 27 4 2 2" xfId="7947"/>
    <cellStyle name="Note 2 27 4 2 2 2" xfId="9748"/>
    <cellStyle name="Note 2 27 4 3" xfId="6975"/>
    <cellStyle name="Note 2 27 4 3 2" xfId="9554"/>
    <cellStyle name="Note 2 27 4 4" xfId="3543"/>
    <cellStyle name="Note 2 27 5" xfId="5160"/>
    <cellStyle name="Note 2 27 5 2" xfId="7948"/>
    <cellStyle name="Note 2 27 5 2 2" xfId="9749"/>
    <cellStyle name="Note 2 27 6" xfId="6972"/>
    <cellStyle name="Note 2 27 6 2" xfId="9551"/>
    <cellStyle name="Note 2 27 7" xfId="3540"/>
    <cellStyle name="Note 2 28" xfId="2322"/>
    <cellStyle name="Note 2 28 2" xfId="2323"/>
    <cellStyle name="Note 2 28 2 2" xfId="5161"/>
    <cellStyle name="Note 2 28 2 2 2" xfId="7949"/>
    <cellStyle name="Note 2 28 2 2 2 2" xfId="9750"/>
    <cellStyle name="Note 2 28 2 3" xfId="6977"/>
    <cellStyle name="Note 2 28 2 3 2" xfId="9556"/>
    <cellStyle name="Note 2 28 2 4" xfId="3545"/>
    <cellStyle name="Note 2 28 3" xfId="2324"/>
    <cellStyle name="Note 2 28 3 2" xfId="5162"/>
    <cellStyle name="Note 2 28 3 2 2" xfId="7950"/>
    <cellStyle name="Note 2 28 3 2 2 2" xfId="9751"/>
    <cellStyle name="Note 2 28 3 3" xfId="6978"/>
    <cellStyle name="Note 2 28 3 3 2" xfId="9557"/>
    <cellStyle name="Note 2 28 3 4" xfId="3546"/>
    <cellStyle name="Note 2 28 4" xfId="2325"/>
    <cellStyle name="Note 2 28 4 2" xfId="5163"/>
    <cellStyle name="Note 2 28 4 2 2" xfId="7951"/>
    <cellStyle name="Note 2 28 4 2 2 2" xfId="9752"/>
    <cellStyle name="Note 2 28 4 3" xfId="6979"/>
    <cellStyle name="Note 2 28 4 3 2" xfId="9558"/>
    <cellStyle name="Note 2 28 4 4" xfId="3547"/>
    <cellStyle name="Note 2 28 5" xfId="5164"/>
    <cellStyle name="Note 2 28 5 2" xfId="7952"/>
    <cellStyle name="Note 2 28 5 2 2" xfId="9753"/>
    <cellStyle name="Note 2 28 6" xfId="6976"/>
    <cellStyle name="Note 2 28 6 2" xfId="9555"/>
    <cellStyle name="Note 2 28 7" xfId="3544"/>
    <cellStyle name="Note 2 29" xfId="2326"/>
    <cellStyle name="Note 2 29 2" xfId="2327"/>
    <cellStyle name="Note 2 29 2 2" xfId="5165"/>
    <cellStyle name="Note 2 29 2 2 2" xfId="7953"/>
    <cellStyle name="Note 2 29 2 2 2 2" xfId="9754"/>
    <cellStyle name="Note 2 29 2 3" xfId="6981"/>
    <cellStyle name="Note 2 29 2 3 2" xfId="9560"/>
    <cellStyle name="Note 2 29 2 4" xfId="3549"/>
    <cellStyle name="Note 2 29 3" xfId="2328"/>
    <cellStyle name="Note 2 29 3 2" xfId="5166"/>
    <cellStyle name="Note 2 29 3 2 2" xfId="7954"/>
    <cellStyle name="Note 2 29 3 2 2 2" xfId="9755"/>
    <cellStyle name="Note 2 29 3 3" xfId="6982"/>
    <cellStyle name="Note 2 29 3 3 2" xfId="9561"/>
    <cellStyle name="Note 2 29 3 4" xfId="3550"/>
    <cellStyle name="Note 2 29 4" xfId="2329"/>
    <cellStyle name="Note 2 29 4 2" xfId="5167"/>
    <cellStyle name="Note 2 29 4 2 2" xfId="7955"/>
    <cellStyle name="Note 2 29 4 2 2 2" xfId="9756"/>
    <cellStyle name="Note 2 29 4 3" xfId="6983"/>
    <cellStyle name="Note 2 29 4 3 2" xfId="9562"/>
    <cellStyle name="Note 2 29 4 4" xfId="3551"/>
    <cellStyle name="Note 2 29 5" xfId="5168"/>
    <cellStyle name="Note 2 29 5 2" xfId="7956"/>
    <cellStyle name="Note 2 29 5 2 2" xfId="9757"/>
    <cellStyle name="Note 2 29 6" xfId="6980"/>
    <cellStyle name="Note 2 29 6 2" xfId="9559"/>
    <cellStyle name="Note 2 29 7" xfId="3548"/>
    <cellStyle name="Note 2 3" xfId="1140"/>
    <cellStyle name="Note 2 3 2" xfId="1141"/>
    <cellStyle name="Note 2 3 3" xfId="2330"/>
    <cellStyle name="Note 2 30" xfId="2331"/>
    <cellStyle name="Note 2 30 2" xfId="2332"/>
    <cellStyle name="Note 2 30 2 2" xfId="5169"/>
    <cellStyle name="Note 2 30 2 2 2" xfId="7957"/>
    <cellStyle name="Note 2 30 2 2 2 2" xfId="9758"/>
    <cellStyle name="Note 2 30 2 3" xfId="6985"/>
    <cellStyle name="Note 2 30 2 3 2" xfId="9564"/>
    <cellStyle name="Note 2 30 2 4" xfId="3553"/>
    <cellStyle name="Note 2 30 3" xfId="2333"/>
    <cellStyle name="Note 2 30 3 2" xfId="5170"/>
    <cellStyle name="Note 2 30 3 2 2" xfId="7958"/>
    <cellStyle name="Note 2 30 3 2 2 2" xfId="9759"/>
    <cellStyle name="Note 2 30 3 3" xfId="6986"/>
    <cellStyle name="Note 2 30 3 3 2" xfId="9565"/>
    <cellStyle name="Note 2 30 3 4" xfId="3554"/>
    <cellStyle name="Note 2 30 4" xfId="2334"/>
    <cellStyle name="Note 2 30 4 2" xfId="5171"/>
    <cellStyle name="Note 2 30 4 2 2" xfId="7959"/>
    <cellStyle name="Note 2 30 4 2 2 2" xfId="9760"/>
    <cellStyle name="Note 2 30 4 3" xfId="6987"/>
    <cellStyle name="Note 2 30 4 3 2" xfId="9566"/>
    <cellStyle name="Note 2 30 4 4" xfId="3555"/>
    <cellStyle name="Note 2 30 5" xfId="5172"/>
    <cellStyle name="Note 2 30 5 2" xfId="7960"/>
    <cellStyle name="Note 2 30 5 2 2" xfId="9761"/>
    <cellStyle name="Note 2 30 6" xfId="6984"/>
    <cellStyle name="Note 2 30 6 2" xfId="9563"/>
    <cellStyle name="Note 2 30 7" xfId="3552"/>
    <cellStyle name="Note 2 31" xfId="2335"/>
    <cellStyle name="Note 2 31 2" xfId="2336"/>
    <cellStyle name="Note 2 31 2 2" xfId="5173"/>
    <cellStyle name="Note 2 31 2 2 2" xfId="7961"/>
    <cellStyle name="Note 2 31 2 2 2 2" xfId="9762"/>
    <cellStyle name="Note 2 31 2 3" xfId="6989"/>
    <cellStyle name="Note 2 31 2 3 2" xfId="9568"/>
    <cellStyle name="Note 2 31 2 4" xfId="3557"/>
    <cellStyle name="Note 2 31 3" xfId="2337"/>
    <cellStyle name="Note 2 31 3 2" xfId="5174"/>
    <cellStyle name="Note 2 31 3 2 2" xfId="7962"/>
    <cellStyle name="Note 2 31 3 2 2 2" xfId="9763"/>
    <cellStyle name="Note 2 31 3 3" xfId="6990"/>
    <cellStyle name="Note 2 31 3 3 2" xfId="9569"/>
    <cellStyle name="Note 2 31 3 4" xfId="3558"/>
    <cellStyle name="Note 2 31 4" xfId="2338"/>
    <cellStyle name="Note 2 31 4 2" xfId="5175"/>
    <cellStyle name="Note 2 31 4 2 2" xfId="7963"/>
    <cellStyle name="Note 2 31 4 2 2 2" xfId="9764"/>
    <cellStyle name="Note 2 31 4 3" xfId="6991"/>
    <cellStyle name="Note 2 31 4 3 2" xfId="9570"/>
    <cellStyle name="Note 2 31 4 4" xfId="3559"/>
    <cellStyle name="Note 2 31 5" xfId="5176"/>
    <cellStyle name="Note 2 31 5 2" xfId="7964"/>
    <cellStyle name="Note 2 31 5 2 2" xfId="9765"/>
    <cellStyle name="Note 2 31 6" xfId="6988"/>
    <cellStyle name="Note 2 31 6 2" xfId="9567"/>
    <cellStyle name="Note 2 31 7" xfId="3556"/>
    <cellStyle name="Note 2 32" xfId="2339"/>
    <cellStyle name="Note 2 32 2" xfId="2340"/>
    <cellStyle name="Note 2 32 2 2" xfId="5177"/>
    <cellStyle name="Note 2 32 2 2 2" xfId="7965"/>
    <cellStyle name="Note 2 32 2 2 2 2" xfId="9766"/>
    <cellStyle name="Note 2 32 2 3" xfId="6993"/>
    <cellStyle name="Note 2 32 2 3 2" xfId="9572"/>
    <cellStyle name="Note 2 32 2 4" xfId="3561"/>
    <cellStyle name="Note 2 32 3" xfId="2341"/>
    <cellStyle name="Note 2 32 3 2" xfId="5178"/>
    <cellStyle name="Note 2 32 3 2 2" xfId="7966"/>
    <cellStyle name="Note 2 32 3 2 2 2" xfId="9767"/>
    <cellStyle name="Note 2 32 3 3" xfId="6994"/>
    <cellStyle name="Note 2 32 3 3 2" xfId="9573"/>
    <cellStyle name="Note 2 32 3 4" xfId="3562"/>
    <cellStyle name="Note 2 32 4" xfId="2342"/>
    <cellStyle name="Note 2 32 4 2" xfId="5179"/>
    <cellStyle name="Note 2 32 4 2 2" xfId="7967"/>
    <cellStyle name="Note 2 32 4 2 2 2" xfId="9768"/>
    <cellStyle name="Note 2 32 4 3" xfId="6995"/>
    <cellStyle name="Note 2 32 4 3 2" xfId="9574"/>
    <cellStyle name="Note 2 32 4 4" xfId="3563"/>
    <cellStyle name="Note 2 32 5" xfId="5180"/>
    <cellStyle name="Note 2 32 5 2" xfId="7968"/>
    <cellStyle name="Note 2 32 5 2 2" xfId="9769"/>
    <cellStyle name="Note 2 32 6" xfId="6992"/>
    <cellStyle name="Note 2 32 6 2" xfId="9571"/>
    <cellStyle name="Note 2 32 7" xfId="3560"/>
    <cellStyle name="Note 2 33" xfId="2343"/>
    <cellStyle name="Note 2 33 2" xfId="2344"/>
    <cellStyle name="Note 2 33 2 2" xfId="5181"/>
    <cellStyle name="Note 2 33 2 2 2" xfId="7969"/>
    <cellStyle name="Note 2 33 2 2 2 2" xfId="9770"/>
    <cellStyle name="Note 2 33 2 3" xfId="6997"/>
    <cellStyle name="Note 2 33 2 3 2" xfId="9576"/>
    <cellStyle name="Note 2 33 2 4" xfId="3565"/>
    <cellStyle name="Note 2 33 3" xfId="2345"/>
    <cellStyle name="Note 2 33 3 2" xfId="5182"/>
    <cellStyle name="Note 2 33 3 2 2" xfId="7970"/>
    <cellStyle name="Note 2 33 3 2 2 2" xfId="9771"/>
    <cellStyle name="Note 2 33 3 3" xfId="6998"/>
    <cellStyle name="Note 2 33 3 3 2" xfId="9577"/>
    <cellStyle name="Note 2 33 3 4" xfId="3566"/>
    <cellStyle name="Note 2 33 4" xfId="2346"/>
    <cellStyle name="Note 2 33 4 2" xfId="5183"/>
    <cellStyle name="Note 2 33 4 2 2" xfId="7971"/>
    <cellStyle name="Note 2 33 4 2 2 2" xfId="9772"/>
    <cellStyle name="Note 2 33 4 3" xfId="6999"/>
    <cellStyle name="Note 2 33 4 3 2" xfId="9578"/>
    <cellStyle name="Note 2 33 4 4" xfId="3567"/>
    <cellStyle name="Note 2 33 5" xfId="5184"/>
    <cellStyle name="Note 2 33 5 2" xfId="7972"/>
    <cellStyle name="Note 2 33 5 2 2" xfId="9773"/>
    <cellStyle name="Note 2 33 6" xfId="6996"/>
    <cellStyle name="Note 2 33 6 2" xfId="9575"/>
    <cellStyle name="Note 2 33 7" xfId="3564"/>
    <cellStyle name="Note 2 34" xfId="2347"/>
    <cellStyle name="Note 2 34 2" xfId="2348"/>
    <cellStyle name="Note 2 34 2 2" xfId="5185"/>
    <cellStyle name="Note 2 34 2 2 2" xfId="7973"/>
    <cellStyle name="Note 2 34 2 2 2 2" xfId="9774"/>
    <cellStyle name="Note 2 34 2 3" xfId="7001"/>
    <cellStyle name="Note 2 34 2 3 2" xfId="9580"/>
    <cellStyle name="Note 2 34 2 4" xfId="3569"/>
    <cellStyle name="Note 2 34 3" xfId="2349"/>
    <cellStyle name="Note 2 34 3 2" xfId="5186"/>
    <cellStyle name="Note 2 34 3 2 2" xfId="7974"/>
    <cellStyle name="Note 2 34 3 2 2 2" xfId="9775"/>
    <cellStyle name="Note 2 34 3 3" xfId="7002"/>
    <cellStyle name="Note 2 34 3 3 2" xfId="9581"/>
    <cellStyle name="Note 2 34 3 4" xfId="3570"/>
    <cellStyle name="Note 2 34 4" xfId="2350"/>
    <cellStyle name="Note 2 34 4 2" xfId="5187"/>
    <cellStyle name="Note 2 34 4 2 2" xfId="7975"/>
    <cellStyle name="Note 2 34 4 2 2 2" xfId="9776"/>
    <cellStyle name="Note 2 34 4 3" xfId="7003"/>
    <cellStyle name="Note 2 34 4 3 2" xfId="9582"/>
    <cellStyle name="Note 2 34 4 4" xfId="3571"/>
    <cellStyle name="Note 2 34 5" xfId="5188"/>
    <cellStyle name="Note 2 34 5 2" xfId="7976"/>
    <cellStyle name="Note 2 34 5 2 2" xfId="9777"/>
    <cellStyle name="Note 2 34 6" xfId="7000"/>
    <cellStyle name="Note 2 34 6 2" xfId="9579"/>
    <cellStyle name="Note 2 34 7" xfId="3568"/>
    <cellStyle name="Note 2 35" xfId="2351"/>
    <cellStyle name="Note 2 35 2" xfId="2352"/>
    <cellStyle name="Note 2 35 2 2" xfId="5189"/>
    <cellStyle name="Note 2 35 2 2 2" xfId="7977"/>
    <cellStyle name="Note 2 35 2 2 2 2" xfId="9778"/>
    <cellStyle name="Note 2 35 2 3" xfId="7005"/>
    <cellStyle name="Note 2 35 2 3 2" xfId="9584"/>
    <cellStyle name="Note 2 35 2 4" xfId="3573"/>
    <cellStyle name="Note 2 35 3" xfId="2353"/>
    <cellStyle name="Note 2 35 3 2" xfId="5190"/>
    <cellStyle name="Note 2 35 3 2 2" xfId="7978"/>
    <cellStyle name="Note 2 35 3 2 2 2" xfId="9779"/>
    <cellStyle name="Note 2 35 3 3" xfId="7006"/>
    <cellStyle name="Note 2 35 3 3 2" xfId="9585"/>
    <cellStyle name="Note 2 35 3 4" xfId="3574"/>
    <cellStyle name="Note 2 35 4" xfId="2354"/>
    <cellStyle name="Note 2 35 4 2" xfId="5191"/>
    <cellStyle name="Note 2 35 4 2 2" xfId="7979"/>
    <cellStyle name="Note 2 35 4 2 2 2" xfId="9780"/>
    <cellStyle name="Note 2 35 4 3" xfId="7007"/>
    <cellStyle name="Note 2 35 4 3 2" xfId="9586"/>
    <cellStyle name="Note 2 35 4 4" xfId="3575"/>
    <cellStyle name="Note 2 35 5" xfId="5192"/>
    <cellStyle name="Note 2 35 5 2" xfId="7980"/>
    <cellStyle name="Note 2 35 5 2 2" xfId="9781"/>
    <cellStyle name="Note 2 35 6" xfId="7004"/>
    <cellStyle name="Note 2 35 6 2" xfId="9583"/>
    <cellStyle name="Note 2 35 7" xfId="3572"/>
    <cellStyle name="Note 2 36" xfId="2355"/>
    <cellStyle name="Note 2 36 2" xfId="2356"/>
    <cellStyle name="Note 2 36 2 2" xfId="5193"/>
    <cellStyle name="Note 2 36 2 2 2" xfId="7981"/>
    <cellStyle name="Note 2 36 2 2 2 2" xfId="9782"/>
    <cellStyle name="Note 2 36 2 3" xfId="7009"/>
    <cellStyle name="Note 2 36 2 3 2" xfId="9588"/>
    <cellStyle name="Note 2 36 2 4" xfId="3577"/>
    <cellStyle name="Note 2 36 3" xfId="2357"/>
    <cellStyle name="Note 2 36 3 2" xfId="5194"/>
    <cellStyle name="Note 2 36 3 2 2" xfId="7982"/>
    <cellStyle name="Note 2 36 3 2 2 2" xfId="9783"/>
    <cellStyle name="Note 2 36 3 3" xfId="7010"/>
    <cellStyle name="Note 2 36 3 3 2" xfId="9589"/>
    <cellStyle name="Note 2 36 3 4" xfId="3578"/>
    <cellStyle name="Note 2 36 4" xfId="2358"/>
    <cellStyle name="Note 2 36 4 2" xfId="5195"/>
    <cellStyle name="Note 2 36 4 2 2" xfId="7983"/>
    <cellStyle name="Note 2 36 4 2 2 2" xfId="9784"/>
    <cellStyle name="Note 2 36 4 3" xfId="7011"/>
    <cellStyle name="Note 2 36 4 3 2" xfId="9590"/>
    <cellStyle name="Note 2 36 4 4" xfId="3579"/>
    <cellStyle name="Note 2 36 5" xfId="5196"/>
    <cellStyle name="Note 2 36 5 2" xfId="7984"/>
    <cellStyle name="Note 2 36 5 2 2" xfId="9785"/>
    <cellStyle name="Note 2 36 6" xfId="7008"/>
    <cellStyle name="Note 2 36 6 2" xfId="9587"/>
    <cellStyle name="Note 2 36 7" xfId="3576"/>
    <cellStyle name="Note 2 37" xfId="2359"/>
    <cellStyle name="Note 2 37 2" xfId="2360"/>
    <cellStyle name="Note 2 37 2 2" xfId="5197"/>
    <cellStyle name="Note 2 37 2 2 2" xfId="7985"/>
    <cellStyle name="Note 2 37 2 2 2 2" xfId="9786"/>
    <cellStyle name="Note 2 37 2 3" xfId="7013"/>
    <cellStyle name="Note 2 37 2 3 2" xfId="9592"/>
    <cellStyle name="Note 2 37 2 4" xfId="3581"/>
    <cellStyle name="Note 2 37 3" xfId="2361"/>
    <cellStyle name="Note 2 37 3 2" xfId="5198"/>
    <cellStyle name="Note 2 37 3 2 2" xfId="7986"/>
    <cellStyle name="Note 2 37 3 2 2 2" xfId="9787"/>
    <cellStyle name="Note 2 37 3 3" xfId="7014"/>
    <cellStyle name="Note 2 37 3 3 2" xfId="9593"/>
    <cellStyle name="Note 2 37 3 4" xfId="3582"/>
    <cellStyle name="Note 2 37 4" xfId="2362"/>
    <cellStyle name="Note 2 37 4 2" xfId="5199"/>
    <cellStyle name="Note 2 37 4 2 2" xfId="7987"/>
    <cellStyle name="Note 2 37 4 2 2 2" xfId="9788"/>
    <cellStyle name="Note 2 37 4 3" xfId="7015"/>
    <cellStyle name="Note 2 37 4 3 2" xfId="9594"/>
    <cellStyle name="Note 2 37 4 4" xfId="3583"/>
    <cellStyle name="Note 2 37 5" xfId="5200"/>
    <cellStyle name="Note 2 37 5 2" xfId="7988"/>
    <cellStyle name="Note 2 37 5 2 2" xfId="9789"/>
    <cellStyle name="Note 2 37 6" xfId="7012"/>
    <cellStyle name="Note 2 37 6 2" xfId="9591"/>
    <cellStyle name="Note 2 37 7" xfId="3580"/>
    <cellStyle name="Note 2 38" xfId="2363"/>
    <cellStyle name="Note 2 38 2" xfId="2364"/>
    <cellStyle name="Note 2 38 2 2" xfId="5201"/>
    <cellStyle name="Note 2 38 2 2 2" xfId="7989"/>
    <cellStyle name="Note 2 38 2 2 2 2" xfId="9790"/>
    <cellStyle name="Note 2 38 2 3" xfId="7017"/>
    <cellStyle name="Note 2 38 2 3 2" xfId="9596"/>
    <cellStyle name="Note 2 38 2 4" xfId="3585"/>
    <cellStyle name="Note 2 38 3" xfId="2365"/>
    <cellStyle name="Note 2 38 3 2" xfId="5202"/>
    <cellStyle name="Note 2 38 3 2 2" xfId="7990"/>
    <cellStyle name="Note 2 38 3 2 2 2" xfId="9791"/>
    <cellStyle name="Note 2 38 3 3" xfId="7018"/>
    <cellStyle name="Note 2 38 3 3 2" xfId="9597"/>
    <cellStyle name="Note 2 38 3 4" xfId="3586"/>
    <cellStyle name="Note 2 38 4" xfId="2366"/>
    <cellStyle name="Note 2 38 4 2" xfId="5203"/>
    <cellStyle name="Note 2 38 4 2 2" xfId="7991"/>
    <cellStyle name="Note 2 38 4 2 2 2" xfId="9792"/>
    <cellStyle name="Note 2 38 4 3" xfId="7019"/>
    <cellStyle name="Note 2 38 4 3 2" xfId="9598"/>
    <cellStyle name="Note 2 38 4 4" xfId="3587"/>
    <cellStyle name="Note 2 38 5" xfId="5204"/>
    <cellStyle name="Note 2 38 5 2" xfId="7992"/>
    <cellStyle name="Note 2 38 5 2 2" xfId="9793"/>
    <cellStyle name="Note 2 38 6" xfId="7016"/>
    <cellStyle name="Note 2 38 6 2" xfId="9595"/>
    <cellStyle name="Note 2 38 7" xfId="3584"/>
    <cellStyle name="Note 2 39" xfId="2367"/>
    <cellStyle name="Note 2 39 2" xfId="2368"/>
    <cellStyle name="Note 2 39 2 2" xfId="5205"/>
    <cellStyle name="Note 2 39 2 2 2" xfId="7993"/>
    <cellStyle name="Note 2 39 2 2 2 2" xfId="9794"/>
    <cellStyle name="Note 2 39 2 3" xfId="7021"/>
    <cellStyle name="Note 2 39 2 3 2" xfId="9600"/>
    <cellStyle name="Note 2 39 2 4" xfId="3589"/>
    <cellStyle name="Note 2 39 3" xfId="2369"/>
    <cellStyle name="Note 2 39 3 2" xfId="5206"/>
    <cellStyle name="Note 2 39 3 2 2" xfId="7994"/>
    <cellStyle name="Note 2 39 3 2 2 2" xfId="9795"/>
    <cellStyle name="Note 2 39 3 3" xfId="7022"/>
    <cellStyle name="Note 2 39 3 3 2" xfId="9601"/>
    <cellStyle name="Note 2 39 3 4" xfId="3590"/>
    <cellStyle name="Note 2 39 4" xfId="2370"/>
    <cellStyle name="Note 2 39 4 2" xfId="5207"/>
    <cellStyle name="Note 2 39 4 2 2" xfId="7995"/>
    <cellStyle name="Note 2 39 4 2 2 2" xfId="9796"/>
    <cellStyle name="Note 2 39 4 3" xfId="7023"/>
    <cellStyle name="Note 2 39 4 3 2" xfId="9602"/>
    <cellStyle name="Note 2 39 4 4" xfId="3591"/>
    <cellStyle name="Note 2 39 5" xfId="5208"/>
    <cellStyle name="Note 2 39 5 2" xfId="7996"/>
    <cellStyle name="Note 2 39 5 2 2" xfId="9797"/>
    <cellStyle name="Note 2 39 6" xfId="7020"/>
    <cellStyle name="Note 2 39 6 2" xfId="9599"/>
    <cellStyle name="Note 2 39 7" xfId="3588"/>
    <cellStyle name="Note 2 4" xfId="1142"/>
    <cellStyle name="Note 2 4 2" xfId="2371"/>
    <cellStyle name="Note 2 4 2 2" xfId="5209"/>
    <cellStyle name="Note 2 4 2 2 2" xfId="7997"/>
    <cellStyle name="Note 2 4 2 2 2 2" xfId="9798"/>
    <cellStyle name="Note 2 4 2 3" xfId="7024"/>
    <cellStyle name="Note 2 4 2 3 2" xfId="9603"/>
    <cellStyle name="Note 2 4 2 4" xfId="3592"/>
    <cellStyle name="Note 2 4 3" xfId="2372"/>
    <cellStyle name="Note 2 4 3 2" xfId="5210"/>
    <cellStyle name="Note 2 4 3 2 2" xfId="7998"/>
    <cellStyle name="Note 2 4 3 2 2 2" xfId="9799"/>
    <cellStyle name="Note 2 4 3 3" xfId="7025"/>
    <cellStyle name="Note 2 4 3 3 2" xfId="9604"/>
    <cellStyle name="Note 2 4 3 4" xfId="3593"/>
    <cellStyle name="Note 2 4 4" xfId="2373"/>
    <cellStyle name="Note 2 4 4 2" xfId="5211"/>
    <cellStyle name="Note 2 4 4 2 2" xfId="7999"/>
    <cellStyle name="Note 2 4 4 2 2 2" xfId="9800"/>
    <cellStyle name="Note 2 4 4 3" xfId="7026"/>
    <cellStyle name="Note 2 4 4 3 2" xfId="9605"/>
    <cellStyle name="Note 2 4 4 4" xfId="3594"/>
    <cellStyle name="Note 2 4 5" xfId="5212"/>
    <cellStyle name="Note 2 4 5 2" xfId="8000"/>
    <cellStyle name="Note 2 4 5 2 2" xfId="9801"/>
    <cellStyle name="Note 2 4 6" xfId="6500"/>
    <cellStyle name="Note 2 4 6 2" xfId="9476"/>
    <cellStyle name="Note 2 4 7" xfId="3072"/>
    <cellStyle name="Note 2 40" xfId="2374"/>
    <cellStyle name="Note 2 40 2" xfId="2375"/>
    <cellStyle name="Note 2 40 2 2" xfId="5213"/>
    <cellStyle name="Note 2 40 2 2 2" xfId="8001"/>
    <cellStyle name="Note 2 40 2 2 2 2" xfId="9802"/>
    <cellStyle name="Note 2 40 2 3" xfId="7028"/>
    <cellStyle name="Note 2 40 2 3 2" xfId="9607"/>
    <cellStyle name="Note 2 40 2 4" xfId="3596"/>
    <cellStyle name="Note 2 40 3" xfId="2376"/>
    <cellStyle name="Note 2 40 3 2" xfId="5214"/>
    <cellStyle name="Note 2 40 3 2 2" xfId="8002"/>
    <cellStyle name="Note 2 40 3 2 2 2" xfId="9803"/>
    <cellStyle name="Note 2 40 3 3" xfId="7029"/>
    <cellStyle name="Note 2 40 3 3 2" xfId="9608"/>
    <cellStyle name="Note 2 40 3 4" xfId="3597"/>
    <cellStyle name="Note 2 40 4" xfId="2377"/>
    <cellStyle name="Note 2 40 4 2" xfId="5215"/>
    <cellStyle name="Note 2 40 4 2 2" xfId="8003"/>
    <cellStyle name="Note 2 40 4 2 2 2" xfId="9804"/>
    <cellStyle name="Note 2 40 4 3" xfId="7030"/>
    <cellStyle name="Note 2 40 4 3 2" xfId="9609"/>
    <cellStyle name="Note 2 40 4 4" xfId="3598"/>
    <cellStyle name="Note 2 40 5" xfId="5216"/>
    <cellStyle name="Note 2 40 5 2" xfId="8004"/>
    <cellStyle name="Note 2 40 5 2 2" xfId="9805"/>
    <cellStyle name="Note 2 40 6" xfId="7027"/>
    <cellStyle name="Note 2 40 6 2" xfId="9606"/>
    <cellStyle name="Note 2 40 7" xfId="3595"/>
    <cellStyle name="Note 2 41" xfId="2378"/>
    <cellStyle name="Note 2 41 2" xfId="2379"/>
    <cellStyle name="Note 2 41 2 2" xfId="5217"/>
    <cellStyle name="Note 2 41 2 2 2" xfId="8005"/>
    <cellStyle name="Note 2 41 2 2 2 2" xfId="9806"/>
    <cellStyle name="Note 2 41 2 3" xfId="7032"/>
    <cellStyle name="Note 2 41 2 3 2" xfId="9611"/>
    <cellStyle name="Note 2 41 2 4" xfId="3600"/>
    <cellStyle name="Note 2 41 3" xfId="2380"/>
    <cellStyle name="Note 2 41 3 2" xfId="5218"/>
    <cellStyle name="Note 2 41 3 2 2" xfId="8006"/>
    <cellStyle name="Note 2 41 3 2 2 2" xfId="9807"/>
    <cellStyle name="Note 2 41 3 3" xfId="7033"/>
    <cellStyle name="Note 2 41 3 3 2" xfId="9612"/>
    <cellStyle name="Note 2 41 3 4" xfId="3601"/>
    <cellStyle name="Note 2 41 4" xfId="2381"/>
    <cellStyle name="Note 2 41 4 2" xfId="5219"/>
    <cellStyle name="Note 2 41 4 2 2" xfId="8007"/>
    <cellStyle name="Note 2 41 4 2 2 2" xfId="9808"/>
    <cellStyle name="Note 2 41 4 3" xfId="7034"/>
    <cellStyle name="Note 2 41 4 3 2" xfId="9613"/>
    <cellStyle name="Note 2 41 4 4" xfId="3602"/>
    <cellStyle name="Note 2 41 5" xfId="5220"/>
    <cellStyle name="Note 2 41 5 2" xfId="8008"/>
    <cellStyle name="Note 2 41 5 2 2" xfId="9809"/>
    <cellStyle name="Note 2 41 6" xfId="7031"/>
    <cellStyle name="Note 2 41 6 2" xfId="9610"/>
    <cellStyle name="Note 2 41 7" xfId="3599"/>
    <cellStyle name="Note 2 42" xfId="2382"/>
    <cellStyle name="Note 2 42 2" xfId="2383"/>
    <cellStyle name="Note 2 42 2 2" xfId="5221"/>
    <cellStyle name="Note 2 42 2 2 2" xfId="8009"/>
    <cellStyle name="Note 2 42 2 2 2 2" xfId="9810"/>
    <cellStyle name="Note 2 42 2 3" xfId="7036"/>
    <cellStyle name="Note 2 42 2 3 2" xfId="9615"/>
    <cellStyle name="Note 2 42 2 4" xfId="3604"/>
    <cellStyle name="Note 2 42 3" xfId="2384"/>
    <cellStyle name="Note 2 42 3 2" xfId="5222"/>
    <cellStyle name="Note 2 42 3 2 2" xfId="8010"/>
    <cellStyle name="Note 2 42 3 2 2 2" xfId="9811"/>
    <cellStyle name="Note 2 42 3 3" xfId="7037"/>
    <cellStyle name="Note 2 42 3 3 2" xfId="9616"/>
    <cellStyle name="Note 2 42 3 4" xfId="3605"/>
    <cellStyle name="Note 2 42 4" xfId="2385"/>
    <cellStyle name="Note 2 42 4 2" xfId="5223"/>
    <cellStyle name="Note 2 42 4 2 2" xfId="8011"/>
    <cellStyle name="Note 2 42 4 2 2 2" xfId="9812"/>
    <cellStyle name="Note 2 42 4 3" xfId="7038"/>
    <cellStyle name="Note 2 42 4 3 2" xfId="9617"/>
    <cellStyle name="Note 2 42 4 4" xfId="3606"/>
    <cellStyle name="Note 2 42 5" xfId="5224"/>
    <cellStyle name="Note 2 42 5 2" xfId="8012"/>
    <cellStyle name="Note 2 42 5 2 2" xfId="9813"/>
    <cellStyle name="Note 2 42 6" xfId="7035"/>
    <cellStyle name="Note 2 42 6 2" xfId="9614"/>
    <cellStyle name="Note 2 42 7" xfId="3603"/>
    <cellStyle name="Note 2 43" xfId="2386"/>
    <cellStyle name="Note 2 43 2" xfId="2387"/>
    <cellStyle name="Note 2 43 2 2" xfId="5225"/>
    <cellStyle name="Note 2 43 2 2 2" xfId="8013"/>
    <cellStyle name="Note 2 43 2 2 2 2" xfId="9814"/>
    <cellStyle name="Note 2 43 2 3" xfId="7040"/>
    <cellStyle name="Note 2 43 2 3 2" xfId="9619"/>
    <cellStyle name="Note 2 43 2 4" xfId="3608"/>
    <cellStyle name="Note 2 43 3" xfId="2388"/>
    <cellStyle name="Note 2 43 3 2" xfId="5226"/>
    <cellStyle name="Note 2 43 3 2 2" xfId="8014"/>
    <cellStyle name="Note 2 43 3 2 2 2" xfId="9815"/>
    <cellStyle name="Note 2 43 3 3" xfId="7041"/>
    <cellStyle name="Note 2 43 3 3 2" xfId="9620"/>
    <cellStyle name="Note 2 43 3 4" xfId="3609"/>
    <cellStyle name="Note 2 43 4" xfId="2389"/>
    <cellStyle name="Note 2 43 4 2" xfId="5227"/>
    <cellStyle name="Note 2 43 4 2 2" xfId="8015"/>
    <cellStyle name="Note 2 43 4 2 2 2" xfId="9816"/>
    <cellStyle name="Note 2 43 4 3" xfId="7042"/>
    <cellStyle name="Note 2 43 4 3 2" xfId="9621"/>
    <cellStyle name="Note 2 43 4 4" xfId="3610"/>
    <cellStyle name="Note 2 43 5" xfId="5228"/>
    <cellStyle name="Note 2 43 5 2" xfId="8016"/>
    <cellStyle name="Note 2 43 5 2 2" xfId="9817"/>
    <cellStyle name="Note 2 43 6" xfId="7039"/>
    <cellStyle name="Note 2 43 6 2" xfId="9618"/>
    <cellStyle name="Note 2 43 7" xfId="3607"/>
    <cellStyle name="Note 2 44" xfId="2390"/>
    <cellStyle name="Note 2 44 2" xfId="2391"/>
    <cellStyle name="Note 2 44 2 2" xfId="5229"/>
    <cellStyle name="Note 2 44 2 2 2" xfId="8017"/>
    <cellStyle name="Note 2 44 2 2 2 2" xfId="9818"/>
    <cellStyle name="Note 2 44 2 3" xfId="7044"/>
    <cellStyle name="Note 2 44 2 3 2" xfId="9623"/>
    <cellStyle name="Note 2 44 2 4" xfId="3612"/>
    <cellStyle name="Note 2 44 3" xfId="2392"/>
    <cellStyle name="Note 2 44 3 2" xfId="5230"/>
    <cellStyle name="Note 2 44 3 2 2" xfId="8018"/>
    <cellStyle name="Note 2 44 3 2 2 2" xfId="9819"/>
    <cellStyle name="Note 2 44 3 3" xfId="7045"/>
    <cellStyle name="Note 2 44 3 3 2" xfId="9624"/>
    <cellStyle name="Note 2 44 3 4" xfId="3613"/>
    <cellStyle name="Note 2 44 4" xfId="2393"/>
    <cellStyle name="Note 2 44 4 2" xfId="5231"/>
    <cellStyle name="Note 2 44 4 2 2" xfId="8019"/>
    <cellStyle name="Note 2 44 4 2 2 2" xfId="9820"/>
    <cellStyle name="Note 2 44 4 3" xfId="7046"/>
    <cellStyle name="Note 2 44 4 3 2" xfId="9625"/>
    <cellStyle name="Note 2 44 4 4" xfId="3614"/>
    <cellStyle name="Note 2 44 5" xfId="5232"/>
    <cellStyle name="Note 2 44 5 2" xfId="8020"/>
    <cellStyle name="Note 2 44 5 2 2" xfId="9821"/>
    <cellStyle name="Note 2 44 6" xfId="7043"/>
    <cellStyle name="Note 2 44 6 2" xfId="9622"/>
    <cellStyle name="Note 2 44 7" xfId="3611"/>
    <cellStyle name="Note 2 45" xfId="2394"/>
    <cellStyle name="Note 2 45 2" xfId="2395"/>
    <cellStyle name="Note 2 45 2 2" xfId="5233"/>
    <cellStyle name="Note 2 45 2 2 2" xfId="8021"/>
    <cellStyle name="Note 2 45 2 2 2 2" xfId="9822"/>
    <cellStyle name="Note 2 45 2 3" xfId="7048"/>
    <cellStyle name="Note 2 45 2 3 2" xfId="9627"/>
    <cellStyle name="Note 2 45 2 4" xfId="3616"/>
    <cellStyle name="Note 2 45 3" xfId="2396"/>
    <cellStyle name="Note 2 45 3 2" xfId="5234"/>
    <cellStyle name="Note 2 45 3 2 2" xfId="8022"/>
    <cellStyle name="Note 2 45 3 2 2 2" xfId="9823"/>
    <cellStyle name="Note 2 45 3 3" xfId="7049"/>
    <cellStyle name="Note 2 45 3 3 2" xfId="9628"/>
    <cellStyle name="Note 2 45 3 4" xfId="3617"/>
    <cellStyle name="Note 2 45 4" xfId="2397"/>
    <cellStyle name="Note 2 45 4 2" xfId="5235"/>
    <cellStyle name="Note 2 45 4 2 2" xfId="8023"/>
    <cellStyle name="Note 2 45 4 2 2 2" xfId="9824"/>
    <cellStyle name="Note 2 45 4 3" xfId="7050"/>
    <cellStyle name="Note 2 45 4 3 2" xfId="9629"/>
    <cellStyle name="Note 2 45 4 4" xfId="3618"/>
    <cellStyle name="Note 2 45 5" xfId="5236"/>
    <cellStyle name="Note 2 45 5 2" xfId="8024"/>
    <cellStyle name="Note 2 45 5 2 2" xfId="9825"/>
    <cellStyle name="Note 2 45 6" xfId="7047"/>
    <cellStyle name="Note 2 45 6 2" xfId="9626"/>
    <cellStyle name="Note 2 45 7" xfId="3615"/>
    <cellStyle name="Note 2 46" xfId="2398"/>
    <cellStyle name="Note 2 46 2" xfId="2399"/>
    <cellStyle name="Note 2 46 2 2" xfId="5237"/>
    <cellStyle name="Note 2 46 2 2 2" xfId="8025"/>
    <cellStyle name="Note 2 46 2 2 2 2" xfId="9826"/>
    <cellStyle name="Note 2 46 2 3" xfId="7052"/>
    <cellStyle name="Note 2 46 2 3 2" xfId="9631"/>
    <cellStyle name="Note 2 46 2 4" xfId="3620"/>
    <cellStyle name="Note 2 46 3" xfId="2400"/>
    <cellStyle name="Note 2 46 3 2" xfId="5238"/>
    <cellStyle name="Note 2 46 3 2 2" xfId="8026"/>
    <cellStyle name="Note 2 46 3 2 2 2" xfId="9827"/>
    <cellStyle name="Note 2 46 3 3" xfId="7053"/>
    <cellStyle name="Note 2 46 3 3 2" xfId="9632"/>
    <cellStyle name="Note 2 46 3 4" xfId="3621"/>
    <cellStyle name="Note 2 46 4" xfId="2401"/>
    <cellStyle name="Note 2 46 4 2" xfId="5239"/>
    <cellStyle name="Note 2 46 4 2 2" xfId="8027"/>
    <cellStyle name="Note 2 46 4 2 2 2" xfId="9828"/>
    <cellStyle name="Note 2 46 4 3" xfId="7054"/>
    <cellStyle name="Note 2 46 4 3 2" xfId="9633"/>
    <cellStyle name="Note 2 46 4 4" xfId="3622"/>
    <cellStyle name="Note 2 46 5" xfId="5240"/>
    <cellStyle name="Note 2 46 5 2" xfId="8028"/>
    <cellStyle name="Note 2 46 5 2 2" xfId="9829"/>
    <cellStyle name="Note 2 46 6" xfId="7051"/>
    <cellStyle name="Note 2 46 6 2" xfId="9630"/>
    <cellStyle name="Note 2 46 7" xfId="3619"/>
    <cellStyle name="Note 2 47" xfId="2402"/>
    <cellStyle name="Note 2 47 2" xfId="2403"/>
    <cellStyle name="Note 2 47 2 2" xfId="5241"/>
    <cellStyle name="Note 2 47 2 2 2" xfId="8029"/>
    <cellStyle name="Note 2 47 2 2 2 2" xfId="9830"/>
    <cellStyle name="Note 2 47 2 3" xfId="7056"/>
    <cellStyle name="Note 2 47 2 3 2" xfId="9635"/>
    <cellStyle name="Note 2 47 2 4" xfId="3624"/>
    <cellStyle name="Note 2 47 3" xfId="2404"/>
    <cellStyle name="Note 2 47 3 2" xfId="5242"/>
    <cellStyle name="Note 2 47 3 2 2" xfId="8030"/>
    <cellStyle name="Note 2 47 3 2 2 2" xfId="9831"/>
    <cellStyle name="Note 2 47 3 3" xfId="7057"/>
    <cellStyle name="Note 2 47 3 3 2" xfId="9636"/>
    <cellStyle name="Note 2 47 3 4" xfId="3625"/>
    <cellStyle name="Note 2 47 4" xfId="2405"/>
    <cellStyle name="Note 2 47 4 2" xfId="5243"/>
    <cellStyle name="Note 2 47 4 2 2" xfId="8031"/>
    <cellStyle name="Note 2 47 4 2 2 2" xfId="9832"/>
    <cellStyle name="Note 2 47 4 3" xfId="7058"/>
    <cellStyle name="Note 2 47 4 3 2" xfId="9637"/>
    <cellStyle name="Note 2 47 4 4" xfId="3626"/>
    <cellStyle name="Note 2 47 5" xfId="5244"/>
    <cellStyle name="Note 2 47 5 2" xfId="8032"/>
    <cellStyle name="Note 2 47 5 2 2" xfId="9833"/>
    <cellStyle name="Note 2 47 6" xfId="7055"/>
    <cellStyle name="Note 2 47 6 2" xfId="9634"/>
    <cellStyle name="Note 2 47 7" xfId="3623"/>
    <cellStyle name="Note 2 48" xfId="2406"/>
    <cellStyle name="Note 2 48 2" xfId="5245"/>
    <cellStyle name="Note 2 48 2 2" xfId="8033"/>
    <cellStyle name="Note 2 48 2 2 2" xfId="9834"/>
    <cellStyle name="Note 2 48 3" xfId="7059"/>
    <cellStyle name="Note 2 48 3 2" xfId="9638"/>
    <cellStyle name="Note 2 48 4" xfId="3627"/>
    <cellStyle name="Note 2 49" xfId="2407"/>
    <cellStyle name="Note 2 49 2" xfId="5246"/>
    <cellStyle name="Note 2 49 2 2" xfId="8034"/>
    <cellStyle name="Note 2 49 2 2 2" xfId="9835"/>
    <cellStyle name="Note 2 49 3" xfId="7060"/>
    <cellStyle name="Note 2 49 3 2" xfId="9639"/>
    <cellStyle name="Note 2 49 4" xfId="3628"/>
    <cellStyle name="Note 2 5" xfId="2408"/>
    <cellStyle name="Note 2 5 2" xfId="2409"/>
    <cellStyle name="Note 2 5 2 2" xfId="5247"/>
    <cellStyle name="Note 2 5 2 2 2" xfId="8035"/>
    <cellStyle name="Note 2 5 2 2 2 2" xfId="9836"/>
    <cellStyle name="Note 2 5 2 3" xfId="7062"/>
    <cellStyle name="Note 2 5 2 3 2" xfId="9641"/>
    <cellStyle name="Note 2 5 2 4" xfId="3630"/>
    <cellStyle name="Note 2 5 3" xfId="2410"/>
    <cellStyle name="Note 2 5 3 2" xfId="5248"/>
    <cellStyle name="Note 2 5 3 2 2" xfId="8036"/>
    <cellStyle name="Note 2 5 3 2 2 2" xfId="9837"/>
    <cellStyle name="Note 2 5 3 3" xfId="7063"/>
    <cellStyle name="Note 2 5 3 3 2" xfId="9642"/>
    <cellStyle name="Note 2 5 3 4" xfId="3631"/>
    <cellStyle name="Note 2 5 4" xfId="2411"/>
    <cellStyle name="Note 2 5 4 2" xfId="5249"/>
    <cellStyle name="Note 2 5 4 2 2" xfId="8037"/>
    <cellStyle name="Note 2 5 4 2 2 2" xfId="9838"/>
    <cellStyle name="Note 2 5 4 3" xfId="7064"/>
    <cellStyle name="Note 2 5 4 3 2" xfId="9643"/>
    <cellStyle name="Note 2 5 4 4" xfId="3632"/>
    <cellStyle name="Note 2 5 5" xfId="5250"/>
    <cellStyle name="Note 2 5 5 2" xfId="8038"/>
    <cellStyle name="Note 2 5 5 2 2" xfId="9839"/>
    <cellStyle name="Note 2 5 6" xfId="7061"/>
    <cellStyle name="Note 2 5 6 2" xfId="9640"/>
    <cellStyle name="Note 2 5 7" xfId="3629"/>
    <cellStyle name="Note 2 50" xfId="2412"/>
    <cellStyle name="Note 2 50 2" xfId="5251"/>
    <cellStyle name="Note 2 50 2 2" xfId="8039"/>
    <cellStyle name="Note 2 50 2 2 2" xfId="9840"/>
    <cellStyle name="Note 2 50 3" xfId="7065"/>
    <cellStyle name="Note 2 50 3 2" xfId="9644"/>
    <cellStyle name="Note 2 50 4" xfId="3633"/>
    <cellStyle name="Note 2 51" xfId="5252"/>
    <cellStyle name="Note 2 51 2" xfId="8040"/>
    <cellStyle name="Note 2 51 2 2" xfId="9841"/>
    <cellStyle name="Note 2 52" xfId="6498"/>
    <cellStyle name="Note 2 52 2" xfId="9474"/>
    <cellStyle name="Note 2 53" xfId="3070"/>
    <cellStyle name="Note 2 6" xfId="2413"/>
    <cellStyle name="Note 2 6 2" xfId="2414"/>
    <cellStyle name="Note 2 6 2 2" xfId="5253"/>
    <cellStyle name="Note 2 6 2 2 2" xfId="8041"/>
    <cellStyle name="Note 2 6 2 2 2 2" xfId="9842"/>
    <cellStyle name="Note 2 6 2 3" xfId="7067"/>
    <cellStyle name="Note 2 6 2 3 2" xfId="9646"/>
    <cellStyle name="Note 2 6 2 4" xfId="3635"/>
    <cellStyle name="Note 2 6 3" xfId="2415"/>
    <cellStyle name="Note 2 6 3 2" xfId="5254"/>
    <cellStyle name="Note 2 6 3 2 2" xfId="8042"/>
    <cellStyle name="Note 2 6 3 2 2 2" xfId="9843"/>
    <cellStyle name="Note 2 6 3 3" xfId="7068"/>
    <cellStyle name="Note 2 6 3 3 2" xfId="9647"/>
    <cellStyle name="Note 2 6 3 4" xfId="3636"/>
    <cellStyle name="Note 2 6 4" xfId="2416"/>
    <cellStyle name="Note 2 6 4 2" xfId="5255"/>
    <cellStyle name="Note 2 6 4 2 2" xfId="8043"/>
    <cellStyle name="Note 2 6 4 2 2 2" xfId="9844"/>
    <cellStyle name="Note 2 6 4 3" xfId="7069"/>
    <cellStyle name="Note 2 6 4 3 2" xfId="9648"/>
    <cellStyle name="Note 2 6 4 4" xfId="3637"/>
    <cellStyle name="Note 2 6 5" xfId="5256"/>
    <cellStyle name="Note 2 6 5 2" xfId="8044"/>
    <cellStyle name="Note 2 6 5 2 2" xfId="9845"/>
    <cellStyle name="Note 2 6 6" xfId="7066"/>
    <cellStyle name="Note 2 6 6 2" xfId="9645"/>
    <cellStyle name="Note 2 6 7" xfId="3634"/>
    <cellStyle name="Note 2 7" xfId="2417"/>
    <cellStyle name="Note 2 7 2" xfId="2418"/>
    <cellStyle name="Note 2 7 2 2" xfId="5257"/>
    <cellStyle name="Note 2 7 2 2 2" xfId="8045"/>
    <cellStyle name="Note 2 7 2 2 2 2" xfId="9846"/>
    <cellStyle name="Note 2 7 2 3" xfId="7071"/>
    <cellStyle name="Note 2 7 2 3 2" xfId="9650"/>
    <cellStyle name="Note 2 7 2 4" xfId="3639"/>
    <cellStyle name="Note 2 7 3" xfId="2419"/>
    <cellStyle name="Note 2 7 3 2" xfId="5258"/>
    <cellStyle name="Note 2 7 3 2 2" xfId="8046"/>
    <cellStyle name="Note 2 7 3 2 2 2" xfId="9847"/>
    <cellStyle name="Note 2 7 3 3" xfId="7072"/>
    <cellStyle name="Note 2 7 3 3 2" xfId="9651"/>
    <cellStyle name="Note 2 7 3 4" xfId="3640"/>
    <cellStyle name="Note 2 7 4" xfId="2420"/>
    <cellStyle name="Note 2 7 4 2" xfId="5259"/>
    <cellStyle name="Note 2 7 4 2 2" xfId="8047"/>
    <cellStyle name="Note 2 7 4 2 2 2" xfId="9848"/>
    <cellStyle name="Note 2 7 4 3" xfId="7073"/>
    <cellStyle name="Note 2 7 4 3 2" xfId="9652"/>
    <cellStyle name="Note 2 7 4 4" xfId="3641"/>
    <cellStyle name="Note 2 7 5" xfId="5260"/>
    <cellStyle name="Note 2 7 5 2" xfId="8048"/>
    <cellStyle name="Note 2 7 5 2 2" xfId="9849"/>
    <cellStyle name="Note 2 7 6" xfId="7070"/>
    <cellStyle name="Note 2 7 6 2" xfId="9649"/>
    <cellStyle name="Note 2 7 7" xfId="3638"/>
    <cellStyle name="Note 2 8" xfId="2421"/>
    <cellStyle name="Note 2 8 2" xfId="2422"/>
    <cellStyle name="Note 2 8 2 2" xfId="5261"/>
    <cellStyle name="Note 2 8 2 2 2" xfId="8049"/>
    <cellStyle name="Note 2 8 2 2 2 2" xfId="9850"/>
    <cellStyle name="Note 2 8 2 3" xfId="7075"/>
    <cellStyle name="Note 2 8 2 3 2" xfId="9654"/>
    <cellStyle name="Note 2 8 2 4" xfId="3643"/>
    <cellStyle name="Note 2 8 3" xfId="2423"/>
    <cellStyle name="Note 2 8 3 2" xfId="5262"/>
    <cellStyle name="Note 2 8 3 2 2" xfId="8050"/>
    <cellStyle name="Note 2 8 3 2 2 2" xfId="9851"/>
    <cellStyle name="Note 2 8 3 3" xfId="7076"/>
    <cellStyle name="Note 2 8 3 3 2" xfId="9655"/>
    <cellStyle name="Note 2 8 3 4" xfId="3644"/>
    <cellStyle name="Note 2 8 4" xfId="2424"/>
    <cellStyle name="Note 2 8 4 2" xfId="5263"/>
    <cellStyle name="Note 2 8 4 2 2" xfId="8051"/>
    <cellStyle name="Note 2 8 4 2 2 2" xfId="9852"/>
    <cellStyle name="Note 2 8 4 3" xfId="7077"/>
    <cellStyle name="Note 2 8 4 3 2" xfId="9656"/>
    <cellStyle name="Note 2 8 4 4" xfId="3645"/>
    <cellStyle name="Note 2 8 5" xfId="5264"/>
    <cellStyle name="Note 2 8 5 2" xfId="8052"/>
    <cellStyle name="Note 2 8 5 2 2" xfId="9853"/>
    <cellStyle name="Note 2 8 6" xfId="7074"/>
    <cellStyle name="Note 2 8 6 2" xfId="9653"/>
    <cellStyle name="Note 2 8 7" xfId="3642"/>
    <cellStyle name="Note 2 9" xfId="2425"/>
    <cellStyle name="Note 2 9 2" xfId="2426"/>
    <cellStyle name="Note 2 9 2 2" xfId="5265"/>
    <cellStyle name="Note 2 9 2 2 2" xfId="8053"/>
    <cellStyle name="Note 2 9 2 2 2 2" xfId="9854"/>
    <cellStyle name="Note 2 9 2 3" xfId="7079"/>
    <cellStyle name="Note 2 9 2 3 2" xfId="9658"/>
    <cellStyle name="Note 2 9 2 4" xfId="3647"/>
    <cellStyle name="Note 2 9 3" xfId="2427"/>
    <cellStyle name="Note 2 9 3 2" xfId="5266"/>
    <cellStyle name="Note 2 9 3 2 2" xfId="8054"/>
    <cellStyle name="Note 2 9 3 2 2 2" xfId="9855"/>
    <cellStyle name="Note 2 9 3 3" xfId="7080"/>
    <cellStyle name="Note 2 9 3 3 2" xfId="9659"/>
    <cellStyle name="Note 2 9 3 4" xfId="3648"/>
    <cellStyle name="Note 2 9 4" xfId="2428"/>
    <cellStyle name="Note 2 9 4 2" xfId="5267"/>
    <cellStyle name="Note 2 9 4 2 2" xfId="8055"/>
    <cellStyle name="Note 2 9 4 2 2 2" xfId="9856"/>
    <cellStyle name="Note 2 9 4 3" xfId="7081"/>
    <cellStyle name="Note 2 9 4 3 2" xfId="9660"/>
    <cellStyle name="Note 2 9 4 4" xfId="3649"/>
    <cellStyle name="Note 2 9 5" xfId="5268"/>
    <cellStyle name="Note 2 9 5 2" xfId="8056"/>
    <cellStyle name="Note 2 9 5 2 2" xfId="9857"/>
    <cellStyle name="Note 2 9 6" xfId="7078"/>
    <cellStyle name="Note 2 9 6 2" xfId="9657"/>
    <cellStyle name="Note 2 9 7" xfId="3646"/>
    <cellStyle name="Note 3" xfId="1143"/>
    <cellStyle name="Note 3 2" xfId="1144"/>
    <cellStyle name="Note 3 2 2" xfId="1145"/>
    <cellStyle name="Note 3 2 3" xfId="2429"/>
    <cellStyle name="Note 3 3" xfId="1146"/>
    <cellStyle name="Note 3 3 2" xfId="2430"/>
    <cellStyle name="Note 3 3 2 2" xfId="5269"/>
    <cellStyle name="Note 3 3 2 2 2" xfId="8057"/>
    <cellStyle name="Note 3 3 2 2 2 2" xfId="9858"/>
    <cellStyle name="Note 3 3 2 3" xfId="7082"/>
    <cellStyle name="Note 3 3 2 3 2" xfId="9661"/>
    <cellStyle name="Note 3 3 2 4" xfId="3650"/>
    <cellStyle name="Note 3 3 3" xfId="2431"/>
    <cellStyle name="Note 3 3 3 2" xfId="5270"/>
    <cellStyle name="Note 3 3 3 2 2" xfId="8058"/>
    <cellStyle name="Note 3 3 3 2 2 2" xfId="9859"/>
    <cellStyle name="Note 3 3 3 3" xfId="7083"/>
    <cellStyle name="Note 3 3 3 3 2" xfId="9662"/>
    <cellStyle name="Note 3 3 3 4" xfId="3651"/>
    <cellStyle name="Note 3 3 4" xfId="2432"/>
    <cellStyle name="Note 3 3 4 2" xfId="5271"/>
    <cellStyle name="Note 3 3 4 2 2" xfId="8059"/>
    <cellStyle name="Note 3 3 4 2 2 2" xfId="9860"/>
    <cellStyle name="Note 3 3 4 3" xfId="7084"/>
    <cellStyle name="Note 3 3 4 3 2" xfId="9663"/>
    <cellStyle name="Note 3 3 4 4" xfId="3652"/>
    <cellStyle name="Note 3 3 5" xfId="5272"/>
    <cellStyle name="Note 3 3 5 2" xfId="8060"/>
    <cellStyle name="Note 3 3 5 2 2" xfId="9861"/>
    <cellStyle name="Note 3 3 6" xfId="6502"/>
    <cellStyle name="Note 3 3 6 2" xfId="9478"/>
    <cellStyle name="Note 3 3 7" xfId="3074"/>
    <cellStyle name="Note 3 4" xfId="2433"/>
    <cellStyle name="Note 3 4 2" xfId="5273"/>
    <cellStyle name="Note 3 4 2 2" xfId="8061"/>
    <cellStyle name="Note 3 4 2 2 2" xfId="9862"/>
    <cellStyle name="Note 3 4 3" xfId="7085"/>
    <cellStyle name="Note 3 4 3 2" xfId="9664"/>
    <cellStyle name="Note 3 4 4" xfId="3653"/>
    <cellStyle name="Note 3 5" xfId="2434"/>
    <cellStyle name="Note 3 5 2" xfId="5274"/>
    <cellStyle name="Note 3 5 2 2" xfId="8062"/>
    <cellStyle name="Note 3 5 2 2 2" xfId="9863"/>
    <cellStyle name="Note 3 5 3" xfId="7086"/>
    <cellStyle name="Note 3 5 3 2" xfId="9665"/>
    <cellStyle name="Note 3 5 4" xfId="3654"/>
    <cellStyle name="Note 3 6" xfId="2435"/>
    <cellStyle name="Note 3 6 2" xfId="5275"/>
    <cellStyle name="Note 3 6 2 2" xfId="8063"/>
    <cellStyle name="Note 3 6 2 2 2" xfId="9864"/>
    <cellStyle name="Note 3 6 3" xfId="7087"/>
    <cellStyle name="Note 3 6 3 2" xfId="9666"/>
    <cellStyle name="Note 3 6 4" xfId="3655"/>
    <cellStyle name="Note 3 7" xfId="5276"/>
    <cellStyle name="Note 3 7 2" xfId="8064"/>
    <cellStyle name="Note 3 7 2 2" xfId="9865"/>
    <cellStyle name="Note 3 8" xfId="6501"/>
    <cellStyle name="Note 3 8 2" xfId="9477"/>
    <cellStyle name="Note 3 9" xfId="3073"/>
    <cellStyle name="Note 4" xfId="1147"/>
    <cellStyle name="Note 4 2" xfId="1148"/>
    <cellStyle name="Note 4 2 2" xfId="1149"/>
    <cellStyle name="Note 4 2 2 2" xfId="1150"/>
    <cellStyle name="Note 4 2 2 3" xfId="2436"/>
    <cellStyle name="Note 4 2 3" xfId="1151"/>
    <cellStyle name="Note 4 2 4" xfId="2437"/>
    <cellStyle name="Note 4 3" xfId="1152"/>
    <cellStyle name="Note 4 3 2" xfId="1153"/>
    <cellStyle name="Note 4 3 3" xfId="2438"/>
    <cellStyle name="Note 4 4" xfId="1154"/>
    <cellStyle name="Note 4 5" xfId="2439"/>
    <cellStyle name="Note 5" xfId="1155"/>
    <cellStyle name="Note 5 2" xfId="1156"/>
    <cellStyle name="Note 5 3" xfId="2440"/>
    <cellStyle name="Note 6" xfId="1157"/>
    <cellStyle name="Note 6 2" xfId="2441"/>
    <cellStyle name="Note 6 2 2" xfId="5277"/>
    <cellStyle name="Note 6 2 2 2" xfId="8065"/>
    <cellStyle name="Note 6 2 2 2 2" xfId="9866"/>
    <cellStyle name="Note 6 2 3" xfId="7088"/>
    <cellStyle name="Note 6 2 3 2" xfId="9667"/>
    <cellStyle name="Note 6 2 4" xfId="3656"/>
    <cellStyle name="Note 6 3" xfId="2442"/>
    <cellStyle name="Note 6 3 2" xfId="5278"/>
    <cellStyle name="Note 6 3 2 2" xfId="8066"/>
    <cellStyle name="Note 6 3 2 2 2" xfId="9867"/>
    <cellStyle name="Note 6 3 3" xfId="7089"/>
    <cellStyle name="Note 6 3 3 2" xfId="9668"/>
    <cellStyle name="Note 6 3 4" xfId="3657"/>
    <cellStyle name="Note 6 4" xfId="2443"/>
    <cellStyle name="Note 6 4 2" xfId="5279"/>
    <cellStyle name="Note 6 4 2 2" xfId="8067"/>
    <cellStyle name="Note 6 4 2 2 2" xfId="9868"/>
    <cellStyle name="Note 6 4 3" xfId="7090"/>
    <cellStyle name="Note 6 4 3 2" xfId="9669"/>
    <cellStyle name="Note 6 4 4" xfId="3658"/>
    <cellStyle name="Note 6 5" xfId="5280"/>
    <cellStyle name="Note 6 5 2" xfId="8068"/>
    <cellStyle name="Note 6 5 2 2" xfId="9869"/>
    <cellStyle name="Note 6 6" xfId="5281"/>
    <cellStyle name="Note 6 7" xfId="6503"/>
    <cellStyle name="Note 6 7 2" xfId="9479"/>
    <cellStyle name="Note 6 8" xfId="3075"/>
    <cellStyle name="Note 7" xfId="3001"/>
    <cellStyle name="Note 8" xfId="5282"/>
    <cellStyle name="Note 8 2" xfId="8069"/>
    <cellStyle name="Note 8 2 2" xfId="9870"/>
    <cellStyle name="Number_1" xfId="1158"/>
    <cellStyle name="Output 2" xfId="1159"/>
    <cellStyle name="Output 2 10" xfId="2444"/>
    <cellStyle name="Output 2 10 2" xfId="2445"/>
    <cellStyle name="Output 2 10 2 2" xfId="5283"/>
    <cellStyle name="Output 2 10 2 2 2" xfId="8070"/>
    <cellStyle name="Output 2 10 2 3" xfId="7092"/>
    <cellStyle name="Output 2 10 2 4" xfId="3660"/>
    <cellStyle name="Output 2 10 3" xfId="2446"/>
    <cellStyle name="Output 2 10 3 2" xfId="5284"/>
    <cellStyle name="Output 2 10 3 2 2" xfId="8071"/>
    <cellStyle name="Output 2 10 3 3" xfId="7093"/>
    <cellStyle name="Output 2 10 3 4" xfId="3661"/>
    <cellStyle name="Output 2 10 4" xfId="2447"/>
    <cellStyle name="Output 2 10 4 2" xfId="5285"/>
    <cellStyle name="Output 2 10 4 2 2" xfId="8072"/>
    <cellStyle name="Output 2 10 4 3" xfId="7094"/>
    <cellStyle name="Output 2 10 4 4" xfId="3662"/>
    <cellStyle name="Output 2 10 5" xfId="5286"/>
    <cellStyle name="Output 2 10 5 2" xfId="8073"/>
    <cellStyle name="Output 2 10 6" xfId="7091"/>
    <cellStyle name="Output 2 10 7" xfId="3659"/>
    <cellStyle name="Output 2 11" xfId="2448"/>
    <cellStyle name="Output 2 11 2" xfId="2449"/>
    <cellStyle name="Output 2 11 2 2" xfId="5287"/>
    <cellStyle name="Output 2 11 2 2 2" xfId="8074"/>
    <cellStyle name="Output 2 11 2 3" xfId="7096"/>
    <cellStyle name="Output 2 11 2 4" xfId="3664"/>
    <cellStyle name="Output 2 11 3" xfId="2450"/>
    <cellStyle name="Output 2 11 3 2" xfId="5288"/>
    <cellStyle name="Output 2 11 3 2 2" xfId="8075"/>
    <cellStyle name="Output 2 11 3 3" xfId="7097"/>
    <cellStyle name="Output 2 11 3 4" xfId="3665"/>
    <cellStyle name="Output 2 11 4" xfId="2451"/>
    <cellStyle name="Output 2 11 4 2" xfId="5289"/>
    <cellStyle name="Output 2 11 4 2 2" xfId="8076"/>
    <cellStyle name="Output 2 11 4 3" xfId="7098"/>
    <cellStyle name="Output 2 11 4 4" xfId="3666"/>
    <cellStyle name="Output 2 11 5" xfId="5290"/>
    <cellStyle name="Output 2 11 5 2" xfId="8077"/>
    <cellStyle name="Output 2 11 6" xfId="7095"/>
    <cellStyle name="Output 2 11 7" xfId="3663"/>
    <cellStyle name="Output 2 12" xfId="2452"/>
    <cellStyle name="Output 2 12 2" xfId="2453"/>
    <cellStyle name="Output 2 12 2 2" xfId="5291"/>
    <cellStyle name="Output 2 12 2 2 2" xfId="8078"/>
    <cellStyle name="Output 2 12 2 3" xfId="7100"/>
    <cellStyle name="Output 2 12 2 4" xfId="3668"/>
    <cellStyle name="Output 2 12 3" xfId="2454"/>
    <cellStyle name="Output 2 12 3 2" xfId="5292"/>
    <cellStyle name="Output 2 12 3 2 2" xfId="8079"/>
    <cellStyle name="Output 2 12 3 3" xfId="7101"/>
    <cellStyle name="Output 2 12 3 4" xfId="3669"/>
    <cellStyle name="Output 2 12 4" xfId="2455"/>
    <cellStyle name="Output 2 12 4 2" xfId="5293"/>
    <cellStyle name="Output 2 12 4 2 2" xfId="8080"/>
    <cellStyle name="Output 2 12 4 3" xfId="7102"/>
    <cellStyle name="Output 2 12 4 4" xfId="3670"/>
    <cellStyle name="Output 2 12 5" xfId="5294"/>
    <cellStyle name="Output 2 12 5 2" xfId="8081"/>
    <cellStyle name="Output 2 12 6" xfId="7099"/>
    <cellStyle name="Output 2 12 7" xfId="3667"/>
    <cellStyle name="Output 2 13" xfId="2456"/>
    <cellStyle name="Output 2 13 2" xfId="2457"/>
    <cellStyle name="Output 2 13 2 2" xfId="5295"/>
    <cellStyle name="Output 2 13 2 2 2" xfId="8082"/>
    <cellStyle name="Output 2 13 2 3" xfId="7104"/>
    <cellStyle name="Output 2 13 2 4" xfId="3672"/>
    <cellStyle name="Output 2 13 3" xfId="2458"/>
    <cellStyle name="Output 2 13 3 2" xfId="5296"/>
    <cellStyle name="Output 2 13 3 2 2" xfId="8083"/>
    <cellStyle name="Output 2 13 3 3" xfId="7105"/>
    <cellStyle name="Output 2 13 3 4" xfId="3673"/>
    <cellStyle name="Output 2 13 4" xfId="2459"/>
    <cellStyle name="Output 2 13 4 2" xfId="5297"/>
    <cellStyle name="Output 2 13 4 2 2" xfId="8084"/>
    <cellStyle name="Output 2 13 4 3" xfId="7106"/>
    <cellStyle name="Output 2 13 4 4" xfId="3674"/>
    <cellStyle name="Output 2 13 5" xfId="5298"/>
    <cellStyle name="Output 2 13 5 2" xfId="8085"/>
    <cellStyle name="Output 2 13 6" xfId="7103"/>
    <cellStyle name="Output 2 13 7" xfId="3671"/>
    <cellStyle name="Output 2 14" xfId="2460"/>
    <cellStyle name="Output 2 14 2" xfId="2461"/>
    <cellStyle name="Output 2 14 2 2" xfId="5299"/>
    <cellStyle name="Output 2 14 2 2 2" xfId="8086"/>
    <cellStyle name="Output 2 14 2 3" xfId="7108"/>
    <cellStyle name="Output 2 14 2 4" xfId="3676"/>
    <cellStyle name="Output 2 14 3" xfId="2462"/>
    <cellStyle name="Output 2 14 3 2" xfId="5300"/>
    <cellStyle name="Output 2 14 3 2 2" xfId="8087"/>
    <cellStyle name="Output 2 14 3 3" xfId="7109"/>
    <cellStyle name="Output 2 14 3 4" xfId="3677"/>
    <cellStyle name="Output 2 14 4" xfId="2463"/>
    <cellStyle name="Output 2 14 4 2" xfId="5301"/>
    <cellStyle name="Output 2 14 4 2 2" xfId="8088"/>
    <cellStyle name="Output 2 14 4 3" xfId="7110"/>
    <cellStyle name="Output 2 14 4 4" xfId="3678"/>
    <cellStyle name="Output 2 14 5" xfId="5302"/>
    <cellStyle name="Output 2 14 5 2" xfId="8089"/>
    <cellStyle name="Output 2 14 6" xfId="7107"/>
    <cellStyle name="Output 2 14 7" xfId="3675"/>
    <cellStyle name="Output 2 15" xfId="2464"/>
    <cellStyle name="Output 2 15 2" xfId="2465"/>
    <cellStyle name="Output 2 15 2 2" xfId="5303"/>
    <cellStyle name="Output 2 15 2 2 2" xfId="8090"/>
    <cellStyle name="Output 2 15 2 3" xfId="7112"/>
    <cellStyle name="Output 2 15 2 4" xfId="3680"/>
    <cellStyle name="Output 2 15 3" xfId="2466"/>
    <cellStyle name="Output 2 15 3 2" xfId="5304"/>
    <cellStyle name="Output 2 15 3 2 2" xfId="8091"/>
    <cellStyle name="Output 2 15 3 3" xfId="7113"/>
    <cellStyle name="Output 2 15 3 4" xfId="3681"/>
    <cellStyle name="Output 2 15 4" xfId="2467"/>
    <cellStyle name="Output 2 15 4 2" xfId="5305"/>
    <cellStyle name="Output 2 15 4 2 2" xfId="8092"/>
    <cellStyle name="Output 2 15 4 3" xfId="7114"/>
    <cellStyle name="Output 2 15 4 4" xfId="3682"/>
    <cellStyle name="Output 2 15 5" xfId="5306"/>
    <cellStyle name="Output 2 15 5 2" xfId="8093"/>
    <cellStyle name="Output 2 15 6" xfId="7111"/>
    <cellStyle name="Output 2 15 7" xfId="3679"/>
    <cellStyle name="Output 2 16" xfId="2468"/>
    <cellStyle name="Output 2 16 2" xfId="2469"/>
    <cellStyle name="Output 2 16 2 2" xfId="5307"/>
    <cellStyle name="Output 2 16 2 2 2" xfId="8094"/>
    <cellStyle name="Output 2 16 2 3" xfId="7116"/>
    <cellStyle name="Output 2 16 2 4" xfId="3684"/>
    <cellStyle name="Output 2 16 3" xfId="2470"/>
    <cellStyle name="Output 2 16 3 2" xfId="5308"/>
    <cellStyle name="Output 2 16 3 2 2" xfId="8095"/>
    <cellStyle name="Output 2 16 3 3" xfId="7117"/>
    <cellStyle name="Output 2 16 3 4" xfId="3685"/>
    <cellStyle name="Output 2 16 4" xfId="2471"/>
    <cellStyle name="Output 2 16 4 2" xfId="5309"/>
    <cellStyle name="Output 2 16 4 2 2" xfId="8096"/>
    <cellStyle name="Output 2 16 4 3" xfId="7118"/>
    <cellStyle name="Output 2 16 4 4" xfId="3686"/>
    <cellStyle name="Output 2 16 5" xfId="5310"/>
    <cellStyle name="Output 2 16 5 2" xfId="8097"/>
    <cellStyle name="Output 2 16 6" xfId="7115"/>
    <cellStyle name="Output 2 16 7" xfId="3683"/>
    <cellStyle name="Output 2 17" xfId="2472"/>
    <cellStyle name="Output 2 17 2" xfId="2473"/>
    <cellStyle name="Output 2 17 2 2" xfId="5311"/>
    <cellStyle name="Output 2 17 2 2 2" xfId="8098"/>
    <cellStyle name="Output 2 17 2 3" xfId="7120"/>
    <cellStyle name="Output 2 17 2 4" xfId="3688"/>
    <cellStyle name="Output 2 17 3" xfId="2474"/>
    <cellStyle name="Output 2 17 3 2" xfId="5312"/>
    <cellStyle name="Output 2 17 3 2 2" xfId="8099"/>
    <cellStyle name="Output 2 17 3 3" xfId="7121"/>
    <cellStyle name="Output 2 17 3 4" xfId="3689"/>
    <cellStyle name="Output 2 17 4" xfId="2475"/>
    <cellStyle name="Output 2 17 4 2" xfId="5313"/>
    <cellStyle name="Output 2 17 4 2 2" xfId="8100"/>
    <cellStyle name="Output 2 17 4 3" xfId="7122"/>
    <cellStyle name="Output 2 17 4 4" xfId="3690"/>
    <cellStyle name="Output 2 17 5" xfId="5314"/>
    <cellStyle name="Output 2 17 5 2" xfId="8101"/>
    <cellStyle name="Output 2 17 6" xfId="7119"/>
    <cellStyle name="Output 2 17 7" xfId="3687"/>
    <cellStyle name="Output 2 18" xfId="2476"/>
    <cellStyle name="Output 2 18 2" xfId="2477"/>
    <cellStyle name="Output 2 18 2 2" xfId="5315"/>
    <cellStyle name="Output 2 18 2 2 2" xfId="8102"/>
    <cellStyle name="Output 2 18 2 3" xfId="7124"/>
    <cellStyle name="Output 2 18 2 4" xfId="3692"/>
    <cellStyle name="Output 2 18 3" xfId="2478"/>
    <cellStyle name="Output 2 18 3 2" xfId="5316"/>
    <cellStyle name="Output 2 18 3 2 2" xfId="8103"/>
    <cellStyle name="Output 2 18 3 3" xfId="7125"/>
    <cellStyle name="Output 2 18 3 4" xfId="3693"/>
    <cellStyle name="Output 2 18 4" xfId="2479"/>
    <cellStyle name="Output 2 18 4 2" xfId="5317"/>
    <cellStyle name="Output 2 18 4 2 2" xfId="8104"/>
    <cellStyle name="Output 2 18 4 3" xfId="7126"/>
    <cellStyle name="Output 2 18 4 4" xfId="3694"/>
    <cellStyle name="Output 2 18 5" xfId="5318"/>
    <cellStyle name="Output 2 18 5 2" xfId="8105"/>
    <cellStyle name="Output 2 18 6" xfId="7123"/>
    <cellStyle name="Output 2 18 7" xfId="3691"/>
    <cellStyle name="Output 2 19" xfId="2480"/>
    <cellStyle name="Output 2 19 2" xfId="2481"/>
    <cellStyle name="Output 2 19 2 2" xfId="5319"/>
    <cellStyle name="Output 2 19 2 2 2" xfId="8106"/>
    <cellStyle name="Output 2 19 2 3" xfId="7128"/>
    <cellStyle name="Output 2 19 2 4" xfId="3696"/>
    <cellStyle name="Output 2 19 3" xfId="2482"/>
    <cellStyle name="Output 2 19 3 2" xfId="5320"/>
    <cellStyle name="Output 2 19 3 2 2" xfId="8107"/>
    <cellStyle name="Output 2 19 3 3" xfId="7129"/>
    <cellStyle name="Output 2 19 3 4" xfId="3697"/>
    <cellStyle name="Output 2 19 4" xfId="2483"/>
    <cellStyle name="Output 2 19 4 2" xfId="5321"/>
    <cellStyle name="Output 2 19 4 2 2" xfId="8108"/>
    <cellStyle name="Output 2 19 4 3" xfId="7130"/>
    <cellStyle name="Output 2 19 4 4" xfId="3698"/>
    <cellStyle name="Output 2 19 5" xfId="5322"/>
    <cellStyle name="Output 2 19 5 2" xfId="8109"/>
    <cellStyle name="Output 2 19 6" xfId="7127"/>
    <cellStyle name="Output 2 19 7" xfId="3695"/>
    <cellStyle name="Output 2 2" xfId="2484"/>
    <cellStyle name="Output 2 2 2" xfId="2485"/>
    <cellStyle name="Output 2 2 2 2" xfId="5323"/>
    <cellStyle name="Output 2 2 2 2 2" xfId="8110"/>
    <cellStyle name="Output 2 2 2 3" xfId="7132"/>
    <cellStyle name="Output 2 2 2 4" xfId="3700"/>
    <cellStyle name="Output 2 2 3" xfId="2486"/>
    <cellStyle name="Output 2 2 3 2" xfId="5324"/>
    <cellStyle name="Output 2 2 3 2 2" xfId="8111"/>
    <cellStyle name="Output 2 2 3 3" xfId="7133"/>
    <cellStyle name="Output 2 2 3 4" xfId="3701"/>
    <cellStyle name="Output 2 2 4" xfId="2487"/>
    <cellStyle name="Output 2 2 4 2" xfId="5325"/>
    <cellStyle name="Output 2 2 4 2 2" xfId="8112"/>
    <cellStyle name="Output 2 2 4 3" xfId="7134"/>
    <cellStyle name="Output 2 2 4 4" xfId="3702"/>
    <cellStyle name="Output 2 2 5" xfId="5326"/>
    <cellStyle name="Output 2 2 5 2" xfId="8113"/>
    <cellStyle name="Output 2 2 6" xfId="7131"/>
    <cellStyle name="Output 2 2 7" xfId="3699"/>
    <cellStyle name="Output 2 20" xfId="2488"/>
    <cellStyle name="Output 2 20 2" xfId="2489"/>
    <cellStyle name="Output 2 20 2 2" xfId="5327"/>
    <cellStyle name="Output 2 20 2 2 2" xfId="8114"/>
    <cellStyle name="Output 2 20 2 3" xfId="7136"/>
    <cellStyle name="Output 2 20 2 4" xfId="3704"/>
    <cellStyle name="Output 2 20 3" xfId="2490"/>
    <cellStyle name="Output 2 20 3 2" xfId="5328"/>
    <cellStyle name="Output 2 20 3 2 2" xfId="8115"/>
    <cellStyle name="Output 2 20 3 3" xfId="7137"/>
    <cellStyle name="Output 2 20 3 4" xfId="3705"/>
    <cellStyle name="Output 2 20 4" xfId="2491"/>
    <cellStyle name="Output 2 20 4 2" xfId="5329"/>
    <cellStyle name="Output 2 20 4 2 2" xfId="8116"/>
    <cellStyle name="Output 2 20 4 3" xfId="7138"/>
    <cellStyle name="Output 2 20 4 4" xfId="3706"/>
    <cellStyle name="Output 2 20 5" xfId="5330"/>
    <cellStyle name="Output 2 20 5 2" xfId="8117"/>
    <cellStyle name="Output 2 20 6" xfId="7135"/>
    <cellStyle name="Output 2 20 7" xfId="3703"/>
    <cellStyle name="Output 2 21" xfId="2492"/>
    <cellStyle name="Output 2 21 2" xfId="2493"/>
    <cellStyle name="Output 2 21 2 2" xfId="5331"/>
    <cellStyle name="Output 2 21 2 2 2" xfId="8118"/>
    <cellStyle name="Output 2 21 2 3" xfId="7140"/>
    <cellStyle name="Output 2 21 2 4" xfId="3708"/>
    <cellStyle name="Output 2 21 3" xfId="2494"/>
    <cellStyle name="Output 2 21 3 2" xfId="5332"/>
    <cellStyle name="Output 2 21 3 2 2" xfId="8119"/>
    <cellStyle name="Output 2 21 3 3" xfId="7141"/>
    <cellStyle name="Output 2 21 3 4" xfId="3709"/>
    <cellStyle name="Output 2 21 4" xfId="2495"/>
    <cellStyle name="Output 2 21 4 2" xfId="5333"/>
    <cellStyle name="Output 2 21 4 2 2" xfId="8120"/>
    <cellStyle name="Output 2 21 4 3" xfId="7142"/>
    <cellStyle name="Output 2 21 4 4" xfId="3710"/>
    <cellStyle name="Output 2 21 5" xfId="5334"/>
    <cellStyle name="Output 2 21 5 2" xfId="8121"/>
    <cellStyle name="Output 2 21 6" xfId="7139"/>
    <cellStyle name="Output 2 21 7" xfId="3707"/>
    <cellStyle name="Output 2 22" xfId="2496"/>
    <cellStyle name="Output 2 22 2" xfId="2497"/>
    <cellStyle name="Output 2 22 2 2" xfId="5335"/>
    <cellStyle name="Output 2 22 2 2 2" xfId="8122"/>
    <cellStyle name="Output 2 22 2 3" xfId="7144"/>
    <cellStyle name="Output 2 22 2 4" xfId="3712"/>
    <cellStyle name="Output 2 22 3" xfId="2498"/>
    <cellStyle name="Output 2 22 3 2" xfId="5336"/>
    <cellStyle name="Output 2 22 3 2 2" xfId="8123"/>
    <cellStyle name="Output 2 22 3 3" xfId="7145"/>
    <cellStyle name="Output 2 22 3 4" xfId="3713"/>
    <cellStyle name="Output 2 22 4" xfId="2499"/>
    <cellStyle name="Output 2 22 4 2" xfId="5337"/>
    <cellStyle name="Output 2 22 4 2 2" xfId="8124"/>
    <cellStyle name="Output 2 22 4 3" xfId="7146"/>
    <cellStyle name="Output 2 22 4 4" xfId="3714"/>
    <cellStyle name="Output 2 22 5" xfId="5338"/>
    <cellStyle name="Output 2 22 5 2" xfId="8125"/>
    <cellStyle name="Output 2 22 6" xfId="7143"/>
    <cellStyle name="Output 2 22 7" xfId="3711"/>
    <cellStyle name="Output 2 23" xfId="2500"/>
    <cellStyle name="Output 2 23 2" xfId="2501"/>
    <cellStyle name="Output 2 23 2 2" xfId="5339"/>
    <cellStyle name="Output 2 23 2 2 2" xfId="8126"/>
    <cellStyle name="Output 2 23 2 3" xfId="7148"/>
    <cellStyle name="Output 2 23 2 4" xfId="3716"/>
    <cellStyle name="Output 2 23 3" xfId="2502"/>
    <cellStyle name="Output 2 23 3 2" xfId="5340"/>
    <cellStyle name="Output 2 23 3 2 2" xfId="8127"/>
    <cellStyle name="Output 2 23 3 3" xfId="7149"/>
    <cellStyle name="Output 2 23 3 4" xfId="3717"/>
    <cellStyle name="Output 2 23 4" xfId="2503"/>
    <cellStyle name="Output 2 23 4 2" xfId="5341"/>
    <cellStyle name="Output 2 23 4 2 2" xfId="8128"/>
    <cellStyle name="Output 2 23 4 3" xfId="7150"/>
    <cellStyle name="Output 2 23 4 4" xfId="3718"/>
    <cellStyle name="Output 2 23 5" xfId="5342"/>
    <cellStyle name="Output 2 23 5 2" xfId="8129"/>
    <cellStyle name="Output 2 23 6" xfId="7147"/>
    <cellStyle name="Output 2 23 7" xfId="3715"/>
    <cellStyle name="Output 2 24" xfId="2504"/>
    <cellStyle name="Output 2 24 2" xfId="2505"/>
    <cellStyle name="Output 2 24 2 2" xfId="5343"/>
    <cellStyle name="Output 2 24 2 2 2" xfId="8130"/>
    <cellStyle name="Output 2 24 2 3" xfId="7152"/>
    <cellStyle name="Output 2 24 2 4" xfId="3720"/>
    <cellStyle name="Output 2 24 3" xfId="2506"/>
    <cellStyle name="Output 2 24 3 2" xfId="5344"/>
    <cellStyle name="Output 2 24 3 2 2" xfId="8131"/>
    <cellStyle name="Output 2 24 3 3" xfId="7153"/>
    <cellStyle name="Output 2 24 3 4" xfId="3721"/>
    <cellStyle name="Output 2 24 4" xfId="2507"/>
    <cellStyle name="Output 2 24 4 2" xfId="5345"/>
    <cellStyle name="Output 2 24 4 2 2" xfId="8132"/>
    <cellStyle name="Output 2 24 4 3" xfId="7154"/>
    <cellStyle name="Output 2 24 4 4" xfId="3722"/>
    <cellStyle name="Output 2 24 5" xfId="5346"/>
    <cellStyle name="Output 2 24 5 2" xfId="8133"/>
    <cellStyle name="Output 2 24 6" xfId="7151"/>
    <cellStyle name="Output 2 24 7" xfId="3719"/>
    <cellStyle name="Output 2 25" xfId="2508"/>
    <cellStyle name="Output 2 25 2" xfId="2509"/>
    <cellStyle name="Output 2 25 2 2" xfId="5347"/>
    <cellStyle name="Output 2 25 2 2 2" xfId="8134"/>
    <cellStyle name="Output 2 25 2 3" xfId="7156"/>
    <cellStyle name="Output 2 25 2 4" xfId="3724"/>
    <cellStyle name="Output 2 25 3" xfId="2510"/>
    <cellStyle name="Output 2 25 3 2" xfId="5348"/>
    <cellStyle name="Output 2 25 3 2 2" xfId="8135"/>
    <cellStyle name="Output 2 25 3 3" xfId="7157"/>
    <cellStyle name="Output 2 25 3 4" xfId="3725"/>
    <cellStyle name="Output 2 25 4" xfId="2511"/>
    <cellStyle name="Output 2 25 4 2" xfId="5349"/>
    <cellStyle name="Output 2 25 4 2 2" xfId="8136"/>
    <cellStyle name="Output 2 25 4 3" xfId="7158"/>
    <cellStyle name="Output 2 25 4 4" xfId="3726"/>
    <cellStyle name="Output 2 25 5" xfId="5350"/>
    <cellStyle name="Output 2 25 5 2" xfId="8137"/>
    <cellStyle name="Output 2 25 6" xfId="7155"/>
    <cellStyle name="Output 2 25 7" xfId="3723"/>
    <cellStyle name="Output 2 26" xfId="2512"/>
    <cellStyle name="Output 2 26 2" xfId="2513"/>
    <cellStyle name="Output 2 26 2 2" xfId="5351"/>
    <cellStyle name="Output 2 26 2 2 2" xfId="8138"/>
    <cellStyle name="Output 2 26 2 3" xfId="7160"/>
    <cellStyle name="Output 2 26 2 4" xfId="3728"/>
    <cellStyle name="Output 2 26 3" xfId="2514"/>
    <cellStyle name="Output 2 26 3 2" xfId="5352"/>
    <cellStyle name="Output 2 26 3 2 2" xfId="8139"/>
    <cellStyle name="Output 2 26 3 3" xfId="7161"/>
    <cellStyle name="Output 2 26 3 4" xfId="3729"/>
    <cellStyle name="Output 2 26 4" xfId="2515"/>
    <cellStyle name="Output 2 26 4 2" xfId="5353"/>
    <cellStyle name="Output 2 26 4 2 2" xfId="8140"/>
    <cellStyle name="Output 2 26 4 3" xfId="7162"/>
    <cellStyle name="Output 2 26 4 4" xfId="3730"/>
    <cellStyle name="Output 2 26 5" xfId="5354"/>
    <cellStyle name="Output 2 26 5 2" xfId="8141"/>
    <cellStyle name="Output 2 26 6" xfId="7159"/>
    <cellStyle name="Output 2 26 7" xfId="3727"/>
    <cellStyle name="Output 2 27" xfId="2516"/>
    <cellStyle name="Output 2 27 2" xfId="2517"/>
    <cellStyle name="Output 2 27 2 2" xfId="5355"/>
    <cellStyle name="Output 2 27 2 2 2" xfId="8142"/>
    <cellStyle name="Output 2 27 2 3" xfId="7164"/>
    <cellStyle name="Output 2 27 2 4" xfId="3732"/>
    <cellStyle name="Output 2 27 3" xfId="2518"/>
    <cellStyle name="Output 2 27 3 2" xfId="5356"/>
    <cellStyle name="Output 2 27 3 2 2" xfId="8143"/>
    <cellStyle name="Output 2 27 3 3" xfId="7165"/>
    <cellStyle name="Output 2 27 3 4" xfId="3733"/>
    <cellStyle name="Output 2 27 4" xfId="2519"/>
    <cellStyle name="Output 2 27 4 2" xfId="5357"/>
    <cellStyle name="Output 2 27 4 2 2" xfId="8144"/>
    <cellStyle name="Output 2 27 4 3" xfId="7166"/>
    <cellStyle name="Output 2 27 4 4" xfId="3734"/>
    <cellStyle name="Output 2 27 5" xfId="5358"/>
    <cellStyle name="Output 2 27 5 2" xfId="8145"/>
    <cellStyle name="Output 2 27 6" xfId="7163"/>
    <cellStyle name="Output 2 27 7" xfId="3731"/>
    <cellStyle name="Output 2 28" xfId="2520"/>
    <cellStyle name="Output 2 28 2" xfId="2521"/>
    <cellStyle name="Output 2 28 2 2" xfId="5359"/>
    <cellStyle name="Output 2 28 2 2 2" xfId="8146"/>
    <cellStyle name="Output 2 28 2 3" xfId="7168"/>
    <cellStyle name="Output 2 28 2 4" xfId="3736"/>
    <cellStyle name="Output 2 28 3" xfId="2522"/>
    <cellStyle name="Output 2 28 3 2" xfId="5360"/>
    <cellStyle name="Output 2 28 3 2 2" xfId="8147"/>
    <cellStyle name="Output 2 28 3 3" xfId="7169"/>
    <cellStyle name="Output 2 28 3 4" xfId="3737"/>
    <cellStyle name="Output 2 28 4" xfId="2523"/>
    <cellStyle name="Output 2 28 4 2" xfId="5361"/>
    <cellStyle name="Output 2 28 4 2 2" xfId="8148"/>
    <cellStyle name="Output 2 28 4 3" xfId="7170"/>
    <cellStyle name="Output 2 28 4 4" xfId="3738"/>
    <cellStyle name="Output 2 28 5" xfId="5362"/>
    <cellStyle name="Output 2 28 5 2" xfId="8149"/>
    <cellStyle name="Output 2 28 6" xfId="7167"/>
    <cellStyle name="Output 2 28 7" xfId="3735"/>
    <cellStyle name="Output 2 29" xfId="2524"/>
    <cellStyle name="Output 2 29 2" xfId="2525"/>
    <cellStyle name="Output 2 29 2 2" xfId="5363"/>
    <cellStyle name="Output 2 29 2 2 2" xfId="8150"/>
    <cellStyle name="Output 2 29 2 3" xfId="7172"/>
    <cellStyle name="Output 2 29 2 4" xfId="3740"/>
    <cellStyle name="Output 2 29 3" xfId="2526"/>
    <cellStyle name="Output 2 29 3 2" xfId="5364"/>
    <cellStyle name="Output 2 29 3 2 2" xfId="8151"/>
    <cellStyle name="Output 2 29 3 3" xfId="7173"/>
    <cellStyle name="Output 2 29 3 4" xfId="3741"/>
    <cellStyle name="Output 2 29 4" xfId="2527"/>
    <cellStyle name="Output 2 29 4 2" xfId="5365"/>
    <cellStyle name="Output 2 29 4 2 2" xfId="8152"/>
    <cellStyle name="Output 2 29 4 3" xfId="7174"/>
    <cellStyle name="Output 2 29 4 4" xfId="3742"/>
    <cellStyle name="Output 2 29 5" xfId="5366"/>
    <cellStyle name="Output 2 29 5 2" xfId="8153"/>
    <cellStyle name="Output 2 29 6" xfId="7171"/>
    <cellStyle name="Output 2 29 7" xfId="3739"/>
    <cellStyle name="Output 2 3" xfId="2528"/>
    <cellStyle name="Output 2 3 2" xfId="2529"/>
    <cellStyle name="Output 2 3 2 2" xfId="5367"/>
    <cellStyle name="Output 2 3 2 2 2" xfId="8154"/>
    <cellStyle name="Output 2 3 2 3" xfId="7176"/>
    <cellStyle name="Output 2 3 2 4" xfId="3744"/>
    <cellStyle name="Output 2 3 3" xfId="2530"/>
    <cellStyle name="Output 2 3 3 2" xfId="5368"/>
    <cellStyle name="Output 2 3 3 2 2" xfId="8155"/>
    <cellStyle name="Output 2 3 3 3" xfId="7177"/>
    <cellStyle name="Output 2 3 3 4" xfId="3745"/>
    <cellStyle name="Output 2 3 4" xfId="2531"/>
    <cellStyle name="Output 2 3 4 2" xfId="5369"/>
    <cellStyle name="Output 2 3 4 2 2" xfId="8156"/>
    <cellStyle name="Output 2 3 4 3" xfId="7178"/>
    <cellStyle name="Output 2 3 4 4" xfId="3746"/>
    <cellStyle name="Output 2 3 5" xfId="5370"/>
    <cellStyle name="Output 2 3 5 2" xfId="8157"/>
    <cellStyle name="Output 2 3 6" xfId="7175"/>
    <cellStyle name="Output 2 3 7" xfId="3743"/>
    <cellStyle name="Output 2 30" xfId="2532"/>
    <cellStyle name="Output 2 30 2" xfId="2533"/>
    <cellStyle name="Output 2 30 2 2" xfId="5371"/>
    <cellStyle name="Output 2 30 2 2 2" xfId="8158"/>
    <cellStyle name="Output 2 30 2 3" xfId="7180"/>
    <cellStyle name="Output 2 30 2 4" xfId="3748"/>
    <cellStyle name="Output 2 30 3" xfId="2534"/>
    <cellStyle name="Output 2 30 3 2" xfId="5372"/>
    <cellStyle name="Output 2 30 3 2 2" xfId="8159"/>
    <cellStyle name="Output 2 30 3 3" xfId="7181"/>
    <cellStyle name="Output 2 30 3 4" xfId="3749"/>
    <cellStyle name="Output 2 30 4" xfId="2535"/>
    <cellStyle name="Output 2 30 4 2" xfId="5373"/>
    <cellStyle name="Output 2 30 4 2 2" xfId="8160"/>
    <cellStyle name="Output 2 30 4 3" xfId="7182"/>
    <cellStyle name="Output 2 30 4 4" xfId="3750"/>
    <cellStyle name="Output 2 30 5" xfId="5374"/>
    <cellStyle name="Output 2 30 5 2" xfId="8161"/>
    <cellStyle name="Output 2 30 6" xfId="7179"/>
    <cellStyle name="Output 2 30 7" xfId="3747"/>
    <cellStyle name="Output 2 31" xfId="2536"/>
    <cellStyle name="Output 2 31 2" xfId="2537"/>
    <cellStyle name="Output 2 31 2 2" xfId="5375"/>
    <cellStyle name="Output 2 31 2 2 2" xfId="8162"/>
    <cellStyle name="Output 2 31 2 3" xfId="7184"/>
    <cellStyle name="Output 2 31 2 4" xfId="3752"/>
    <cellStyle name="Output 2 31 3" xfId="2538"/>
    <cellStyle name="Output 2 31 3 2" xfId="5376"/>
    <cellStyle name="Output 2 31 3 2 2" xfId="8163"/>
    <cellStyle name="Output 2 31 3 3" xfId="7185"/>
    <cellStyle name="Output 2 31 3 4" xfId="3753"/>
    <cellStyle name="Output 2 31 4" xfId="2539"/>
    <cellStyle name="Output 2 31 4 2" xfId="5377"/>
    <cellStyle name="Output 2 31 4 2 2" xfId="8164"/>
    <cellStyle name="Output 2 31 4 3" xfId="7186"/>
    <cellStyle name="Output 2 31 4 4" xfId="3754"/>
    <cellStyle name="Output 2 31 5" xfId="5378"/>
    <cellStyle name="Output 2 31 5 2" xfId="8165"/>
    <cellStyle name="Output 2 31 6" xfId="7183"/>
    <cellStyle name="Output 2 31 7" xfId="3751"/>
    <cellStyle name="Output 2 32" xfId="2540"/>
    <cellStyle name="Output 2 32 2" xfId="2541"/>
    <cellStyle name="Output 2 32 2 2" xfId="5379"/>
    <cellStyle name="Output 2 32 2 2 2" xfId="8166"/>
    <cellStyle name="Output 2 32 2 3" xfId="7188"/>
    <cellStyle name="Output 2 32 2 4" xfId="3756"/>
    <cellStyle name="Output 2 32 3" xfId="2542"/>
    <cellStyle name="Output 2 32 3 2" xfId="5380"/>
    <cellStyle name="Output 2 32 3 2 2" xfId="8167"/>
    <cellStyle name="Output 2 32 3 3" xfId="7189"/>
    <cellStyle name="Output 2 32 3 4" xfId="3757"/>
    <cellStyle name="Output 2 32 4" xfId="2543"/>
    <cellStyle name="Output 2 32 4 2" xfId="5381"/>
    <cellStyle name="Output 2 32 4 2 2" xfId="8168"/>
    <cellStyle name="Output 2 32 4 3" xfId="7190"/>
    <cellStyle name="Output 2 32 4 4" xfId="3758"/>
    <cellStyle name="Output 2 32 5" xfId="5382"/>
    <cellStyle name="Output 2 32 5 2" xfId="8169"/>
    <cellStyle name="Output 2 32 6" xfId="7187"/>
    <cellStyle name="Output 2 32 7" xfId="3755"/>
    <cellStyle name="Output 2 33" xfId="2544"/>
    <cellStyle name="Output 2 33 2" xfId="2545"/>
    <cellStyle name="Output 2 33 2 2" xfId="5383"/>
    <cellStyle name="Output 2 33 2 2 2" xfId="8170"/>
    <cellStyle name="Output 2 33 2 3" xfId="7192"/>
    <cellStyle name="Output 2 33 2 4" xfId="3760"/>
    <cellStyle name="Output 2 33 3" xfId="2546"/>
    <cellStyle name="Output 2 33 3 2" xfId="5384"/>
    <cellStyle name="Output 2 33 3 2 2" xfId="8171"/>
    <cellStyle name="Output 2 33 3 3" xfId="7193"/>
    <cellStyle name="Output 2 33 3 4" xfId="3761"/>
    <cellStyle name="Output 2 33 4" xfId="2547"/>
    <cellStyle name="Output 2 33 4 2" xfId="5385"/>
    <cellStyle name="Output 2 33 4 2 2" xfId="8172"/>
    <cellStyle name="Output 2 33 4 3" xfId="7194"/>
    <cellStyle name="Output 2 33 4 4" xfId="3762"/>
    <cellStyle name="Output 2 33 5" xfId="5386"/>
    <cellStyle name="Output 2 33 5 2" xfId="8173"/>
    <cellStyle name="Output 2 33 6" xfId="7191"/>
    <cellStyle name="Output 2 33 7" xfId="3759"/>
    <cellStyle name="Output 2 34" xfId="2548"/>
    <cellStyle name="Output 2 34 2" xfId="2549"/>
    <cellStyle name="Output 2 34 2 2" xfId="5387"/>
    <cellStyle name="Output 2 34 2 2 2" xfId="8174"/>
    <cellStyle name="Output 2 34 2 3" xfId="7196"/>
    <cellStyle name="Output 2 34 2 4" xfId="3764"/>
    <cellStyle name="Output 2 34 3" xfId="2550"/>
    <cellStyle name="Output 2 34 3 2" xfId="5388"/>
    <cellStyle name="Output 2 34 3 2 2" xfId="8175"/>
    <cellStyle name="Output 2 34 3 3" xfId="7197"/>
    <cellStyle name="Output 2 34 3 4" xfId="3765"/>
    <cellStyle name="Output 2 34 4" xfId="2551"/>
    <cellStyle name="Output 2 34 4 2" xfId="5389"/>
    <cellStyle name="Output 2 34 4 2 2" xfId="8176"/>
    <cellStyle name="Output 2 34 4 3" xfId="7198"/>
    <cellStyle name="Output 2 34 4 4" xfId="3766"/>
    <cellStyle name="Output 2 34 5" xfId="5390"/>
    <cellStyle name="Output 2 34 5 2" xfId="8177"/>
    <cellStyle name="Output 2 34 6" xfId="7195"/>
    <cellStyle name="Output 2 34 7" xfId="3763"/>
    <cellStyle name="Output 2 35" xfId="2552"/>
    <cellStyle name="Output 2 35 2" xfId="2553"/>
    <cellStyle name="Output 2 35 2 2" xfId="5391"/>
    <cellStyle name="Output 2 35 2 2 2" xfId="8178"/>
    <cellStyle name="Output 2 35 2 3" xfId="7200"/>
    <cellStyle name="Output 2 35 2 4" xfId="3768"/>
    <cellStyle name="Output 2 35 3" xfId="2554"/>
    <cellStyle name="Output 2 35 3 2" xfId="5392"/>
    <cellStyle name="Output 2 35 3 2 2" xfId="8179"/>
    <cellStyle name="Output 2 35 3 3" xfId="7201"/>
    <cellStyle name="Output 2 35 3 4" xfId="3769"/>
    <cellStyle name="Output 2 35 4" xfId="2555"/>
    <cellStyle name="Output 2 35 4 2" xfId="5393"/>
    <cellStyle name="Output 2 35 4 2 2" xfId="8180"/>
    <cellStyle name="Output 2 35 4 3" xfId="7202"/>
    <cellStyle name="Output 2 35 4 4" xfId="3770"/>
    <cellStyle name="Output 2 35 5" xfId="5394"/>
    <cellStyle name="Output 2 35 5 2" xfId="8181"/>
    <cellStyle name="Output 2 35 6" xfId="7199"/>
    <cellStyle name="Output 2 35 7" xfId="3767"/>
    <cellStyle name="Output 2 36" xfId="2556"/>
    <cellStyle name="Output 2 36 2" xfId="2557"/>
    <cellStyle name="Output 2 36 2 2" xfId="5395"/>
    <cellStyle name="Output 2 36 2 2 2" xfId="8182"/>
    <cellStyle name="Output 2 36 2 3" xfId="7204"/>
    <cellStyle name="Output 2 36 2 4" xfId="3772"/>
    <cellStyle name="Output 2 36 3" xfId="2558"/>
    <cellStyle name="Output 2 36 3 2" xfId="5396"/>
    <cellStyle name="Output 2 36 3 2 2" xfId="8183"/>
    <cellStyle name="Output 2 36 3 3" xfId="7205"/>
    <cellStyle name="Output 2 36 3 4" xfId="3773"/>
    <cellStyle name="Output 2 36 4" xfId="2559"/>
    <cellStyle name="Output 2 36 4 2" xfId="5397"/>
    <cellStyle name="Output 2 36 4 2 2" xfId="8184"/>
    <cellStyle name="Output 2 36 4 3" xfId="7206"/>
    <cellStyle name="Output 2 36 4 4" xfId="3774"/>
    <cellStyle name="Output 2 36 5" xfId="5398"/>
    <cellStyle name="Output 2 36 5 2" xfId="8185"/>
    <cellStyle name="Output 2 36 6" xfId="7203"/>
    <cellStyle name="Output 2 36 7" xfId="3771"/>
    <cellStyle name="Output 2 37" xfId="2560"/>
    <cellStyle name="Output 2 37 2" xfId="2561"/>
    <cellStyle name="Output 2 37 2 2" xfId="5399"/>
    <cellStyle name="Output 2 37 2 2 2" xfId="8186"/>
    <cellStyle name="Output 2 37 2 3" xfId="7208"/>
    <cellStyle name="Output 2 37 2 4" xfId="3776"/>
    <cellStyle name="Output 2 37 3" xfId="2562"/>
    <cellStyle name="Output 2 37 3 2" xfId="5400"/>
    <cellStyle name="Output 2 37 3 2 2" xfId="8187"/>
    <cellStyle name="Output 2 37 3 3" xfId="7209"/>
    <cellStyle name="Output 2 37 3 4" xfId="3777"/>
    <cellStyle name="Output 2 37 4" xfId="2563"/>
    <cellStyle name="Output 2 37 4 2" xfId="5401"/>
    <cellStyle name="Output 2 37 4 2 2" xfId="8188"/>
    <cellStyle name="Output 2 37 4 3" xfId="7210"/>
    <cellStyle name="Output 2 37 4 4" xfId="3778"/>
    <cellStyle name="Output 2 37 5" xfId="5402"/>
    <cellStyle name="Output 2 37 5 2" xfId="8189"/>
    <cellStyle name="Output 2 37 6" xfId="7207"/>
    <cellStyle name="Output 2 37 7" xfId="3775"/>
    <cellStyle name="Output 2 38" xfId="2564"/>
    <cellStyle name="Output 2 38 2" xfId="2565"/>
    <cellStyle name="Output 2 38 2 2" xfId="5403"/>
    <cellStyle name="Output 2 38 2 2 2" xfId="8190"/>
    <cellStyle name="Output 2 38 2 3" xfId="7212"/>
    <cellStyle name="Output 2 38 2 4" xfId="3780"/>
    <cellStyle name="Output 2 38 3" xfId="2566"/>
    <cellStyle name="Output 2 38 3 2" xfId="5404"/>
    <cellStyle name="Output 2 38 3 2 2" xfId="8191"/>
    <cellStyle name="Output 2 38 3 3" xfId="7213"/>
    <cellStyle name="Output 2 38 3 4" xfId="3781"/>
    <cellStyle name="Output 2 38 4" xfId="2567"/>
    <cellStyle name="Output 2 38 4 2" xfId="5405"/>
    <cellStyle name="Output 2 38 4 2 2" xfId="8192"/>
    <cellStyle name="Output 2 38 4 3" xfId="7214"/>
    <cellStyle name="Output 2 38 4 4" xfId="3782"/>
    <cellStyle name="Output 2 38 5" xfId="5406"/>
    <cellStyle name="Output 2 38 5 2" xfId="8193"/>
    <cellStyle name="Output 2 38 6" xfId="7211"/>
    <cellStyle name="Output 2 38 7" xfId="3779"/>
    <cellStyle name="Output 2 39" xfId="2568"/>
    <cellStyle name="Output 2 39 2" xfId="2569"/>
    <cellStyle name="Output 2 39 2 2" xfId="5407"/>
    <cellStyle name="Output 2 39 2 2 2" xfId="8194"/>
    <cellStyle name="Output 2 39 2 3" xfId="7216"/>
    <cellStyle name="Output 2 39 2 4" xfId="3784"/>
    <cellStyle name="Output 2 39 3" xfId="2570"/>
    <cellStyle name="Output 2 39 3 2" xfId="5408"/>
    <cellStyle name="Output 2 39 3 2 2" xfId="8195"/>
    <cellStyle name="Output 2 39 3 3" xfId="7217"/>
    <cellStyle name="Output 2 39 3 4" xfId="3785"/>
    <cellStyle name="Output 2 39 4" xfId="2571"/>
    <cellStyle name="Output 2 39 4 2" xfId="5409"/>
    <cellStyle name="Output 2 39 4 2 2" xfId="8196"/>
    <cellStyle name="Output 2 39 4 3" xfId="7218"/>
    <cellStyle name="Output 2 39 4 4" xfId="3786"/>
    <cellStyle name="Output 2 39 5" xfId="5410"/>
    <cellStyle name="Output 2 39 5 2" xfId="8197"/>
    <cellStyle name="Output 2 39 6" xfId="7215"/>
    <cellStyle name="Output 2 39 7" xfId="3783"/>
    <cellStyle name="Output 2 4" xfId="2572"/>
    <cellStyle name="Output 2 4 2" xfId="2573"/>
    <cellStyle name="Output 2 4 2 2" xfId="5411"/>
    <cellStyle name="Output 2 4 2 2 2" xfId="8198"/>
    <cellStyle name="Output 2 4 2 3" xfId="7220"/>
    <cellStyle name="Output 2 4 2 4" xfId="3788"/>
    <cellStyle name="Output 2 4 3" xfId="2574"/>
    <cellStyle name="Output 2 4 3 2" xfId="5412"/>
    <cellStyle name="Output 2 4 3 2 2" xfId="8199"/>
    <cellStyle name="Output 2 4 3 3" xfId="7221"/>
    <cellStyle name="Output 2 4 3 4" xfId="3789"/>
    <cellStyle name="Output 2 4 4" xfId="2575"/>
    <cellStyle name="Output 2 4 4 2" xfId="5413"/>
    <cellStyle name="Output 2 4 4 2 2" xfId="8200"/>
    <cellStyle name="Output 2 4 4 3" xfId="7222"/>
    <cellStyle name="Output 2 4 4 4" xfId="3790"/>
    <cellStyle name="Output 2 4 5" xfId="5414"/>
    <cellStyle name="Output 2 4 5 2" xfId="8201"/>
    <cellStyle name="Output 2 4 6" xfId="7219"/>
    <cellStyle name="Output 2 4 7" xfId="3787"/>
    <cellStyle name="Output 2 40" xfId="2576"/>
    <cellStyle name="Output 2 40 2" xfId="2577"/>
    <cellStyle name="Output 2 40 2 2" xfId="5415"/>
    <cellStyle name="Output 2 40 2 2 2" xfId="8202"/>
    <cellStyle name="Output 2 40 2 3" xfId="7224"/>
    <cellStyle name="Output 2 40 2 4" xfId="3792"/>
    <cellStyle name="Output 2 40 3" xfId="2578"/>
    <cellStyle name="Output 2 40 3 2" xfId="5416"/>
    <cellStyle name="Output 2 40 3 2 2" xfId="8203"/>
    <cellStyle name="Output 2 40 3 3" xfId="7225"/>
    <cellStyle name="Output 2 40 3 4" xfId="3793"/>
    <cellStyle name="Output 2 40 4" xfId="2579"/>
    <cellStyle name="Output 2 40 4 2" xfId="5417"/>
    <cellStyle name="Output 2 40 4 2 2" xfId="8204"/>
    <cellStyle name="Output 2 40 4 3" xfId="7226"/>
    <cellStyle name="Output 2 40 4 4" xfId="3794"/>
    <cellStyle name="Output 2 40 5" xfId="5418"/>
    <cellStyle name="Output 2 40 5 2" xfId="8205"/>
    <cellStyle name="Output 2 40 6" xfId="7223"/>
    <cellStyle name="Output 2 40 7" xfId="3791"/>
    <cellStyle name="Output 2 41" xfId="2580"/>
    <cellStyle name="Output 2 41 2" xfId="2581"/>
    <cellStyle name="Output 2 41 2 2" xfId="5419"/>
    <cellStyle name="Output 2 41 2 2 2" xfId="8206"/>
    <cellStyle name="Output 2 41 2 3" xfId="7228"/>
    <cellStyle name="Output 2 41 2 4" xfId="3796"/>
    <cellStyle name="Output 2 41 3" xfId="2582"/>
    <cellStyle name="Output 2 41 3 2" xfId="5420"/>
    <cellStyle name="Output 2 41 3 2 2" xfId="8207"/>
    <cellStyle name="Output 2 41 3 3" xfId="7229"/>
    <cellStyle name="Output 2 41 3 4" xfId="3797"/>
    <cellStyle name="Output 2 41 4" xfId="2583"/>
    <cellStyle name="Output 2 41 4 2" xfId="5421"/>
    <cellStyle name="Output 2 41 4 2 2" xfId="8208"/>
    <cellStyle name="Output 2 41 4 3" xfId="7230"/>
    <cellStyle name="Output 2 41 4 4" xfId="3798"/>
    <cellStyle name="Output 2 41 5" xfId="5422"/>
    <cellStyle name="Output 2 41 5 2" xfId="8209"/>
    <cellStyle name="Output 2 41 6" xfId="7227"/>
    <cellStyle name="Output 2 41 7" xfId="3795"/>
    <cellStyle name="Output 2 42" xfId="2584"/>
    <cellStyle name="Output 2 42 2" xfId="2585"/>
    <cellStyle name="Output 2 42 2 2" xfId="5423"/>
    <cellStyle name="Output 2 42 2 2 2" xfId="8210"/>
    <cellStyle name="Output 2 42 2 3" xfId="7232"/>
    <cellStyle name="Output 2 42 2 4" xfId="3800"/>
    <cellStyle name="Output 2 42 3" xfId="2586"/>
    <cellStyle name="Output 2 42 3 2" xfId="5424"/>
    <cellStyle name="Output 2 42 3 2 2" xfId="8211"/>
    <cellStyle name="Output 2 42 3 3" xfId="7233"/>
    <cellStyle name="Output 2 42 3 4" xfId="3801"/>
    <cellStyle name="Output 2 42 4" xfId="2587"/>
    <cellStyle name="Output 2 42 4 2" xfId="5425"/>
    <cellStyle name="Output 2 42 4 2 2" xfId="8212"/>
    <cellStyle name="Output 2 42 4 3" xfId="7234"/>
    <cellStyle name="Output 2 42 4 4" xfId="3802"/>
    <cellStyle name="Output 2 42 5" xfId="5426"/>
    <cellStyle name="Output 2 42 5 2" xfId="8213"/>
    <cellStyle name="Output 2 42 6" xfId="7231"/>
    <cellStyle name="Output 2 42 7" xfId="3799"/>
    <cellStyle name="Output 2 43" xfId="2588"/>
    <cellStyle name="Output 2 43 2" xfId="2589"/>
    <cellStyle name="Output 2 43 2 2" xfId="5427"/>
    <cellStyle name="Output 2 43 2 2 2" xfId="8214"/>
    <cellStyle name="Output 2 43 2 3" xfId="7236"/>
    <cellStyle name="Output 2 43 2 4" xfId="3804"/>
    <cellStyle name="Output 2 43 3" xfId="2590"/>
    <cellStyle name="Output 2 43 3 2" xfId="5428"/>
    <cellStyle name="Output 2 43 3 2 2" xfId="8215"/>
    <cellStyle name="Output 2 43 3 3" xfId="7237"/>
    <cellStyle name="Output 2 43 3 4" xfId="3805"/>
    <cellStyle name="Output 2 43 4" xfId="2591"/>
    <cellStyle name="Output 2 43 4 2" xfId="5429"/>
    <cellStyle name="Output 2 43 4 2 2" xfId="8216"/>
    <cellStyle name="Output 2 43 4 3" xfId="7238"/>
    <cellStyle name="Output 2 43 4 4" xfId="3806"/>
    <cellStyle name="Output 2 43 5" xfId="5430"/>
    <cellStyle name="Output 2 43 5 2" xfId="8217"/>
    <cellStyle name="Output 2 43 6" xfId="7235"/>
    <cellStyle name="Output 2 43 7" xfId="3803"/>
    <cellStyle name="Output 2 44" xfId="2592"/>
    <cellStyle name="Output 2 44 2" xfId="2593"/>
    <cellStyle name="Output 2 44 2 2" xfId="5431"/>
    <cellStyle name="Output 2 44 2 2 2" xfId="8218"/>
    <cellStyle name="Output 2 44 2 3" xfId="7240"/>
    <cellStyle name="Output 2 44 2 4" xfId="3808"/>
    <cellStyle name="Output 2 44 3" xfId="2594"/>
    <cellStyle name="Output 2 44 3 2" xfId="5432"/>
    <cellStyle name="Output 2 44 3 2 2" xfId="8219"/>
    <cellStyle name="Output 2 44 3 3" xfId="7241"/>
    <cellStyle name="Output 2 44 3 4" xfId="3809"/>
    <cellStyle name="Output 2 44 4" xfId="2595"/>
    <cellStyle name="Output 2 44 4 2" xfId="5433"/>
    <cellStyle name="Output 2 44 4 2 2" xfId="8220"/>
    <cellStyle name="Output 2 44 4 3" xfId="7242"/>
    <cellStyle name="Output 2 44 4 4" xfId="3810"/>
    <cellStyle name="Output 2 44 5" xfId="5434"/>
    <cellStyle name="Output 2 44 5 2" xfId="8221"/>
    <cellStyle name="Output 2 44 6" xfId="7239"/>
    <cellStyle name="Output 2 44 7" xfId="3807"/>
    <cellStyle name="Output 2 45" xfId="2596"/>
    <cellStyle name="Output 2 45 2" xfId="2597"/>
    <cellStyle name="Output 2 45 2 2" xfId="5435"/>
    <cellStyle name="Output 2 45 2 2 2" xfId="8222"/>
    <cellStyle name="Output 2 45 2 3" xfId="7244"/>
    <cellStyle name="Output 2 45 2 4" xfId="3812"/>
    <cellStyle name="Output 2 45 3" xfId="2598"/>
    <cellStyle name="Output 2 45 3 2" xfId="5436"/>
    <cellStyle name="Output 2 45 3 2 2" xfId="8223"/>
    <cellStyle name="Output 2 45 3 3" xfId="7245"/>
    <cellStyle name="Output 2 45 3 4" xfId="3813"/>
    <cellStyle name="Output 2 45 4" xfId="2599"/>
    <cellStyle name="Output 2 45 4 2" xfId="5437"/>
    <cellStyle name="Output 2 45 4 2 2" xfId="8224"/>
    <cellStyle name="Output 2 45 4 3" xfId="7246"/>
    <cellStyle name="Output 2 45 4 4" xfId="3814"/>
    <cellStyle name="Output 2 45 5" xfId="5438"/>
    <cellStyle name="Output 2 45 5 2" xfId="8225"/>
    <cellStyle name="Output 2 45 6" xfId="7243"/>
    <cellStyle name="Output 2 45 7" xfId="3811"/>
    <cellStyle name="Output 2 46" xfId="2600"/>
    <cellStyle name="Output 2 46 2" xfId="2601"/>
    <cellStyle name="Output 2 46 2 2" xfId="5439"/>
    <cellStyle name="Output 2 46 2 2 2" xfId="8226"/>
    <cellStyle name="Output 2 46 2 3" xfId="7248"/>
    <cellStyle name="Output 2 46 2 4" xfId="3816"/>
    <cellStyle name="Output 2 46 3" xfId="2602"/>
    <cellStyle name="Output 2 46 3 2" xfId="5440"/>
    <cellStyle name="Output 2 46 3 2 2" xfId="8227"/>
    <cellStyle name="Output 2 46 3 3" xfId="7249"/>
    <cellStyle name="Output 2 46 3 4" xfId="3817"/>
    <cellStyle name="Output 2 46 4" xfId="2603"/>
    <cellStyle name="Output 2 46 4 2" xfId="5441"/>
    <cellStyle name="Output 2 46 4 2 2" xfId="8228"/>
    <cellStyle name="Output 2 46 4 3" xfId="7250"/>
    <cellStyle name="Output 2 46 4 4" xfId="3818"/>
    <cellStyle name="Output 2 46 5" xfId="5442"/>
    <cellStyle name="Output 2 46 5 2" xfId="8229"/>
    <cellStyle name="Output 2 46 6" xfId="7247"/>
    <cellStyle name="Output 2 46 7" xfId="3815"/>
    <cellStyle name="Output 2 47" xfId="2604"/>
    <cellStyle name="Output 2 47 2" xfId="2605"/>
    <cellStyle name="Output 2 47 2 2" xfId="5443"/>
    <cellStyle name="Output 2 47 2 2 2" xfId="8230"/>
    <cellStyle name="Output 2 47 2 3" xfId="7252"/>
    <cellStyle name="Output 2 47 2 4" xfId="3820"/>
    <cellStyle name="Output 2 47 3" xfId="2606"/>
    <cellStyle name="Output 2 47 3 2" xfId="5444"/>
    <cellStyle name="Output 2 47 3 2 2" xfId="8231"/>
    <cellStyle name="Output 2 47 3 3" xfId="7253"/>
    <cellStyle name="Output 2 47 3 4" xfId="3821"/>
    <cellStyle name="Output 2 47 4" xfId="2607"/>
    <cellStyle name="Output 2 47 4 2" xfId="5445"/>
    <cellStyle name="Output 2 47 4 2 2" xfId="8232"/>
    <cellStyle name="Output 2 47 4 3" xfId="7254"/>
    <cellStyle name="Output 2 47 4 4" xfId="3822"/>
    <cellStyle name="Output 2 47 5" xfId="5446"/>
    <cellStyle name="Output 2 47 5 2" xfId="8233"/>
    <cellStyle name="Output 2 47 6" xfId="7251"/>
    <cellStyle name="Output 2 47 7" xfId="3819"/>
    <cellStyle name="Output 2 48" xfId="2608"/>
    <cellStyle name="Output 2 48 2" xfId="5447"/>
    <cellStyle name="Output 2 48 2 2" xfId="8234"/>
    <cellStyle name="Output 2 48 3" xfId="7255"/>
    <cellStyle name="Output 2 48 4" xfId="3823"/>
    <cellStyle name="Output 2 49" xfId="2609"/>
    <cellStyle name="Output 2 49 2" xfId="5448"/>
    <cellStyle name="Output 2 49 2 2" xfId="8235"/>
    <cellStyle name="Output 2 49 3" xfId="7256"/>
    <cellStyle name="Output 2 49 4" xfId="3824"/>
    <cellStyle name="Output 2 5" xfId="2610"/>
    <cellStyle name="Output 2 5 2" xfId="2611"/>
    <cellStyle name="Output 2 5 2 2" xfId="5449"/>
    <cellStyle name="Output 2 5 2 2 2" xfId="8236"/>
    <cellStyle name="Output 2 5 2 3" xfId="7258"/>
    <cellStyle name="Output 2 5 2 4" xfId="3826"/>
    <cellStyle name="Output 2 5 3" xfId="2612"/>
    <cellStyle name="Output 2 5 3 2" xfId="5450"/>
    <cellStyle name="Output 2 5 3 2 2" xfId="8237"/>
    <cellStyle name="Output 2 5 3 3" xfId="7259"/>
    <cellStyle name="Output 2 5 3 4" xfId="3827"/>
    <cellStyle name="Output 2 5 4" xfId="2613"/>
    <cellStyle name="Output 2 5 4 2" xfId="5451"/>
    <cellStyle name="Output 2 5 4 2 2" xfId="8238"/>
    <cellStyle name="Output 2 5 4 3" xfId="7260"/>
    <cellStyle name="Output 2 5 4 4" xfId="3828"/>
    <cellStyle name="Output 2 5 5" xfId="5452"/>
    <cellStyle name="Output 2 5 5 2" xfId="8239"/>
    <cellStyle name="Output 2 5 6" xfId="7257"/>
    <cellStyle name="Output 2 5 7" xfId="3825"/>
    <cellStyle name="Output 2 50" xfId="2614"/>
    <cellStyle name="Output 2 50 2" xfId="5453"/>
    <cellStyle name="Output 2 50 2 2" xfId="8240"/>
    <cellStyle name="Output 2 50 3" xfId="7261"/>
    <cellStyle name="Output 2 50 4" xfId="3829"/>
    <cellStyle name="Output 2 51" xfId="5454"/>
    <cellStyle name="Output 2 51 2" xfId="8241"/>
    <cellStyle name="Output 2 52" xfId="6504"/>
    <cellStyle name="Output 2 53" xfId="3076"/>
    <cellStyle name="Output 2 6" xfId="2615"/>
    <cellStyle name="Output 2 6 2" xfId="2616"/>
    <cellStyle name="Output 2 6 2 2" xfId="5455"/>
    <cellStyle name="Output 2 6 2 2 2" xfId="8242"/>
    <cellStyle name="Output 2 6 2 3" xfId="7263"/>
    <cellStyle name="Output 2 6 2 4" xfId="3831"/>
    <cellStyle name="Output 2 6 3" xfId="2617"/>
    <cellStyle name="Output 2 6 3 2" xfId="5456"/>
    <cellStyle name="Output 2 6 3 2 2" xfId="8243"/>
    <cellStyle name="Output 2 6 3 3" xfId="7264"/>
    <cellStyle name="Output 2 6 3 4" xfId="3832"/>
    <cellStyle name="Output 2 6 4" xfId="2618"/>
    <cellStyle name="Output 2 6 4 2" xfId="5457"/>
    <cellStyle name="Output 2 6 4 2 2" xfId="8244"/>
    <cellStyle name="Output 2 6 4 3" xfId="7265"/>
    <cellStyle name="Output 2 6 4 4" xfId="3833"/>
    <cellStyle name="Output 2 6 5" xfId="5458"/>
    <cellStyle name="Output 2 6 5 2" xfId="8245"/>
    <cellStyle name="Output 2 6 6" xfId="7262"/>
    <cellStyle name="Output 2 6 7" xfId="3830"/>
    <cellStyle name="Output 2 7" xfId="2619"/>
    <cellStyle name="Output 2 7 2" xfId="2620"/>
    <cellStyle name="Output 2 7 2 2" xfId="5459"/>
    <cellStyle name="Output 2 7 2 2 2" xfId="8246"/>
    <cellStyle name="Output 2 7 2 3" xfId="7267"/>
    <cellStyle name="Output 2 7 2 4" xfId="3835"/>
    <cellStyle name="Output 2 7 3" xfId="2621"/>
    <cellStyle name="Output 2 7 3 2" xfId="5460"/>
    <cellStyle name="Output 2 7 3 2 2" xfId="8247"/>
    <cellStyle name="Output 2 7 3 3" xfId="7268"/>
    <cellStyle name="Output 2 7 3 4" xfId="3836"/>
    <cellStyle name="Output 2 7 4" xfId="2622"/>
    <cellStyle name="Output 2 7 4 2" xfId="5461"/>
    <cellStyle name="Output 2 7 4 2 2" xfId="8248"/>
    <cellStyle name="Output 2 7 4 3" xfId="7269"/>
    <cellStyle name="Output 2 7 4 4" xfId="3837"/>
    <cellStyle name="Output 2 7 5" xfId="5462"/>
    <cellStyle name="Output 2 7 5 2" xfId="8249"/>
    <cellStyle name="Output 2 7 6" xfId="7266"/>
    <cellStyle name="Output 2 7 7" xfId="3834"/>
    <cellStyle name="Output 2 8" xfId="2623"/>
    <cellStyle name="Output 2 8 2" xfId="2624"/>
    <cellStyle name="Output 2 8 2 2" xfId="5463"/>
    <cellStyle name="Output 2 8 2 2 2" xfId="8250"/>
    <cellStyle name="Output 2 8 2 3" xfId="7271"/>
    <cellStyle name="Output 2 8 2 4" xfId="3839"/>
    <cellStyle name="Output 2 8 3" xfId="2625"/>
    <cellStyle name="Output 2 8 3 2" xfId="5464"/>
    <cellStyle name="Output 2 8 3 2 2" xfId="8251"/>
    <cellStyle name="Output 2 8 3 3" xfId="7272"/>
    <cellStyle name="Output 2 8 3 4" xfId="3840"/>
    <cellStyle name="Output 2 8 4" xfId="2626"/>
    <cellStyle name="Output 2 8 4 2" xfId="5465"/>
    <cellStyle name="Output 2 8 4 2 2" xfId="8252"/>
    <cellStyle name="Output 2 8 4 3" xfId="7273"/>
    <cellStyle name="Output 2 8 4 4" xfId="3841"/>
    <cellStyle name="Output 2 8 5" xfId="5466"/>
    <cellStyle name="Output 2 8 5 2" xfId="8253"/>
    <cellStyle name="Output 2 8 6" xfId="7270"/>
    <cellStyle name="Output 2 8 7" xfId="3838"/>
    <cellStyle name="Output 2 9" xfId="2627"/>
    <cellStyle name="Output 2 9 2" xfId="2628"/>
    <cellStyle name="Output 2 9 2 2" xfId="5467"/>
    <cellStyle name="Output 2 9 2 2 2" xfId="8254"/>
    <cellStyle name="Output 2 9 2 3" xfId="7275"/>
    <cellStyle name="Output 2 9 2 4" xfId="3843"/>
    <cellStyle name="Output 2 9 3" xfId="2629"/>
    <cellStyle name="Output 2 9 3 2" xfId="5468"/>
    <cellStyle name="Output 2 9 3 2 2" xfId="8255"/>
    <cellStyle name="Output 2 9 3 3" xfId="7276"/>
    <cellStyle name="Output 2 9 3 4" xfId="3844"/>
    <cellStyle name="Output 2 9 4" xfId="2630"/>
    <cellStyle name="Output 2 9 4 2" xfId="5469"/>
    <cellStyle name="Output 2 9 4 2 2" xfId="8256"/>
    <cellStyle name="Output 2 9 4 3" xfId="7277"/>
    <cellStyle name="Output 2 9 4 4" xfId="3845"/>
    <cellStyle name="Output 2 9 5" xfId="5470"/>
    <cellStyle name="Output 2 9 5 2" xfId="8257"/>
    <cellStyle name="Output 2 9 6" xfId="7274"/>
    <cellStyle name="Output 2 9 7" xfId="3842"/>
    <cellStyle name="Output 3" xfId="1160"/>
    <cellStyle name="Output 4" xfId="1161"/>
    <cellStyle name="Output 4 2" xfId="2631"/>
    <cellStyle name="Output 4 2 2" xfId="5471"/>
    <cellStyle name="Output 4 2 2 2" xfId="8258"/>
    <cellStyle name="Output 4 2 3" xfId="7278"/>
    <cellStyle name="Output 4 2 4" xfId="3846"/>
    <cellStyle name="Output 4 3" xfId="2632"/>
    <cellStyle name="Output 4 3 2" xfId="5472"/>
    <cellStyle name="Output 4 3 2 2" xfId="8259"/>
    <cellStyle name="Output 4 3 3" xfId="7279"/>
    <cellStyle name="Output 4 3 4" xfId="3847"/>
    <cellStyle name="Output 4 4" xfId="2633"/>
    <cellStyle name="Output 4 4 2" xfId="5473"/>
    <cellStyle name="Output 4 4 2 2" xfId="8260"/>
    <cellStyle name="Output 4 4 3" xfId="7280"/>
    <cellStyle name="Output 4 4 4" xfId="3848"/>
    <cellStyle name="Output 4 5" xfId="5474"/>
    <cellStyle name="Output 4 5 2" xfId="8261"/>
    <cellStyle name="Output 4 6" xfId="6506"/>
    <cellStyle name="Output 4 7" xfId="3077"/>
    <cellStyle name="Output 5" xfId="5475"/>
    <cellStyle name="Output 5 2" xfId="8262"/>
    <cellStyle name="Overview_heading" xfId="1162"/>
    <cellStyle name="Percent [0]" xfId="1163"/>
    <cellStyle name="Percent [0] +/-" xfId="1164"/>
    <cellStyle name="Percent [0] +/- 2" xfId="1165"/>
    <cellStyle name="Percent [0] +/- 2 2" xfId="2634"/>
    <cellStyle name="Percent [0] +/- 3" xfId="2635"/>
    <cellStyle name="Percent [0] 10" xfId="1166"/>
    <cellStyle name="Percent [0] 11" xfId="1167"/>
    <cellStyle name="Percent [0] 12" xfId="1168"/>
    <cellStyle name="Percent [0] 13" xfId="1169"/>
    <cellStyle name="Percent [0] 14" xfId="1170"/>
    <cellStyle name="Percent [0] 15" xfId="1171"/>
    <cellStyle name="Percent [0] 16" xfId="1172"/>
    <cellStyle name="Percent [0] 17" xfId="1173"/>
    <cellStyle name="Percent [0] 18" xfId="1174"/>
    <cellStyle name="Percent [0] 19" xfId="1175"/>
    <cellStyle name="Percent [0] 2" xfId="1176"/>
    <cellStyle name="Percent [0] 2 2" xfId="2636"/>
    <cellStyle name="Percent [0] 20" xfId="1177"/>
    <cellStyle name="Percent [0] 21" xfId="1178"/>
    <cellStyle name="Percent [0] 22" xfId="1179"/>
    <cellStyle name="Percent [0] 23" xfId="1180"/>
    <cellStyle name="Percent [0] 24" xfId="1181"/>
    <cellStyle name="Percent [0] 25" xfId="1182"/>
    <cellStyle name="Percent [0] 26" xfId="1183"/>
    <cellStyle name="Percent [0] 27" xfId="1184"/>
    <cellStyle name="Percent [0] 28" xfId="1185"/>
    <cellStyle name="Percent [0] 29" xfId="1186"/>
    <cellStyle name="Percent [0] 3" xfId="1187"/>
    <cellStyle name="Percent [0] 3 2" xfId="2637"/>
    <cellStyle name="Percent [0] 30" xfId="1188"/>
    <cellStyle name="Percent [0] 31" xfId="1189"/>
    <cellStyle name="Percent [0] 32" xfId="1190"/>
    <cellStyle name="Percent [0] 33" xfId="1191"/>
    <cellStyle name="Percent [0] 34" xfId="1192"/>
    <cellStyle name="Percent [0] 35" xfId="1193"/>
    <cellStyle name="Percent [0] 36" xfId="1194"/>
    <cellStyle name="Percent [0] 37" xfId="1195"/>
    <cellStyle name="Percent [0] 4" xfId="1196"/>
    <cellStyle name="Percent [0] 4 2" xfId="2638"/>
    <cellStyle name="Percent [0] 5" xfId="1197"/>
    <cellStyle name="Percent [0] 5 2" xfId="2639"/>
    <cellStyle name="Percent [0] 6" xfId="1198"/>
    <cellStyle name="Percent [0] 7" xfId="1199"/>
    <cellStyle name="Percent [0] 8" xfId="1200"/>
    <cellStyle name="Percent [0] 9" xfId="1201"/>
    <cellStyle name="Percent [0] Narrow" xfId="1202"/>
    <cellStyle name="Percent [0] Narrow 2" xfId="1203"/>
    <cellStyle name="Percent [0] Narrow 2 2" xfId="2640"/>
    <cellStyle name="Percent [0] Narrow 3" xfId="2641"/>
    <cellStyle name="Percent [1]" xfId="1204"/>
    <cellStyle name="Percent [1] +/-" xfId="1205"/>
    <cellStyle name="Percent [1] +/- 2" xfId="1206"/>
    <cellStyle name="Percent [1] +/- 2 2" xfId="2642"/>
    <cellStyle name="Percent [1] +/- 3" xfId="2643"/>
    <cellStyle name="Percent [1] 10" xfId="1207"/>
    <cellStyle name="Percent [1] 11" xfId="1208"/>
    <cellStyle name="Percent [1] 12" xfId="1209"/>
    <cellStyle name="Percent [1] 13" xfId="1210"/>
    <cellStyle name="Percent [1] 14" xfId="1211"/>
    <cellStyle name="Percent [1] 15" xfId="1212"/>
    <cellStyle name="Percent [1] 16" xfId="1213"/>
    <cellStyle name="Percent [1] 17" xfId="1214"/>
    <cellStyle name="Percent [1] 18" xfId="1215"/>
    <cellStyle name="Percent [1] 19" xfId="1216"/>
    <cellStyle name="Percent [1] 2" xfId="1217"/>
    <cellStyle name="Percent [1] 2 2" xfId="2644"/>
    <cellStyle name="Percent [1] 20" xfId="1218"/>
    <cellStyle name="Percent [1] 21" xfId="1219"/>
    <cellStyle name="Percent [1] 22" xfId="1220"/>
    <cellStyle name="Percent [1] 23" xfId="1221"/>
    <cellStyle name="Percent [1] 24" xfId="1222"/>
    <cellStyle name="Percent [1] 25" xfId="1223"/>
    <cellStyle name="Percent [1] 26" xfId="1224"/>
    <cellStyle name="Percent [1] 27" xfId="1225"/>
    <cellStyle name="Percent [1] 28" xfId="1226"/>
    <cellStyle name="Percent [1] 29" xfId="1227"/>
    <cellStyle name="Percent [1] 3" xfId="1228"/>
    <cellStyle name="Percent [1] 3 2" xfId="2645"/>
    <cellStyle name="Percent [1] 30" xfId="1229"/>
    <cellStyle name="Percent [1] 31" xfId="1230"/>
    <cellStyle name="Percent [1] 32" xfId="1231"/>
    <cellStyle name="Percent [1] 33" xfId="1232"/>
    <cellStyle name="Percent [1] 34" xfId="1233"/>
    <cellStyle name="Percent [1] 35" xfId="1234"/>
    <cellStyle name="Percent [1] 36" xfId="1235"/>
    <cellStyle name="Percent [1] 37" xfId="1236"/>
    <cellStyle name="Percent [1] 4" xfId="1237"/>
    <cellStyle name="Percent [1] 4 2" xfId="2646"/>
    <cellStyle name="Percent [1] 5" xfId="1238"/>
    <cellStyle name="Percent [1] 5 2" xfId="2647"/>
    <cellStyle name="Percent [1] 6" xfId="1239"/>
    <cellStyle name="Percent [1] 7" xfId="1240"/>
    <cellStyle name="Percent [1] 8" xfId="1241"/>
    <cellStyle name="Percent [1] 9" xfId="1242"/>
    <cellStyle name="Percent [1] Narrow" xfId="1243"/>
    <cellStyle name="Percent [1] Narrow 2" xfId="1244"/>
    <cellStyle name="Percent [1] Narrow 2 2" xfId="2648"/>
    <cellStyle name="Percent [1] Narrow 3" xfId="2649"/>
    <cellStyle name="Percent [2]" xfId="1245"/>
    <cellStyle name="Percent [2] +/-" xfId="1246"/>
    <cellStyle name="Percent [2] +/- 2" xfId="1247"/>
    <cellStyle name="Percent [2] +/- 2 2" xfId="2650"/>
    <cellStyle name="Percent [2] +/- 3" xfId="2651"/>
    <cellStyle name="Percent [2] 10" xfId="1248"/>
    <cellStyle name="Percent [2] 11" xfId="1249"/>
    <cellStyle name="Percent [2] 12" xfId="1250"/>
    <cellStyle name="Percent [2] 13" xfId="1251"/>
    <cellStyle name="Percent [2] 14" xfId="1252"/>
    <cellStyle name="Percent [2] 15" xfId="1253"/>
    <cellStyle name="Percent [2] 16" xfId="1254"/>
    <cellStyle name="Percent [2] 17" xfId="1255"/>
    <cellStyle name="Percent [2] 18" xfId="1256"/>
    <cellStyle name="Percent [2] 19" xfId="1257"/>
    <cellStyle name="Percent [2] 2" xfId="1258"/>
    <cellStyle name="Percent [2] 2 2" xfId="2652"/>
    <cellStyle name="Percent [2] 20" xfId="1259"/>
    <cellStyle name="Percent [2] 21" xfId="1260"/>
    <cellStyle name="Percent [2] 22" xfId="1261"/>
    <cellStyle name="Percent [2] 23" xfId="1262"/>
    <cellStyle name="Percent [2] 24" xfId="1263"/>
    <cellStyle name="Percent [2] 25" xfId="1264"/>
    <cellStyle name="Percent [2] 26" xfId="1265"/>
    <cellStyle name="Percent [2] 27" xfId="1266"/>
    <cellStyle name="Percent [2] 28" xfId="1267"/>
    <cellStyle name="Percent [2] 29" xfId="1268"/>
    <cellStyle name="Percent [2] 3" xfId="1269"/>
    <cellStyle name="Percent [2] 3 2" xfId="2653"/>
    <cellStyle name="Percent [2] 30" xfId="1270"/>
    <cellStyle name="Percent [2] 31" xfId="1271"/>
    <cellStyle name="Percent [2] 32" xfId="1272"/>
    <cellStyle name="Percent [2] 33" xfId="1273"/>
    <cellStyle name="Percent [2] 34" xfId="1274"/>
    <cellStyle name="Percent [2] 35" xfId="1275"/>
    <cellStyle name="Percent [2] 36" xfId="1276"/>
    <cellStyle name="Percent [2] 37" xfId="1277"/>
    <cellStyle name="Percent [2] 4" xfId="1278"/>
    <cellStyle name="Percent [2] 4 2" xfId="2654"/>
    <cellStyle name="Percent [2] 5" xfId="1279"/>
    <cellStyle name="Percent [2] 5 2" xfId="2655"/>
    <cellStyle name="Percent [2] 6" xfId="1280"/>
    <cellStyle name="Percent [2] 7" xfId="1281"/>
    <cellStyle name="Percent [2] 8" xfId="1282"/>
    <cellStyle name="Percent [2] 9" xfId="1283"/>
    <cellStyle name="Percent [2] Narrow" xfId="1284"/>
    <cellStyle name="Percent [2] Narrow 2" xfId="1285"/>
    <cellStyle name="Percent [2] Narrow 2 2" xfId="2656"/>
    <cellStyle name="Percent [2] Narrow 3" xfId="2657"/>
    <cellStyle name="Percent 10" xfId="1286"/>
    <cellStyle name="Percent 10 2" xfId="2658"/>
    <cellStyle name="Percent 10 2 2" xfId="2659"/>
    <cellStyle name="Percent 10 3" xfId="2660"/>
    <cellStyle name="Percent 10 4" xfId="2661"/>
    <cellStyle name="Percent 11" xfId="1287"/>
    <cellStyle name="Percent 11 2" xfId="2662"/>
    <cellStyle name="Percent 11 3" xfId="2663"/>
    <cellStyle name="Percent 12" xfId="1288"/>
    <cellStyle name="Percent 12 2" xfId="2664"/>
    <cellStyle name="Percent 12 3" xfId="2665"/>
    <cellStyle name="Percent 13" xfId="1289"/>
    <cellStyle name="Percent 13 2" xfId="2666"/>
    <cellStyle name="Percent 13 3" xfId="2667"/>
    <cellStyle name="Percent 14" xfId="1290"/>
    <cellStyle name="Percent 14 2" xfId="2668"/>
    <cellStyle name="Percent 14 3" xfId="2669"/>
    <cellStyle name="Percent 15" xfId="1291"/>
    <cellStyle name="Percent 15 2" xfId="2670"/>
    <cellStyle name="Percent 15 3" xfId="2671"/>
    <cellStyle name="Percent 16" xfId="1292"/>
    <cellStyle name="Percent 16 2" xfId="2672"/>
    <cellStyle name="Percent 16 3" xfId="2673"/>
    <cellStyle name="Percent 17" xfId="1293"/>
    <cellStyle name="Percent 17 2" xfId="2674"/>
    <cellStyle name="Percent 17 3" xfId="2675"/>
    <cellStyle name="Percent 18" xfId="1294"/>
    <cellStyle name="Percent 18 2" xfId="2676"/>
    <cellStyle name="Percent 18 3" xfId="2677"/>
    <cellStyle name="Percent 19" xfId="1295"/>
    <cellStyle name="Percent 19 2" xfId="2678"/>
    <cellStyle name="Percent 19 2 2" xfId="2679"/>
    <cellStyle name="Percent 19 3" xfId="2680"/>
    <cellStyle name="Percent 19 4" xfId="2681"/>
    <cellStyle name="Percent 2" xfId="9"/>
    <cellStyle name="Percent 2 2" xfId="1296"/>
    <cellStyle name="Percent 20" xfId="1297"/>
    <cellStyle name="Percent 20 2" xfId="2682"/>
    <cellStyle name="Percent 20 3" xfId="2683"/>
    <cellStyle name="Percent 21" xfId="1298"/>
    <cellStyle name="Percent 21 2" xfId="2684"/>
    <cellStyle name="Percent 21 3" xfId="2685"/>
    <cellStyle name="Percent 22" xfId="1299"/>
    <cellStyle name="Percent 22 2" xfId="2686"/>
    <cellStyle name="Percent 22 3" xfId="2687"/>
    <cellStyle name="Percent 23" xfId="1300"/>
    <cellStyle name="Percent 23 2" xfId="2688"/>
    <cellStyle name="Percent 23 3" xfId="2689"/>
    <cellStyle name="Percent 24" xfId="1301"/>
    <cellStyle name="Percent 24 2" xfId="2690"/>
    <cellStyle name="Percent 24 3" xfId="2691"/>
    <cellStyle name="Percent 25" xfId="1302"/>
    <cellStyle name="Percent 25 2" xfId="2692"/>
    <cellStyle name="Percent 25 3" xfId="2693"/>
    <cellStyle name="Percent 26" xfId="11"/>
    <cellStyle name="Percent 26 2" xfId="2694"/>
    <cellStyle name="Percent 26 3" xfId="2695"/>
    <cellStyle name="Percent 27" xfId="1303"/>
    <cellStyle name="Percent 27 2" xfId="2696"/>
    <cellStyle name="Percent 27 3" xfId="2697"/>
    <cellStyle name="Percent 28" xfId="1304"/>
    <cellStyle name="Percent 28 2" xfId="2698"/>
    <cellStyle name="Percent 28 3" xfId="2699"/>
    <cellStyle name="Percent 29" xfId="1305"/>
    <cellStyle name="Percent 29 2" xfId="2700"/>
    <cellStyle name="Percent 29 3" xfId="2701"/>
    <cellStyle name="Percent 3" xfId="1306"/>
    <cellStyle name="Percent 3 2" xfId="2702"/>
    <cellStyle name="Percent 3 2 2" xfId="2703"/>
    <cellStyle name="Percent 3 3" xfId="2704"/>
    <cellStyle name="Percent 3 4" xfId="2705"/>
    <cellStyle name="Percent 3 4 2" xfId="3042"/>
    <cellStyle name="Percent 3 5" xfId="2706"/>
    <cellStyle name="Percent 3 6" xfId="5476"/>
    <cellStyle name="Percent 30" xfId="1307"/>
    <cellStyle name="Percent 30 2" xfId="2707"/>
    <cellStyle name="Percent 30 3" xfId="2708"/>
    <cellStyle name="Percent 31" xfId="1308"/>
    <cellStyle name="Percent 31 2" xfId="2709"/>
    <cellStyle name="Percent 31 3" xfId="2710"/>
    <cellStyle name="Percent 32" xfId="1309"/>
    <cellStyle name="Percent 32 2" xfId="2711"/>
    <cellStyle name="Percent 33" xfId="1310"/>
    <cellStyle name="Percent 33 2" xfId="2712"/>
    <cellStyle name="Percent 34" xfId="1311"/>
    <cellStyle name="Percent 34 2" xfId="2713"/>
    <cellStyle name="Percent 35" xfId="1312"/>
    <cellStyle name="Percent 35 2" xfId="2714"/>
    <cellStyle name="Percent 36" xfId="1313"/>
    <cellStyle name="Percent 36 2" xfId="2715"/>
    <cellStyle name="Percent 37" xfId="1314"/>
    <cellStyle name="Percent 37 2" xfId="2716"/>
    <cellStyle name="Percent 38" xfId="1315"/>
    <cellStyle name="Percent 38 2" xfId="2717"/>
    <cellStyle name="Percent 39" xfId="1316"/>
    <cellStyle name="Percent 39 2" xfId="2718"/>
    <cellStyle name="Percent 4" xfId="1317"/>
    <cellStyle name="Percent 4 2" xfId="2719"/>
    <cellStyle name="Percent 4 2 2" xfId="2720"/>
    <cellStyle name="Percent 4 3" xfId="2721"/>
    <cellStyle name="Percent 4 4" xfId="2722"/>
    <cellStyle name="Percent 40" xfId="1318"/>
    <cellStyle name="Percent 40 2" xfId="2723"/>
    <cellStyle name="Percent 41" xfId="1319"/>
    <cellStyle name="Percent 41 2" xfId="2724"/>
    <cellStyle name="Percent 42" xfId="1320"/>
    <cellStyle name="Percent 42 2" xfId="2725"/>
    <cellStyle name="Percent 43" xfId="1321"/>
    <cellStyle name="Percent 43 2" xfId="2726"/>
    <cellStyle name="Percent 44" xfId="1322"/>
    <cellStyle name="Percent 44 2" xfId="2727"/>
    <cellStyle name="Percent 45" xfId="1323"/>
    <cellStyle name="Percent 45 2" xfId="2728"/>
    <cellStyle name="Percent 46" xfId="1324"/>
    <cellStyle name="Percent 46 2" xfId="2729"/>
    <cellStyle name="Percent 47" xfId="1325"/>
    <cellStyle name="Percent 47 2" xfId="2730"/>
    <cellStyle name="Percent 48" xfId="1326"/>
    <cellStyle name="Percent 48 2" xfId="2731"/>
    <cellStyle name="Percent 49" xfId="1327"/>
    <cellStyle name="Percent 49 2" xfId="2732"/>
    <cellStyle name="Percent 5" xfId="1328"/>
    <cellStyle name="Percent 5 2" xfId="2733"/>
    <cellStyle name="Percent 5 2 2" xfId="2734"/>
    <cellStyle name="Percent 5 3" xfId="2735"/>
    <cellStyle name="Percent 5 4" xfId="2736"/>
    <cellStyle name="Percent 50" xfId="1329"/>
    <cellStyle name="Percent 50 2" xfId="2737"/>
    <cellStyle name="Percent 51" xfId="1330"/>
    <cellStyle name="Percent 51 2" xfId="2738"/>
    <cellStyle name="Percent 52" xfId="1331"/>
    <cellStyle name="Percent 52 2" xfId="2739"/>
    <cellStyle name="Percent 53" xfId="1332"/>
    <cellStyle name="Percent 53 2" xfId="2740"/>
    <cellStyle name="Percent 54" xfId="1333"/>
    <cellStyle name="Percent 54 2" xfId="2741"/>
    <cellStyle name="Percent 55" xfId="1334"/>
    <cellStyle name="Percent 56" xfId="1335"/>
    <cellStyle name="Percent 57" xfId="1336"/>
    <cellStyle name="Percent 58" xfId="1337"/>
    <cellStyle name="Percent 59" xfId="1338"/>
    <cellStyle name="Percent 6" xfId="1339"/>
    <cellStyle name="Percent 6 2" xfId="2742"/>
    <cellStyle name="Percent 6 2 2" xfId="2743"/>
    <cellStyle name="Percent 6 3" xfId="2744"/>
    <cellStyle name="Percent 6 4" xfId="2745"/>
    <cellStyle name="Percent 60" xfId="1340"/>
    <cellStyle name="Percent 61" xfId="1341"/>
    <cellStyle name="Percent 62" xfId="1342"/>
    <cellStyle name="Percent 63" xfId="1343"/>
    <cellStyle name="Percent 64" xfId="1344"/>
    <cellStyle name="Percent 65" xfId="1345"/>
    <cellStyle name="Percent 66" xfId="1346"/>
    <cellStyle name="Percent 67" xfId="1347"/>
    <cellStyle name="Percent 68" xfId="1348"/>
    <cellStyle name="Percent 69" xfId="1349"/>
    <cellStyle name="Percent 7" xfId="1350"/>
    <cellStyle name="Percent 7 2" xfId="2746"/>
    <cellStyle name="Percent 7 2 2" xfId="2747"/>
    <cellStyle name="Percent 7 3" xfId="2748"/>
    <cellStyle name="Percent 7 4" xfId="2749"/>
    <cellStyle name="Percent 70" xfId="1351"/>
    <cellStyle name="Percent 71" xfId="1352"/>
    <cellStyle name="Percent 72" xfId="1353"/>
    <cellStyle name="Percent 73" xfId="1354"/>
    <cellStyle name="Percent 74" xfId="1355"/>
    <cellStyle name="Percent 75" xfId="1356"/>
    <cellStyle name="Percent 76" xfId="1357"/>
    <cellStyle name="Percent 77" xfId="1358"/>
    <cellStyle name="Percent 78" xfId="1359"/>
    <cellStyle name="Percent 79" xfId="1360"/>
    <cellStyle name="Percent 8" xfId="1361"/>
    <cellStyle name="Percent 8 2" xfId="2750"/>
    <cellStyle name="Percent 8 2 2" xfId="2751"/>
    <cellStyle name="Percent 8 3" xfId="2752"/>
    <cellStyle name="Percent 8 4" xfId="2753"/>
    <cellStyle name="Percent 80" xfId="1362"/>
    <cellStyle name="Percent 81" xfId="2754"/>
    <cellStyle name="Percent 82" xfId="5477"/>
    <cellStyle name="Percent 9" xfId="1363"/>
    <cellStyle name="Percent 9 2" xfId="2755"/>
    <cellStyle name="Percent 9 2 2" xfId="2756"/>
    <cellStyle name="Percent 9 3" xfId="2757"/>
    <cellStyle name="Percent 9 4" xfId="2758"/>
    <cellStyle name="row1" xfId="1364"/>
    <cellStyle name="row1 2" xfId="2759"/>
    <cellStyle name="row1 2 2" xfId="5478"/>
    <cellStyle name="row1 2 2 2" xfId="8263"/>
    <cellStyle name="row1 2 3" xfId="7281"/>
    <cellStyle name="row1 2 4" xfId="3849"/>
    <cellStyle name="row1 3" xfId="2760"/>
    <cellStyle name="row1 3 2" xfId="5479"/>
    <cellStyle name="row1 3 2 2" xfId="8264"/>
    <cellStyle name="row1 3 3" xfId="7282"/>
    <cellStyle name="row1 3 4" xfId="3850"/>
    <cellStyle name="row1 4" xfId="2761"/>
    <cellStyle name="row1 4 2" xfId="5480"/>
    <cellStyle name="row1 4 2 2" xfId="8265"/>
    <cellStyle name="row1 4 3" xfId="7283"/>
    <cellStyle name="row1 4 4" xfId="3851"/>
    <cellStyle name="row1 5" xfId="5481"/>
    <cellStyle name="row1 5 2" xfId="8266"/>
    <cellStyle name="row1 6" xfId="6509"/>
    <cellStyle name="row1 7" xfId="3078"/>
    <cellStyle name="s_Valuation " xfId="5482"/>
    <cellStyle name="s_Valuation  2" xfId="5483"/>
    <cellStyle name="s_Valuation  3" xfId="5484"/>
    <cellStyle name="s_Valuation  4" xfId="5485"/>
    <cellStyle name="s_Valuation  5" xfId="5486"/>
    <cellStyle name="s_Valuation  6" xfId="5487"/>
    <cellStyle name="s_Valuation  7" xfId="5488"/>
    <cellStyle name="s_Valuation  8" xfId="5489"/>
    <cellStyle name="SingleOnTopDoubleBelow" xfId="1365"/>
    <cellStyle name="SingleOnTopDoubleBelow 2" xfId="2762"/>
    <cellStyle name="SingleOnTopDoubleBelow 2 2" xfId="2763"/>
    <cellStyle name="SingleOnTopDoubleBelow 2 2 2" xfId="5490"/>
    <cellStyle name="SingleOnTopDoubleBelow 2 2 2 2" xfId="8267"/>
    <cellStyle name="SingleOnTopDoubleBelow 2 2 2 2 2" xfId="9871"/>
    <cellStyle name="SingleOnTopDoubleBelow 2 2 2 3" xfId="8470"/>
    <cellStyle name="SingleOnTopDoubleBelow 2 2 3" xfId="7285"/>
    <cellStyle name="SingleOnTopDoubleBelow 2 2 3 2" xfId="9671"/>
    <cellStyle name="SingleOnTopDoubleBelow 2 2 4" xfId="6900"/>
    <cellStyle name="SingleOnTopDoubleBelow 2 2 5" xfId="3853"/>
    <cellStyle name="SingleOnTopDoubleBelow 2 3" xfId="2764"/>
    <cellStyle name="SingleOnTopDoubleBelow 2 3 2" xfId="5491"/>
    <cellStyle name="SingleOnTopDoubleBelow 2 3 2 2" xfId="8268"/>
    <cellStyle name="SingleOnTopDoubleBelow 2 3 2 2 2" xfId="9872"/>
    <cellStyle name="SingleOnTopDoubleBelow 2 3 2 3" xfId="8471"/>
    <cellStyle name="SingleOnTopDoubleBelow 2 3 3" xfId="7286"/>
    <cellStyle name="SingleOnTopDoubleBelow 2 3 3 2" xfId="9672"/>
    <cellStyle name="SingleOnTopDoubleBelow 2 3 4" xfId="8469"/>
    <cellStyle name="SingleOnTopDoubleBelow 2 3 5" xfId="3854"/>
    <cellStyle name="SingleOnTopDoubleBelow 2 4" xfId="2765"/>
    <cellStyle name="SingleOnTopDoubleBelow 2 4 2" xfId="5492"/>
    <cellStyle name="SingleOnTopDoubleBelow 2 4 2 2" xfId="8269"/>
    <cellStyle name="SingleOnTopDoubleBelow 2 4 2 2 2" xfId="9873"/>
    <cellStyle name="SingleOnTopDoubleBelow 2 4 2 3" xfId="6508"/>
    <cellStyle name="SingleOnTopDoubleBelow 2 4 3" xfId="7287"/>
    <cellStyle name="SingleOnTopDoubleBelow 2 4 3 2" xfId="9673"/>
    <cellStyle name="SingleOnTopDoubleBelow 2 4 4" xfId="8472"/>
    <cellStyle name="SingleOnTopDoubleBelow 2 4 5" xfId="3855"/>
    <cellStyle name="SingleOnTopDoubleBelow 2 5" xfId="5493"/>
    <cellStyle name="SingleOnTopDoubleBelow 2 5 2" xfId="8270"/>
    <cellStyle name="SingleOnTopDoubleBelow 2 5 2 2" xfId="9874"/>
    <cellStyle name="SingleOnTopDoubleBelow 2 5 3" xfId="6507"/>
    <cellStyle name="SingleOnTopDoubleBelow 2 6" xfId="7284"/>
    <cellStyle name="SingleOnTopDoubleBelow 2 6 2" xfId="9670"/>
    <cellStyle name="SingleOnTopDoubleBelow 2 7" xfId="7478"/>
    <cellStyle name="SingleOnTopDoubleBelow 2 8" xfId="3852"/>
    <cellStyle name="SingleOnTopDoubleBelow 3" xfId="5494"/>
    <cellStyle name="SingleOnTopDoubleBelow 3 2" xfId="8271"/>
    <cellStyle name="SingleOnTopDoubleBelow 3 2 2" xfId="9875"/>
    <cellStyle name="SingleOnTopDoubleBelow 3 3" xfId="6505"/>
    <cellStyle name="ssp " xfId="5495"/>
    <cellStyle name="ssp  2" xfId="5496"/>
    <cellStyle name="ssp  3" xfId="5497"/>
    <cellStyle name="ssp  4" xfId="5498"/>
    <cellStyle name="ssp  5" xfId="5499"/>
    <cellStyle name="ssp  6" xfId="5500"/>
    <cellStyle name="ssp  7" xfId="5501"/>
    <cellStyle name="ssp  8" xfId="5502"/>
    <cellStyle name="Style 27" xfId="1366"/>
    <cellStyle name="Style 27 2" xfId="1367"/>
    <cellStyle name="Style 27 2 2" xfId="2766"/>
    <cellStyle name="Style 27 3" xfId="2767"/>
    <cellStyle name="Style 27_45-Actual, cyc..." xfId="1368"/>
    <cellStyle name="Subtotal_1" xfId="1369"/>
    <cellStyle name="Title 2" xfId="1370"/>
    <cellStyle name="Title 3" xfId="1371"/>
    <cellStyle name="Title 4" xfId="1372"/>
    <cellStyle name="Total 2" xfId="1373"/>
    <cellStyle name="Total 2 10" xfId="2768"/>
    <cellStyle name="Total 2 10 2" xfId="2769"/>
    <cellStyle name="Total 2 10 2 2" xfId="5503"/>
    <cellStyle name="Total 2 10 2 2 2" xfId="8272"/>
    <cellStyle name="Total 2 10 2 3" xfId="7289"/>
    <cellStyle name="Total 2 10 2 4" xfId="4266"/>
    <cellStyle name="Total 2 10 2 5" xfId="3857"/>
    <cellStyle name="Total 2 10 3" xfId="2770"/>
    <cellStyle name="Total 2 10 3 2" xfId="5504"/>
    <cellStyle name="Total 2 10 3 2 2" xfId="8273"/>
    <cellStyle name="Total 2 10 3 3" xfId="7290"/>
    <cellStyle name="Total 2 10 3 4" xfId="4267"/>
    <cellStyle name="Total 2 10 3 5" xfId="3858"/>
    <cellStyle name="Total 2 10 4" xfId="2771"/>
    <cellStyle name="Total 2 10 4 2" xfId="5505"/>
    <cellStyle name="Total 2 10 4 2 2" xfId="8274"/>
    <cellStyle name="Total 2 10 4 3" xfId="7291"/>
    <cellStyle name="Total 2 10 4 4" xfId="4268"/>
    <cellStyle name="Total 2 10 4 5" xfId="3859"/>
    <cellStyle name="Total 2 10 5" xfId="5506"/>
    <cellStyle name="Total 2 10 5 2" xfId="8275"/>
    <cellStyle name="Total 2 10 6" xfId="7288"/>
    <cellStyle name="Total 2 10 7" xfId="4265"/>
    <cellStyle name="Total 2 10 8" xfId="3856"/>
    <cellStyle name="Total 2 11" xfId="2772"/>
    <cellStyle name="Total 2 11 2" xfId="2773"/>
    <cellStyle name="Total 2 11 2 2" xfId="5507"/>
    <cellStyle name="Total 2 11 2 2 2" xfId="8276"/>
    <cellStyle name="Total 2 11 2 3" xfId="7293"/>
    <cellStyle name="Total 2 11 2 4" xfId="4270"/>
    <cellStyle name="Total 2 11 2 5" xfId="3861"/>
    <cellStyle name="Total 2 11 3" xfId="2774"/>
    <cellStyle name="Total 2 11 3 2" xfId="5508"/>
    <cellStyle name="Total 2 11 3 2 2" xfId="8277"/>
    <cellStyle name="Total 2 11 3 3" xfId="7294"/>
    <cellStyle name="Total 2 11 3 4" xfId="4271"/>
    <cellStyle name="Total 2 11 3 5" xfId="3862"/>
    <cellStyle name="Total 2 11 4" xfId="2775"/>
    <cellStyle name="Total 2 11 4 2" xfId="5509"/>
    <cellStyle name="Total 2 11 4 2 2" xfId="8278"/>
    <cellStyle name="Total 2 11 4 3" xfId="7295"/>
    <cellStyle name="Total 2 11 4 4" xfId="4272"/>
    <cellStyle name="Total 2 11 4 5" xfId="3863"/>
    <cellStyle name="Total 2 11 5" xfId="5510"/>
    <cellStyle name="Total 2 11 5 2" xfId="8279"/>
    <cellStyle name="Total 2 11 6" xfId="7292"/>
    <cellStyle name="Total 2 11 7" xfId="4269"/>
    <cellStyle name="Total 2 11 8" xfId="3860"/>
    <cellStyle name="Total 2 12" xfId="2776"/>
    <cellStyle name="Total 2 12 2" xfId="2777"/>
    <cellStyle name="Total 2 12 2 2" xfId="5511"/>
    <cellStyle name="Total 2 12 2 2 2" xfId="8280"/>
    <cellStyle name="Total 2 12 2 3" xfId="7297"/>
    <cellStyle name="Total 2 12 2 4" xfId="4274"/>
    <cellStyle name="Total 2 12 2 5" xfId="3865"/>
    <cellStyle name="Total 2 12 3" xfId="2778"/>
    <cellStyle name="Total 2 12 3 2" xfId="5512"/>
    <cellStyle name="Total 2 12 3 2 2" xfId="8281"/>
    <cellStyle name="Total 2 12 3 3" xfId="7298"/>
    <cellStyle name="Total 2 12 3 4" xfId="4275"/>
    <cellStyle name="Total 2 12 3 5" xfId="3866"/>
    <cellStyle name="Total 2 12 4" xfId="2779"/>
    <cellStyle name="Total 2 12 4 2" xfId="5513"/>
    <cellStyle name="Total 2 12 4 2 2" xfId="8282"/>
    <cellStyle name="Total 2 12 4 3" xfId="7299"/>
    <cellStyle name="Total 2 12 4 4" xfId="4276"/>
    <cellStyle name="Total 2 12 4 5" xfId="3867"/>
    <cellStyle name="Total 2 12 5" xfId="5514"/>
    <cellStyle name="Total 2 12 5 2" xfId="8283"/>
    <cellStyle name="Total 2 12 6" xfId="7296"/>
    <cellStyle name="Total 2 12 7" xfId="4273"/>
    <cellStyle name="Total 2 12 8" xfId="3864"/>
    <cellStyle name="Total 2 13" xfId="2780"/>
    <cellStyle name="Total 2 13 2" xfId="2781"/>
    <cellStyle name="Total 2 13 2 2" xfId="5515"/>
    <cellStyle name="Total 2 13 2 2 2" xfId="8284"/>
    <cellStyle name="Total 2 13 2 3" xfId="7301"/>
    <cellStyle name="Total 2 13 2 4" xfId="4278"/>
    <cellStyle name="Total 2 13 2 5" xfId="3869"/>
    <cellStyle name="Total 2 13 3" xfId="2782"/>
    <cellStyle name="Total 2 13 3 2" xfId="5516"/>
    <cellStyle name="Total 2 13 3 2 2" xfId="8285"/>
    <cellStyle name="Total 2 13 3 3" xfId="7302"/>
    <cellStyle name="Total 2 13 3 4" xfId="4279"/>
    <cellStyle name="Total 2 13 3 5" xfId="3870"/>
    <cellStyle name="Total 2 13 4" xfId="2783"/>
    <cellStyle name="Total 2 13 4 2" xfId="5517"/>
    <cellStyle name="Total 2 13 4 2 2" xfId="8286"/>
    <cellStyle name="Total 2 13 4 3" xfId="7303"/>
    <cellStyle name="Total 2 13 4 4" xfId="4280"/>
    <cellStyle name="Total 2 13 4 5" xfId="3871"/>
    <cellStyle name="Total 2 13 5" xfId="5518"/>
    <cellStyle name="Total 2 13 5 2" xfId="8287"/>
    <cellStyle name="Total 2 13 6" xfId="7300"/>
    <cellStyle name="Total 2 13 7" xfId="4277"/>
    <cellStyle name="Total 2 13 8" xfId="3868"/>
    <cellStyle name="Total 2 14" xfId="2784"/>
    <cellStyle name="Total 2 14 2" xfId="2785"/>
    <cellStyle name="Total 2 14 2 2" xfId="5519"/>
    <cellStyle name="Total 2 14 2 2 2" xfId="8288"/>
    <cellStyle name="Total 2 14 2 3" xfId="7305"/>
    <cellStyle name="Total 2 14 2 4" xfId="4282"/>
    <cellStyle name="Total 2 14 2 5" xfId="3873"/>
    <cellStyle name="Total 2 14 3" xfId="2786"/>
    <cellStyle name="Total 2 14 3 2" xfId="5520"/>
    <cellStyle name="Total 2 14 3 2 2" xfId="8289"/>
    <cellStyle name="Total 2 14 3 3" xfId="7306"/>
    <cellStyle name="Total 2 14 3 4" xfId="4283"/>
    <cellStyle name="Total 2 14 3 5" xfId="3874"/>
    <cellStyle name="Total 2 14 4" xfId="2787"/>
    <cellStyle name="Total 2 14 4 2" xfId="5521"/>
    <cellStyle name="Total 2 14 4 2 2" xfId="8290"/>
    <cellStyle name="Total 2 14 4 3" xfId="7307"/>
    <cellStyle name="Total 2 14 4 4" xfId="4284"/>
    <cellStyle name="Total 2 14 4 5" xfId="3875"/>
    <cellStyle name="Total 2 14 5" xfId="5522"/>
    <cellStyle name="Total 2 14 5 2" xfId="8291"/>
    <cellStyle name="Total 2 14 6" xfId="7304"/>
    <cellStyle name="Total 2 14 7" xfId="4281"/>
    <cellStyle name="Total 2 14 8" xfId="3872"/>
    <cellStyle name="Total 2 15" xfId="2788"/>
    <cellStyle name="Total 2 15 2" xfId="2789"/>
    <cellStyle name="Total 2 15 2 2" xfId="5523"/>
    <cellStyle name="Total 2 15 2 2 2" xfId="8292"/>
    <cellStyle name="Total 2 15 2 3" xfId="7309"/>
    <cellStyle name="Total 2 15 2 4" xfId="4286"/>
    <cellStyle name="Total 2 15 2 5" xfId="3877"/>
    <cellStyle name="Total 2 15 3" xfId="2790"/>
    <cellStyle name="Total 2 15 3 2" xfId="5524"/>
    <cellStyle name="Total 2 15 3 2 2" xfId="8293"/>
    <cellStyle name="Total 2 15 3 3" xfId="7310"/>
    <cellStyle name="Total 2 15 3 4" xfId="4287"/>
    <cellStyle name="Total 2 15 3 5" xfId="3878"/>
    <cellStyle name="Total 2 15 4" xfId="2791"/>
    <cellStyle name="Total 2 15 4 2" xfId="5525"/>
    <cellStyle name="Total 2 15 4 2 2" xfId="8294"/>
    <cellStyle name="Total 2 15 4 3" xfId="7311"/>
    <cellStyle name="Total 2 15 4 4" xfId="4288"/>
    <cellStyle name="Total 2 15 4 5" xfId="3879"/>
    <cellStyle name="Total 2 15 5" xfId="5526"/>
    <cellStyle name="Total 2 15 5 2" xfId="8295"/>
    <cellStyle name="Total 2 15 6" xfId="7308"/>
    <cellStyle name="Total 2 15 7" xfId="4285"/>
    <cellStyle name="Total 2 15 8" xfId="3876"/>
    <cellStyle name="Total 2 16" xfId="2792"/>
    <cellStyle name="Total 2 16 2" xfId="2793"/>
    <cellStyle name="Total 2 16 2 2" xfId="5527"/>
    <cellStyle name="Total 2 16 2 2 2" xfId="8296"/>
    <cellStyle name="Total 2 16 2 3" xfId="7313"/>
    <cellStyle name="Total 2 16 2 4" xfId="4290"/>
    <cellStyle name="Total 2 16 2 5" xfId="3881"/>
    <cellStyle name="Total 2 16 3" xfId="2794"/>
    <cellStyle name="Total 2 16 3 2" xfId="5528"/>
    <cellStyle name="Total 2 16 3 2 2" xfId="8297"/>
    <cellStyle name="Total 2 16 3 3" xfId="7314"/>
    <cellStyle name="Total 2 16 3 4" xfId="4291"/>
    <cellStyle name="Total 2 16 3 5" xfId="3882"/>
    <cellStyle name="Total 2 16 4" xfId="2795"/>
    <cellStyle name="Total 2 16 4 2" xfId="5529"/>
    <cellStyle name="Total 2 16 4 2 2" xfId="8298"/>
    <cellStyle name="Total 2 16 4 3" xfId="7315"/>
    <cellStyle name="Total 2 16 4 4" xfId="4292"/>
    <cellStyle name="Total 2 16 4 5" xfId="3883"/>
    <cellStyle name="Total 2 16 5" xfId="5530"/>
    <cellStyle name="Total 2 16 5 2" xfId="8299"/>
    <cellStyle name="Total 2 16 6" xfId="7312"/>
    <cellStyle name="Total 2 16 7" xfId="4289"/>
    <cellStyle name="Total 2 16 8" xfId="3880"/>
    <cellStyle name="Total 2 17" xfId="2796"/>
    <cellStyle name="Total 2 17 2" xfId="2797"/>
    <cellStyle name="Total 2 17 2 2" xfId="5531"/>
    <cellStyle name="Total 2 17 2 2 2" xfId="8300"/>
    <cellStyle name="Total 2 17 2 3" xfId="7317"/>
    <cellStyle name="Total 2 17 2 4" xfId="4294"/>
    <cellStyle name="Total 2 17 2 5" xfId="3885"/>
    <cellStyle name="Total 2 17 3" xfId="2798"/>
    <cellStyle name="Total 2 17 3 2" xfId="5532"/>
    <cellStyle name="Total 2 17 3 2 2" xfId="8301"/>
    <cellStyle name="Total 2 17 3 3" xfId="7318"/>
    <cellStyle name="Total 2 17 3 4" xfId="4295"/>
    <cellStyle name="Total 2 17 3 5" xfId="3886"/>
    <cellStyle name="Total 2 17 4" xfId="2799"/>
    <cellStyle name="Total 2 17 4 2" xfId="5533"/>
    <cellStyle name="Total 2 17 4 2 2" xfId="8302"/>
    <cellStyle name="Total 2 17 4 3" xfId="7319"/>
    <cellStyle name="Total 2 17 4 4" xfId="4296"/>
    <cellStyle name="Total 2 17 4 5" xfId="3887"/>
    <cellStyle name="Total 2 17 5" xfId="5534"/>
    <cellStyle name="Total 2 17 5 2" xfId="8303"/>
    <cellStyle name="Total 2 17 6" xfId="7316"/>
    <cellStyle name="Total 2 17 7" xfId="4293"/>
    <cellStyle name="Total 2 17 8" xfId="3884"/>
    <cellStyle name="Total 2 18" xfId="2800"/>
    <cellStyle name="Total 2 18 2" xfId="2801"/>
    <cellStyle name="Total 2 18 2 2" xfId="5535"/>
    <cellStyle name="Total 2 18 2 2 2" xfId="8304"/>
    <cellStyle name="Total 2 18 2 3" xfId="7321"/>
    <cellStyle name="Total 2 18 2 4" xfId="4298"/>
    <cellStyle name="Total 2 18 2 5" xfId="3889"/>
    <cellStyle name="Total 2 18 3" xfId="2802"/>
    <cellStyle name="Total 2 18 3 2" xfId="5536"/>
    <cellStyle name="Total 2 18 3 2 2" xfId="8305"/>
    <cellStyle name="Total 2 18 3 3" xfId="7322"/>
    <cellStyle name="Total 2 18 3 4" xfId="4299"/>
    <cellStyle name="Total 2 18 3 5" xfId="3890"/>
    <cellStyle name="Total 2 18 4" xfId="2803"/>
    <cellStyle name="Total 2 18 4 2" xfId="5537"/>
    <cellStyle name="Total 2 18 4 2 2" xfId="8306"/>
    <cellStyle name="Total 2 18 4 3" xfId="7323"/>
    <cellStyle name="Total 2 18 4 4" xfId="4300"/>
    <cellStyle name="Total 2 18 4 5" xfId="3891"/>
    <cellStyle name="Total 2 18 5" xfId="5538"/>
    <cellStyle name="Total 2 18 5 2" xfId="8307"/>
    <cellStyle name="Total 2 18 6" xfId="7320"/>
    <cellStyle name="Total 2 18 7" xfId="4297"/>
    <cellStyle name="Total 2 18 8" xfId="3888"/>
    <cellStyle name="Total 2 19" xfId="2804"/>
    <cellStyle name="Total 2 19 2" xfId="2805"/>
    <cellStyle name="Total 2 19 2 2" xfId="5539"/>
    <cellStyle name="Total 2 19 2 2 2" xfId="8308"/>
    <cellStyle name="Total 2 19 2 3" xfId="7325"/>
    <cellStyle name="Total 2 19 2 4" xfId="4302"/>
    <cellStyle name="Total 2 19 2 5" xfId="3893"/>
    <cellStyle name="Total 2 19 3" xfId="2806"/>
    <cellStyle name="Total 2 19 3 2" xfId="5540"/>
    <cellStyle name="Total 2 19 3 2 2" xfId="8309"/>
    <cellStyle name="Total 2 19 3 3" xfId="7326"/>
    <cellStyle name="Total 2 19 3 4" xfId="4303"/>
    <cellStyle name="Total 2 19 3 5" xfId="3894"/>
    <cellStyle name="Total 2 19 4" xfId="2807"/>
    <cellStyle name="Total 2 19 4 2" xfId="5541"/>
    <cellStyle name="Total 2 19 4 2 2" xfId="8310"/>
    <cellStyle name="Total 2 19 4 3" xfId="7327"/>
    <cellStyle name="Total 2 19 4 4" xfId="4304"/>
    <cellStyle name="Total 2 19 4 5" xfId="3895"/>
    <cellStyle name="Total 2 19 5" xfId="5542"/>
    <cellStyle name="Total 2 19 5 2" xfId="8311"/>
    <cellStyle name="Total 2 19 6" xfId="7324"/>
    <cellStyle name="Total 2 19 7" xfId="4301"/>
    <cellStyle name="Total 2 19 8" xfId="3892"/>
    <cellStyle name="Total 2 2" xfId="2808"/>
    <cellStyle name="Total 2 2 2" xfId="2809"/>
    <cellStyle name="Total 2 2 2 2" xfId="5543"/>
    <cellStyle name="Total 2 2 2 2 2" xfId="8312"/>
    <cellStyle name="Total 2 2 2 3" xfId="7329"/>
    <cellStyle name="Total 2 2 2 4" xfId="4306"/>
    <cellStyle name="Total 2 2 2 5" xfId="3897"/>
    <cellStyle name="Total 2 2 3" xfId="2810"/>
    <cellStyle name="Total 2 2 3 2" xfId="5544"/>
    <cellStyle name="Total 2 2 3 2 2" xfId="8313"/>
    <cellStyle name="Total 2 2 3 3" xfId="7330"/>
    <cellStyle name="Total 2 2 3 4" xfId="4307"/>
    <cellStyle name="Total 2 2 3 5" xfId="3898"/>
    <cellStyle name="Total 2 2 4" xfId="2811"/>
    <cellStyle name="Total 2 2 4 2" xfId="5545"/>
    <cellStyle name="Total 2 2 4 2 2" xfId="8314"/>
    <cellStyle name="Total 2 2 4 3" xfId="7331"/>
    <cellStyle name="Total 2 2 4 4" xfId="4308"/>
    <cellStyle name="Total 2 2 4 5" xfId="3899"/>
    <cellStyle name="Total 2 2 5" xfId="5546"/>
    <cellStyle name="Total 2 2 5 2" xfId="8315"/>
    <cellStyle name="Total 2 2 6" xfId="7328"/>
    <cellStyle name="Total 2 2 7" xfId="4305"/>
    <cellStyle name="Total 2 2 8" xfId="3896"/>
    <cellStyle name="Total 2 20" xfId="2812"/>
    <cellStyle name="Total 2 20 2" xfId="2813"/>
    <cellStyle name="Total 2 20 2 2" xfId="5547"/>
    <cellStyle name="Total 2 20 2 2 2" xfId="8316"/>
    <cellStyle name="Total 2 20 2 3" xfId="7333"/>
    <cellStyle name="Total 2 20 2 4" xfId="4310"/>
    <cellStyle name="Total 2 20 2 5" xfId="3901"/>
    <cellStyle name="Total 2 20 3" xfId="2814"/>
    <cellStyle name="Total 2 20 3 2" xfId="5548"/>
    <cellStyle name="Total 2 20 3 2 2" xfId="8317"/>
    <cellStyle name="Total 2 20 3 3" xfId="7334"/>
    <cellStyle name="Total 2 20 3 4" xfId="4311"/>
    <cellStyle name="Total 2 20 3 5" xfId="3902"/>
    <cellStyle name="Total 2 20 4" xfId="2815"/>
    <cellStyle name="Total 2 20 4 2" xfId="5549"/>
    <cellStyle name="Total 2 20 4 2 2" xfId="8318"/>
    <cellStyle name="Total 2 20 4 3" xfId="7335"/>
    <cellStyle name="Total 2 20 4 4" xfId="4312"/>
    <cellStyle name="Total 2 20 4 5" xfId="3903"/>
    <cellStyle name="Total 2 20 5" xfId="5550"/>
    <cellStyle name="Total 2 20 5 2" xfId="8319"/>
    <cellStyle name="Total 2 20 6" xfId="7332"/>
    <cellStyle name="Total 2 20 7" xfId="4309"/>
    <cellStyle name="Total 2 20 8" xfId="3900"/>
    <cellStyle name="Total 2 21" xfId="2816"/>
    <cellStyle name="Total 2 21 2" xfId="2817"/>
    <cellStyle name="Total 2 21 2 2" xfId="5551"/>
    <cellStyle name="Total 2 21 2 2 2" xfId="8320"/>
    <cellStyle name="Total 2 21 2 3" xfId="7337"/>
    <cellStyle name="Total 2 21 2 4" xfId="4314"/>
    <cellStyle name="Total 2 21 2 5" xfId="3905"/>
    <cellStyle name="Total 2 21 3" xfId="2818"/>
    <cellStyle name="Total 2 21 3 2" xfId="5552"/>
    <cellStyle name="Total 2 21 3 2 2" xfId="8321"/>
    <cellStyle name="Total 2 21 3 3" xfId="7338"/>
    <cellStyle name="Total 2 21 3 4" xfId="4315"/>
    <cellStyle name="Total 2 21 3 5" xfId="3906"/>
    <cellStyle name="Total 2 21 4" xfId="2819"/>
    <cellStyle name="Total 2 21 4 2" xfId="5553"/>
    <cellStyle name="Total 2 21 4 2 2" xfId="8322"/>
    <cellStyle name="Total 2 21 4 3" xfId="7339"/>
    <cellStyle name="Total 2 21 4 4" xfId="4316"/>
    <cellStyle name="Total 2 21 4 5" xfId="3907"/>
    <cellStyle name="Total 2 21 5" xfId="5554"/>
    <cellStyle name="Total 2 21 5 2" xfId="8323"/>
    <cellStyle name="Total 2 21 6" xfId="7336"/>
    <cellStyle name="Total 2 21 7" xfId="4313"/>
    <cellStyle name="Total 2 21 8" xfId="3904"/>
    <cellStyle name="Total 2 22" xfId="2820"/>
    <cellStyle name="Total 2 22 2" xfId="2821"/>
    <cellStyle name="Total 2 22 2 2" xfId="5555"/>
    <cellStyle name="Total 2 22 2 2 2" xfId="8324"/>
    <cellStyle name="Total 2 22 2 3" xfId="7341"/>
    <cellStyle name="Total 2 22 2 4" xfId="4318"/>
    <cellStyle name="Total 2 22 2 5" xfId="3909"/>
    <cellStyle name="Total 2 22 3" xfId="2822"/>
    <cellStyle name="Total 2 22 3 2" xfId="5556"/>
    <cellStyle name="Total 2 22 3 2 2" xfId="8325"/>
    <cellStyle name="Total 2 22 3 3" xfId="7342"/>
    <cellStyle name="Total 2 22 3 4" xfId="4319"/>
    <cellStyle name="Total 2 22 3 5" xfId="3910"/>
    <cellStyle name="Total 2 22 4" xfId="2823"/>
    <cellStyle name="Total 2 22 4 2" xfId="5557"/>
    <cellStyle name="Total 2 22 4 2 2" xfId="8326"/>
    <cellStyle name="Total 2 22 4 3" xfId="7343"/>
    <cellStyle name="Total 2 22 4 4" xfId="4320"/>
    <cellStyle name="Total 2 22 4 5" xfId="3911"/>
    <cellStyle name="Total 2 22 5" xfId="5558"/>
    <cellStyle name="Total 2 22 5 2" xfId="8327"/>
    <cellStyle name="Total 2 22 6" xfId="7340"/>
    <cellStyle name="Total 2 22 7" xfId="4317"/>
    <cellStyle name="Total 2 22 8" xfId="3908"/>
    <cellStyle name="Total 2 23" xfId="2824"/>
    <cellStyle name="Total 2 23 2" xfId="2825"/>
    <cellStyle name="Total 2 23 2 2" xfId="5559"/>
    <cellStyle name="Total 2 23 2 2 2" xfId="8328"/>
    <cellStyle name="Total 2 23 2 3" xfId="7345"/>
    <cellStyle name="Total 2 23 2 4" xfId="4322"/>
    <cellStyle name="Total 2 23 2 5" xfId="3913"/>
    <cellStyle name="Total 2 23 3" xfId="2826"/>
    <cellStyle name="Total 2 23 3 2" xfId="5560"/>
    <cellStyle name="Total 2 23 3 2 2" xfId="8329"/>
    <cellStyle name="Total 2 23 3 3" xfId="7346"/>
    <cellStyle name="Total 2 23 3 4" xfId="4323"/>
    <cellStyle name="Total 2 23 3 5" xfId="3914"/>
    <cellStyle name="Total 2 23 4" xfId="2827"/>
    <cellStyle name="Total 2 23 4 2" xfId="5561"/>
    <cellStyle name="Total 2 23 4 2 2" xfId="8330"/>
    <cellStyle name="Total 2 23 4 3" xfId="7347"/>
    <cellStyle name="Total 2 23 4 4" xfId="4324"/>
    <cellStyle name="Total 2 23 4 5" xfId="3915"/>
    <cellStyle name="Total 2 23 5" xfId="5562"/>
    <cellStyle name="Total 2 23 5 2" xfId="8331"/>
    <cellStyle name="Total 2 23 6" xfId="7344"/>
    <cellStyle name="Total 2 23 7" xfId="4321"/>
    <cellStyle name="Total 2 23 8" xfId="3912"/>
    <cellStyle name="Total 2 24" xfId="2828"/>
    <cellStyle name="Total 2 24 2" xfId="2829"/>
    <cellStyle name="Total 2 24 2 2" xfId="5563"/>
    <cellStyle name="Total 2 24 2 2 2" xfId="8332"/>
    <cellStyle name="Total 2 24 2 3" xfId="7349"/>
    <cellStyle name="Total 2 24 2 4" xfId="4326"/>
    <cellStyle name="Total 2 24 2 5" xfId="3917"/>
    <cellStyle name="Total 2 24 3" xfId="2830"/>
    <cellStyle name="Total 2 24 3 2" xfId="5564"/>
    <cellStyle name="Total 2 24 3 2 2" xfId="8333"/>
    <cellStyle name="Total 2 24 3 3" xfId="7350"/>
    <cellStyle name="Total 2 24 3 4" xfId="4327"/>
    <cellStyle name="Total 2 24 3 5" xfId="3918"/>
    <cellStyle name="Total 2 24 4" xfId="2831"/>
    <cellStyle name="Total 2 24 4 2" xfId="5565"/>
    <cellStyle name="Total 2 24 4 2 2" xfId="8334"/>
    <cellStyle name="Total 2 24 4 3" xfId="7351"/>
    <cellStyle name="Total 2 24 4 4" xfId="4328"/>
    <cellStyle name="Total 2 24 4 5" xfId="3919"/>
    <cellStyle name="Total 2 24 5" xfId="5566"/>
    <cellStyle name="Total 2 24 5 2" xfId="8335"/>
    <cellStyle name="Total 2 24 6" xfId="7348"/>
    <cellStyle name="Total 2 24 7" xfId="4325"/>
    <cellStyle name="Total 2 24 8" xfId="3916"/>
    <cellStyle name="Total 2 25" xfId="2832"/>
    <cellStyle name="Total 2 25 2" xfId="2833"/>
    <cellStyle name="Total 2 25 2 2" xfId="5567"/>
    <cellStyle name="Total 2 25 2 2 2" xfId="8336"/>
    <cellStyle name="Total 2 25 2 3" xfId="7353"/>
    <cellStyle name="Total 2 25 2 4" xfId="4330"/>
    <cellStyle name="Total 2 25 2 5" xfId="3921"/>
    <cellStyle name="Total 2 25 3" xfId="2834"/>
    <cellStyle name="Total 2 25 3 2" xfId="5568"/>
    <cellStyle name="Total 2 25 3 2 2" xfId="8337"/>
    <cellStyle name="Total 2 25 3 3" xfId="7354"/>
    <cellStyle name="Total 2 25 3 4" xfId="4331"/>
    <cellStyle name="Total 2 25 3 5" xfId="3922"/>
    <cellStyle name="Total 2 25 4" xfId="2835"/>
    <cellStyle name="Total 2 25 4 2" xfId="5569"/>
    <cellStyle name="Total 2 25 4 2 2" xfId="8338"/>
    <cellStyle name="Total 2 25 4 3" xfId="7355"/>
    <cellStyle name="Total 2 25 4 4" xfId="4332"/>
    <cellStyle name="Total 2 25 4 5" xfId="3923"/>
    <cellStyle name="Total 2 25 5" xfId="5570"/>
    <cellStyle name="Total 2 25 5 2" xfId="8339"/>
    <cellStyle name="Total 2 25 6" xfId="7352"/>
    <cellStyle name="Total 2 25 7" xfId="4329"/>
    <cellStyle name="Total 2 25 8" xfId="3920"/>
    <cellStyle name="Total 2 26" xfId="2836"/>
    <cellStyle name="Total 2 26 2" xfId="2837"/>
    <cellStyle name="Total 2 26 2 2" xfId="5571"/>
    <cellStyle name="Total 2 26 2 2 2" xfId="8340"/>
    <cellStyle name="Total 2 26 2 3" xfId="7357"/>
    <cellStyle name="Total 2 26 2 4" xfId="4334"/>
    <cellStyle name="Total 2 26 2 5" xfId="3925"/>
    <cellStyle name="Total 2 26 3" xfId="2838"/>
    <cellStyle name="Total 2 26 3 2" xfId="5572"/>
    <cellStyle name="Total 2 26 3 2 2" xfId="8341"/>
    <cellStyle name="Total 2 26 3 3" xfId="7358"/>
    <cellStyle name="Total 2 26 3 4" xfId="4335"/>
    <cellStyle name="Total 2 26 3 5" xfId="3926"/>
    <cellStyle name="Total 2 26 4" xfId="2839"/>
    <cellStyle name="Total 2 26 4 2" xfId="5573"/>
    <cellStyle name="Total 2 26 4 2 2" xfId="8342"/>
    <cellStyle name="Total 2 26 4 3" xfId="7359"/>
    <cellStyle name="Total 2 26 4 4" xfId="4336"/>
    <cellStyle name="Total 2 26 4 5" xfId="3927"/>
    <cellStyle name="Total 2 26 5" xfId="5574"/>
    <cellStyle name="Total 2 26 5 2" xfId="8343"/>
    <cellStyle name="Total 2 26 6" xfId="7356"/>
    <cellStyle name="Total 2 26 7" xfId="4333"/>
    <cellStyle name="Total 2 26 8" xfId="3924"/>
    <cellStyle name="Total 2 27" xfId="2840"/>
    <cellStyle name="Total 2 27 2" xfId="2841"/>
    <cellStyle name="Total 2 27 2 2" xfId="5575"/>
    <cellStyle name="Total 2 27 2 2 2" xfId="8344"/>
    <cellStyle name="Total 2 27 2 3" xfId="7361"/>
    <cellStyle name="Total 2 27 2 4" xfId="4338"/>
    <cellStyle name="Total 2 27 2 5" xfId="3929"/>
    <cellStyle name="Total 2 27 3" xfId="2842"/>
    <cellStyle name="Total 2 27 3 2" xfId="5576"/>
    <cellStyle name="Total 2 27 3 2 2" xfId="8345"/>
    <cellStyle name="Total 2 27 3 3" xfId="7362"/>
    <cellStyle name="Total 2 27 3 4" xfId="4339"/>
    <cellStyle name="Total 2 27 3 5" xfId="3930"/>
    <cellStyle name="Total 2 27 4" xfId="2843"/>
    <cellStyle name="Total 2 27 4 2" xfId="5577"/>
    <cellStyle name="Total 2 27 4 2 2" xfId="8346"/>
    <cellStyle name="Total 2 27 4 3" xfId="7363"/>
    <cellStyle name="Total 2 27 4 4" xfId="4340"/>
    <cellStyle name="Total 2 27 4 5" xfId="3931"/>
    <cellStyle name="Total 2 27 5" xfId="5578"/>
    <cellStyle name="Total 2 27 5 2" xfId="8347"/>
    <cellStyle name="Total 2 27 6" xfId="7360"/>
    <cellStyle name="Total 2 27 7" xfId="4337"/>
    <cellStyle name="Total 2 27 8" xfId="3928"/>
    <cellStyle name="Total 2 28" xfId="2844"/>
    <cellStyle name="Total 2 28 2" xfId="2845"/>
    <cellStyle name="Total 2 28 2 2" xfId="5579"/>
    <cellStyle name="Total 2 28 2 2 2" xfId="8348"/>
    <cellStyle name="Total 2 28 2 3" xfId="7365"/>
    <cellStyle name="Total 2 28 2 4" xfId="4342"/>
    <cellStyle name="Total 2 28 2 5" xfId="3933"/>
    <cellStyle name="Total 2 28 3" xfId="2846"/>
    <cellStyle name="Total 2 28 3 2" xfId="5580"/>
    <cellStyle name="Total 2 28 3 2 2" xfId="8349"/>
    <cellStyle name="Total 2 28 3 3" xfId="7366"/>
    <cellStyle name="Total 2 28 3 4" xfId="4343"/>
    <cellStyle name="Total 2 28 3 5" xfId="3934"/>
    <cellStyle name="Total 2 28 4" xfId="2847"/>
    <cellStyle name="Total 2 28 4 2" xfId="5581"/>
    <cellStyle name="Total 2 28 4 2 2" xfId="8350"/>
    <cellStyle name="Total 2 28 4 3" xfId="7367"/>
    <cellStyle name="Total 2 28 4 4" xfId="4344"/>
    <cellStyle name="Total 2 28 4 5" xfId="3935"/>
    <cellStyle name="Total 2 28 5" xfId="5582"/>
    <cellStyle name="Total 2 28 5 2" xfId="8351"/>
    <cellStyle name="Total 2 28 6" xfId="7364"/>
    <cellStyle name="Total 2 28 7" xfId="4341"/>
    <cellStyle name="Total 2 28 8" xfId="3932"/>
    <cellStyle name="Total 2 29" xfId="2848"/>
    <cellStyle name="Total 2 29 2" xfId="2849"/>
    <cellStyle name="Total 2 29 2 2" xfId="5583"/>
    <cellStyle name="Total 2 29 2 2 2" xfId="8352"/>
    <cellStyle name="Total 2 29 2 3" xfId="7369"/>
    <cellStyle name="Total 2 29 2 4" xfId="4346"/>
    <cellStyle name="Total 2 29 2 5" xfId="3937"/>
    <cellStyle name="Total 2 29 3" xfId="2850"/>
    <cellStyle name="Total 2 29 3 2" xfId="5584"/>
    <cellStyle name="Total 2 29 3 2 2" xfId="8353"/>
    <cellStyle name="Total 2 29 3 3" xfId="7370"/>
    <cellStyle name="Total 2 29 3 4" xfId="4347"/>
    <cellStyle name="Total 2 29 3 5" xfId="3938"/>
    <cellStyle name="Total 2 29 4" xfId="2851"/>
    <cellStyle name="Total 2 29 4 2" xfId="5585"/>
    <cellStyle name="Total 2 29 4 2 2" xfId="8354"/>
    <cellStyle name="Total 2 29 4 3" xfId="7371"/>
    <cellStyle name="Total 2 29 4 4" xfId="4348"/>
    <cellStyle name="Total 2 29 4 5" xfId="3939"/>
    <cellStyle name="Total 2 29 5" xfId="5586"/>
    <cellStyle name="Total 2 29 5 2" xfId="8355"/>
    <cellStyle name="Total 2 29 6" xfId="7368"/>
    <cellStyle name="Total 2 29 7" xfId="4345"/>
    <cellStyle name="Total 2 29 8" xfId="3936"/>
    <cellStyle name="Total 2 3" xfId="2852"/>
    <cellStyle name="Total 2 3 2" xfId="2853"/>
    <cellStyle name="Total 2 3 2 2" xfId="5587"/>
    <cellStyle name="Total 2 3 2 2 2" xfId="8356"/>
    <cellStyle name="Total 2 3 2 3" xfId="7373"/>
    <cellStyle name="Total 2 3 2 4" xfId="4350"/>
    <cellStyle name="Total 2 3 2 5" xfId="3941"/>
    <cellStyle name="Total 2 3 3" xfId="2854"/>
    <cellStyle name="Total 2 3 3 2" xfId="5588"/>
    <cellStyle name="Total 2 3 3 2 2" xfId="8357"/>
    <cellStyle name="Total 2 3 3 3" xfId="7374"/>
    <cellStyle name="Total 2 3 3 4" xfId="4351"/>
    <cellStyle name="Total 2 3 3 5" xfId="3942"/>
    <cellStyle name="Total 2 3 4" xfId="2855"/>
    <cellStyle name="Total 2 3 4 2" xfId="5589"/>
    <cellStyle name="Total 2 3 4 2 2" xfId="8358"/>
    <cellStyle name="Total 2 3 4 3" xfId="7375"/>
    <cellStyle name="Total 2 3 4 4" xfId="4352"/>
    <cellStyle name="Total 2 3 4 5" xfId="3943"/>
    <cellStyle name="Total 2 3 5" xfId="5590"/>
    <cellStyle name="Total 2 3 5 2" xfId="8359"/>
    <cellStyle name="Total 2 3 6" xfId="7372"/>
    <cellStyle name="Total 2 3 7" xfId="4349"/>
    <cellStyle name="Total 2 3 8" xfId="3940"/>
    <cellStyle name="Total 2 30" xfId="2856"/>
    <cellStyle name="Total 2 30 2" xfId="2857"/>
    <cellStyle name="Total 2 30 2 2" xfId="5591"/>
    <cellStyle name="Total 2 30 2 2 2" xfId="8360"/>
    <cellStyle name="Total 2 30 2 3" xfId="7377"/>
    <cellStyle name="Total 2 30 2 4" xfId="4354"/>
    <cellStyle name="Total 2 30 2 5" xfId="3945"/>
    <cellStyle name="Total 2 30 3" xfId="2858"/>
    <cellStyle name="Total 2 30 3 2" xfId="5592"/>
    <cellStyle name="Total 2 30 3 2 2" xfId="8361"/>
    <cellStyle name="Total 2 30 3 3" xfId="7378"/>
    <cellStyle name="Total 2 30 3 4" xfId="4355"/>
    <cellStyle name="Total 2 30 3 5" xfId="3946"/>
    <cellStyle name="Total 2 30 4" xfId="2859"/>
    <cellStyle name="Total 2 30 4 2" xfId="5593"/>
    <cellStyle name="Total 2 30 4 2 2" xfId="8362"/>
    <cellStyle name="Total 2 30 4 3" xfId="7379"/>
    <cellStyle name="Total 2 30 4 4" xfId="4356"/>
    <cellStyle name="Total 2 30 4 5" xfId="3947"/>
    <cellStyle name="Total 2 30 5" xfId="5594"/>
    <cellStyle name="Total 2 30 5 2" xfId="8363"/>
    <cellStyle name="Total 2 30 6" xfId="7376"/>
    <cellStyle name="Total 2 30 7" xfId="4353"/>
    <cellStyle name="Total 2 30 8" xfId="3944"/>
    <cellStyle name="Total 2 31" xfId="2860"/>
    <cellStyle name="Total 2 31 2" xfId="2861"/>
    <cellStyle name="Total 2 31 2 2" xfId="5595"/>
    <cellStyle name="Total 2 31 2 2 2" xfId="8364"/>
    <cellStyle name="Total 2 31 2 3" xfId="7381"/>
    <cellStyle name="Total 2 31 2 4" xfId="4358"/>
    <cellStyle name="Total 2 31 2 5" xfId="3949"/>
    <cellStyle name="Total 2 31 3" xfId="2862"/>
    <cellStyle name="Total 2 31 3 2" xfId="5596"/>
    <cellStyle name="Total 2 31 3 2 2" xfId="8365"/>
    <cellStyle name="Total 2 31 3 3" xfId="7382"/>
    <cellStyle name="Total 2 31 3 4" xfId="4359"/>
    <cellStyle name="Total 2 31 3 5" xfId="3950"/>
    <cellStyle name="Total 2 31 4" xfId="2863"/>
    <cellStyle name="Total 2 31 4 2" xfId="5597"/>
    <cellStyle name="Total 2 31 4 2 2" xfId="8366"/>
    <cellStyle name="Total 2 31 4 3" xfId="7383"/>
    <cellStyle name="Total 2 31 4 4" xfId="4360"/>
    <cellStyle name="Total 2 31 4 5" xfId="3951"/>
    <cellStyle name="Total 2 31 5" xfId="5598"/>
    <cellStyle name="Total 2 31 5 2" xfId="8367"/>
    <cellStyle name="Total 2 31 6" xfId="7380"/>
    <cellStyle name="Total 2 31 7" xfId="4357"/>
    <cellStyle name="Total 2 31 8" xfId="3948"/>
    <cellStyle name="Total 2 32" xfId="2864"/>
    <cellStyle name="Total 2 32 2" xfId="2865"/>
    <cellStyle name="Total 2 32 2 2" xfId="5599"/>
    <cellStyle name="Total 2 32 2 2 2" xfId="8368"/>
    <cellStyle name="Total 2 32 2 3" xfId="7385"/>
    <cellStyle name="Total 2 32 2 4" xfId="4362"/>
    <cellStyle name="Total 2 32 2 5" xfId="3953"/>
    <cellStyle name="Total 2 32 3" xfId="2866"/>
    <cellStyle name="Total 2 32 3 2" xfId="5600"/>
    <cellStyle name="Total 2 32 3 2 2" xfId="8369"/>
    <cellStyle name="Total 2 32 3 3" xfId="7386"/>
    <cellStyle name="Total 2 32 3 4" xfId="4363"/>
    <cellStyle name="Total 2 32 3 5" xfId="3954"/>
    <cellStyle name="Total 2 32 4" xfId="2867"/>
    <cellStyle name="Total 2 32 4 2" xfId="5601"/>
    <cellStyle name="Total 2 32 4 2 2" xfId="8370"/>
    <cellStyle name="Total 2 32 4 3" xfId="7387"/>
    <cellStyle name="Total 2 32 4 4" xfId="4364"/>
    <cellStyle name="Total 2 32 4 5" xfId="3955"/>
    <cellStyle name="Total 2 32 5" xfId="5602"/>
    <cellStyle name="Total 2 32 5 2" xfId="8371"/>
    <cellStyle name="Total 2 32 6" xfId="7384"/>
    <cellStyle name="Total 2 32 7" xfId="4361"/>
    <cellStyle name="Total 2 32 8" xfId="3952"/>
    <cellStyle name="Total 2 33" xfId="2868"/>
    <cellStyle name="Total 2 33 2" xfId="2869"/>
    <cellStyle name="Total 2 33 2 2" xfId="5603"/>
    <cellStyle name="Total 2 33 2 2 2" xfId="8372"/>
    <cellStyle name="Total 2 33 2 3" xfId="7389"/>
    <cellStyle name="Total 2 33 2 4" xfId="4366"/>
    <cellStyle name="Total 2 33 2 5" xfId="3957"/>
    <cellStyle name="Total 2 33 3" xfId="2870"/>
    <cellStyle name="Total 2 33 3 2" xfId="5604"/>
    <cellStyle name="Total 2 33 3 2 2" xfId="8373"/>
    <cellStyle name="Total 2 33 3 3" xfId="7390"/>
    <cellStyle name="Total 2 33 3 4" xfId="4367"/>
    <cellStyle name="Total 2 33 3 5" xfId="3958"/>
    <cellStyle name="Total 2 33 4" xfId="2871"/>
    <cellStyle name="Total 2 33 4 2" xfId="5605"/>
    <cellStyle name="Total 2 33 4 2 2" xfId="8374"/>
    <cellStyle name="Total 2 33 4 3" xfId="7391"/>
    <cellStyle name="Total 2 33 4 4" xfId="4368"/>
    <cellStyle name="Total 2 33 4 5" xfId="3959"/>
    <cellStyle name="Total 2 33 5" xfId="5606"/>
    <cellStyle name="Total 2 33 5 2" xfId="8375"/>
    <cellStyle name="Total 2 33 6" xfId="7388"/>
    <cellStyle name="Total 2 33 7" xfId="4365"/>
    <cellStyle name="Total 2 33 8" xfId="3956"/>
    <cellStyle name="Total 2 34" xfId="2872"/>
    <cellStyle name="Total 2 34 2" xfId="2873"/>
    <cellStyle name="Total 2 34 2 2" xfId="5607"/>
    <cellStyle name="Total 2 34 2 2 2" xfId="8376"/>
    <cellStyle name="Total 2 34 2 3" xfId="7393"/>
    <cellStyle name="Total 2 34 2 4" xfId="4370"/>
    <cellStyle name="Total 2 34 2 5" xfId="3961"/>
    <cellStyle name="Total 2 34 3" xfId="2874"/>
    <cellStyle name="Total 2 34 3 2" xfId="5608"/>
    <cellStyle name="Total 2 34 3 2 2" xfId="8377"/>
    <cellStyle name="Total 2 34 3 3" xfId="7394"/>
    <cellStyle name="Total 2 34 3 4" xfId="4371"/>
    <cellStyle name="Total 2 34 3 5" xfId="3962"/>
    <cellStyle name="Total 2 34 4" xfId="2875"/>
    <cellStyle name="Total 2 34 4 2" xfId="5609"/>
    <cellStyle name="Total 2 34 4 2 2" xfId="8378"/>
    <cellStyle name="Total 2 34 4 3" xfId="7395"/>
    <cellStyle name="Total 2 34 4 4" xfId="4372"/>
    <cellStyle name="Total 2 34 4 5" xfId="3963"/>
    <cellStyle name="Total 2 34 5" xfId="5610"/>
    <cellStyle name="Total 2 34 5 2" xfId="8379"/>
    <cellStyle name="Total 2 34 6" xfId="7392"/>
    <cellStyle name="Total 2 34 7" xfId="4369"/>
    <cellStyle name="Total 2 34 8" xfId="3960"/>
    <cellStyle name="Total 2 35" xfId="2876"/>
    <cellStyle name="Total 2 35 2" xfId="2877"/>
    <cellStyle name="Total 2 35 2 2" xfId="5611"/>
    <cellStyle name="Total 2 35 2 2 2" xfId="8380"/>
    <cellStyle name="Total 2 35 2 3" xfId="7397"/>
    <cellStyle name="Total 2 35 2 4" xfId="4374"/>
    <cellStyle name="Total 2 35 2 5" xfId="3965"/>
    <cellStyle name="Total 2 35 3" xfId="2878"/>
    <cellStyle name="Total 2 35 3 2" xfId="5612"/>
    <cellStyle name="Total 2 35 3 2 2" xfId="8381"/>
    <cellStyle name="Total 2 35 3 3" xfId="7398"/>
    <cellStyle name="Total 2 35 3 4" xfId="4375"/>
    <cellStyle name="Total 2 35 3 5" xfId="3966"/>
    <cellStyle name="Total 2 35 4" xfId="2879"/>
    <cellStyle name="Total 2 35 4 2" xfId="5613"/>
    <cellStyle name="Total 2 35 4 2 2" xfId="8382"/>
    <cellStyle name="Total 2 35 4 3" xfId="7399"/>
    <cellStyle name="Total 2 35 4 4" xfId="4376"/>
    <cellStyle name="Total 2 35 4 5" xfId="3967"/>
    <cellStyle name="Total 2 35 5" xfId="5614"/>
    <cellStyle name="Total 2 35 5 2" xfId="8383"/>
    <cellStyle name="Total 2 35 6" xfId="7396"/>
    <cellStyle name="Total 2 35 7" xfId="4373"/>
    <cellStyle name="Total 2 35 8" xfId="3964"/>
    <cellStyle name="Total 2 36" xfId="2880"/>
    <cellStyle name="Total 2 36 2" xfId="2881"/>
    <cellStyle name="Total 2 36 2 2" xfId="5615"/>
    <cellStyle name="Total 2 36 2 2 2" xfId="8384"/>
    <cellStyle name="Total 2 36 2 3" xfId="7401"/>
    <cellStyle name="Total 2 36 2 4" xfId="4378"/>
    <cellStyle name="Total 2 36 2 5" xfId="3969"/>
    <cellStyle name="Total 2 36 3" xfId="2882"/>
    <cellStyle name="Total 2 36 3 2" xfId="5616"/>
    <cellStyle name="Total 2 36 3 2 2" xfId="8385"/>
    <cellStyle name="Total 2 36 3 3" xfId="7402"/>
    <cellStyle name="Total 2 36 3 4" xfId="4379"/>
    <cellStyle name="Total 2 36 3 5" xfId="3970"/>
    <cellStyle name="Total 2 36 4" xfId="2883"/>
    <cellStyle name="Total 2 36 4 2" xfId="5617"/>
    <cellStyle name="Total 2 36 4 2 2" xfId="8386"/>
    <cellStyle name="Total 2 36 4 3" xfId="7403"/>
    <cellStyle name="Total 2 36 4 4" xfId="4380"/>
    <cellStyle name="Total 2 36 4 5" xfId="3971"/>
    <cellStyle name="Total 2 36 5" xfId="5618"/>
    <cellStyle name="Total 2 36 5 2" xfId="8387"/>
    <cellStyle name="Total 2 36 6" xfId="7400"/>
    <cellStyle name="Total 2 36 7" xfId="4377"/>
    <cellStyle name="Total 2 36 8" xfId="3968"/>
    <cellStyle name="Total 2 37" xfId="2884"/>
    <cellStyle name="Total 2 37 2" xfId="2885"/>
    <cellStyle name="Total 2 37 2 2" xfId="5619"/>
    <cellStyle name="Total 2 37 2 2 2" xfId="8388"/>
    <cellStyle name="Total 2 37 2 3" xfId="7405"/>
    <cellStyle name="Total 2 37 2 4" xfId="4382"/>
    <cellStyle name="Total 2 37 2 5" xfId="3973"/>
    <cellStyle name="Total 2 37 3" xfId="2886"/>
    <cellStyle name="Total 2 37 3 2" xfId="5620"/>
    <cellStyle name="Total 2 37 3 2 2" xfId="8389"/>
    <cellStyle name="Total 2 37 3 3" xfId="7406"/>
    <cellStyle name="Total 2 37 3 4" xfId="4383"/>
    <cellStyle name="Total 2 37 3 5" xfId="3974"/>
    <cellStyle name="Total 2 37 4" xfId="2887"/>
    <cellStyle name="Total 2 37 4 2" xfId="5621"/>
    <cellStyle name="Total 2 37 4 2 2" xfId="8390"/>
    <cellStyle name="Total 2 37 4 3" xfId="7407"/>
    <cellStyle name="Total 2 37 4 4" xfId="4384"/>
    <cellStyle name="Total 2 37 4 5" xfId="3975"/>
    <cellStyle name="Total 2 37 5" xfId="5622"/>
    <cellStyle name="Total 2 37 5 2" xfId="8391"/>
    <cellStyle name="Total 2 37 6" xfId="7404"/>
    <cellStyle name="Total 2 37 7" xfId="4381"/>
    <cellStyle name="Total 2 37 8" xfId="3972"/>
    <cellStyle name="Total 2 38" xfId="2888"/>
    <cellStyle name="Total 2 38 2" xfId="2889"/>
    <cellStyle name="Total 2 38 2 2" xfId="5623"/>
    <cellStyle name="Total 2 38 2 2 2" xfId="8392"/>
    <cellStyle name="Total 2 38 2 3" xfId="7409"/>
    <cellStyle name="Total 2 38 2 4" xfId="4386"/>
    <cellStyle name="Total 2 38 2 5" xfId="3977"/>
    <cellStyle name="Total 2 38 3" xfId="2890"/>
    <cellStyle name="Total 2 38 3 2" xfId="5624"/>
    <cellStyle name="Total 2 38 3 2 2" xfId="8393"/>
    <cellStyle name="Total 2 38 3 3" xfId="7410"/>
    <cellStyle name="Total 2 38 3 4" xfId="4387"/>
    <cellStyle name="Total 2 38 3 5" xfId="3978"/>
    <cellStyle name="Total 2 38 4" xfId="2891"/>
    <cellStyle name="Total 2 38 4 2" xfId="5625"/>
    <cellStyle name="Total 2 38 4 2 2" xfId="8394"/>
    <cellStyle name="Total 2 38 4 3" xfId="7411"/>
    <cellStyle name="Total 2 38 4 4" xfId="4388"/>
    <cellStyle name="Total 2 38 4 5" xfId="3979"/>
    <cellStyle name="Total 2 38 5" xfId="5626"/>
    <cellStyle name="Total 2 38 5 2" xfId="8395"/>
    <cellStyle name="Total 2 38 6" xfId="7408"/>
    <cellStyle name="Total 2 38 7" xfId="4385"/>
    <cellStyle name="Total 2 38 8" xfId="3976"/>
    <cellStyle name="Total 2 39" xfId="2892"/>
    <cellStyle name="Total 2 39 2" xfId="2893"/>
    <cellStyle name="Total 2 39 2 2" xfId="5627"/>
    <cellStyle name="Total 2 39 2 2 2" xfId="8396"/>
    <cellStyle name="Total 2 39 2 3" xfId="7413"/>
    <cellStyle name="Total 2 39 2 4" xfId="4390"/>
    <cellStyle name="Total 2 39 2 5" xfId="3981"/>
    <cellStyle name="Total 2 39 3" xfId="2894"/>
    <cellStyle name="Total 2 39 3 2" xfId="5628"/>
    <cellStyle name="Total 2 39 3 2 2" xfId="8397"/>
    <cellStyle name="Total 2 39 3 3" xfId="7414"/>
    <cellStyle name="Total 2 39 3 4" xfId="4391"/>
    <cellStyle name="Total 2 39 3 5" xfId="3982"/>
    <cellStyle name="Total 2 39 4" xfId="2895"/>
    <cellStyle name="Total 2 39 4 2" xfId="5629"/>
    <cellStyle name="Total 2 39 4 2 2" xfId="8398"/>
    <cellStyle name="Total 2 39 4 3" xfId="7415"/>
    <cellStyle name="Total 2 39 4 4" xfId="4392"/>
    <cellStyle name="Total 2 39 4 5" xfId="3983"/>
    <cellStyle name="Total 2 39 5" xfId="5630"/>
    <cellStyle name="Total 2 39 5 2" xfId="8399"/>
    <cellStyle name="Total 2 39 6" xfId="7412"/>
    <cellStyle name="Total 2 39 7" xfId="4389"/>
    <cellStyle name="Total 2 39 8" xfId="3980"/>
    <cellStyle name="Total 2 4" xfId="2896"/>
    <cellStyle name="Total 2 4 2" xfId="2897"/>
    <cellStyle name="Total 2 4 2 2" xfId="5631"/>
    <cellStyle name="Total 2 4 2 2 2" xfId="8400"/>
    <cellStyle name="Total 2 4 2 3" xfId="7417"/>
    <cellStyle name="Total 2 4 2 4" xfId="4394"/>
    <cellStyle name="Total 2 4 2 5" xfId="3985"/>
    <cellStyle name="Total 2 4 3" xfId="2898"/>
    <cellStyle name="Total 2 4 3 2" xfId="5632"/>
    <cellStyle name="Total 2 4 3 2 2" xfId="8401"/>
    <cellStyle name="Total 2 4 3 3" xfId="7418"/>
    <cellStyle name="Total 2 4 3 4" xfId="4395"/>
    <cellStyle name="Total 2 4 3 5" xfId="3986"/>
    <cellStyle name="Total 2 4 4" xfId="2899"/>
    <cellStyle name="Total 2 4 4 2" xfId="5633"/>
    <cellStyle name="Total 2 4 4 2 2" xfId="8402"/>
    <cellStyle name="Total 2 4 4 3" xfId="7419"/>
    <cellStyle name="Total 2 4 4 4" xfId="4396"/>
    <cellStyle name="Total 2 4 4 5" xfId="3987"/>
    <cellStyle name="Total 2 4 5" xfId="5634"/>
    <cellStyle name="Total 2 4 5 2" xfId="8403"/>
    <cellStyle name="Total 2 4 6" xfId="7416"/>
    <cellStyle name="Total 2 4 7" xfId="4393"/>
    <cellStyle name="Total 2 4 8" xfId="3984"/>
    <cellStyle name="Total 2 40" xfId="2900"/>
    <cellStyle name="Total 2 40 2" xfId="2901"/>
    <cellStyle name="Total 2 40 2 2" xfId="5635"/>
    <cellStyle name="Total 2 40 2 2 2" xfId="8404"/>
    <cellStyle name="Total 2 40 2 3" xfId="7421"/>
    <cellStyle name="Total 2 40 2 4" xfId="4398"/>
    <cellStyle name="Total 2 40 2 5" xfId="3989"/>
    <cellStyle name="Total 2 40 3" xfId="2902"/>
    <cellStyle name="Total 2 40 3 2" xfId="5636"/>
    <cellStyle name="Total 2 40 3 2 2" xfId="8405"/>
    <cellStyle name="Total 2 40 3 3" xfId="7422"/>
    <cellStyle name="Total 2 40 3 4" xfId="4399"/>
    <cellStyle name="Total 2 40 3 5" xfId="3990"/>
    <cellStyle name="Total 2 40 4" xfId="2903"/>
    <cellStyle name="Total 2 40 4 2" xfId="5637"/>
    <cellStyle name="Total 2 40 4 2 2" xfId="8406"/>
    <cellStyle name="Total 2 40 4 3" xfId="7423"/>
    <cellStyle name="Total 2 40 4 4" xfId="4400"/>
    <cellStyle name="Total 2 40 4 5" xfId="3991"/>
    <cellStyle name="Total 2 40 5" xfId="5638"/>
    <cellStyle name="Total 2 40 5 2" xfId="8407"/>
    <cellStyle name="Total 2 40 6" xfId="7420"/>
    <cellStyle name="Total 2 40 7" xfId="4397"/>
    <cellStyle name="Total 2 40 8" xfId="3988"/>
    <cellStyle name="Total 2 41" xfId="2904"/>
    <cellStyle name="Total 2 41 2" xfId="2905"/>
    <cellStyle name="Total 2 41 2 2" xfId="5639"/>
    <cellStyle name="Total 2 41 2 2 2" xfId="8408"/>
    <cellStyle name="Total 2 41 2 3" xfId="7425"/>
    <cellStyle name="Total 2 41 2 4" xfId="4402"/>
    <cellStyle name="Total 2 41 2 5" xfId="3993"/>
    <cellStyle name="Total 2 41 3" xfId="2906"/>
    <cellStyle name="Total 2 41 3 2" xfId="5640"/>
    <cellStyle name="Total 2 41 3 2 2" xfId="8409"/>
    <cellStyle name="Total 2 41 3 3" xfId="7426"/>
    <cellStyle name="Total 2 41 3 4" xfId="4403"/>
    <cellStyle name="Total 2 41 3 5" xfId="3994"/>
    <cellStyle name="Total 2 41 4" xfId="2907"/>
    <cellStyle name="Total 2 41 4 2" xfId="5641"/>
    <cellStyle name="Total 2 41 4 2 2" xfId="8410"/>
    <cellStyle name="Total 2 41 4 3" xfId="7427"/>
    <cellStyle name="Total 2 41 4 4" xfId="4404"/>
    <cellStyle name="Total 2 41 4 5" xfId="3995"/>
    <cellStyle name="Total 2 41 5" xfId="5642"/>
    <cellStyle name="Total 2 41 5 2" xfId="8411"/>
    <cellStyle name="Total 2 41 6" xfId="7424"/>
    <cellStyle name="Total 2 41 7" xfId="4401"/>
    <cellStyle name="Total 2 41 8" xfId="3992"/>
    <cellStyle name="Total 2 42" xfId="2908"/>
    <cellStyle name="Total 2 42 2" xfId="2909"/>
    <cellStyle name="Total 2 42 2 2" xfId="5643"/>
    <cellStyle name="Total 2 42 2 2 2" xfId="8412"/>
    <cellStyle name="Total 2 42 2 3" xfId="7429"/>
    <cellStyle name="Total 2 42 2 4" xfId="4406"/>
    <cellStyle name="Total 2 42 2 5" xfId="3997"/>
    <cellStyle name="Total 2 42 3" xfId="2910"/>
    <cellStyle name="Total 2 42 3 2" xfId="5644"/>
    <cellStyle name="Total 2 42 3 2 2" xfId="8413"/>
    <cellStyle name="Total 2 42 3 3" xfId="7430"/>
    <cellStyle name="Total 2 42 3 4" xfId="4407"/>
    <cellStyle name="Total 2 42 3 5" xfId="3998"/>
    <cellStyle name="Total 2 42 4" xfId="2911"/>
    <cellStyle name="Total 2 42 4 2" xfId="5645"/>
    <cellStyle name="Total 2 42 4 2 2" xfId="8414"/>
    <cellStyle name="Total 2 42 4 3" xfId="7431"/>
    <cellStyle name="Total 2 42 4 4" xfId="4408"/>
    <cellStyle name="Total 2 42 4 5" xfId="3999"/>
    <cellStyle name="Total 2 42 5" xfId="5646"/>
    <cellStyle name="Total 2 42 5 2" xfId="8415"/>
    <cellStyle name="Total 2 42 6" xfId="7428"/>
    <cellStyle name="Total 2 42 7" xfId="4405"/>
    <cellStyle name="Total 2 42 8" xfId="3996"/>
    <cellStyle name="Total 2 43" xfId="2912"/>
    <cellStyle name="Total 2 43 2" xfId="2913"/>
    <cellStyle name="Total 2 43 2 2" xfId="5647"/>
    <cellStyle name="Total 2 43 2 2 2" xfId="8416"/>
    <cellStyle name="Total 2 43 2 3" xfId="7433"/>
    <cellStyle name="Total 2 43 2 4" xfId="4410"/>
    <cellStyle name="Total 2 43 2 5" xfId="4001"/>
    <cellStyle name="Total 2 43 3" xfId="2914"/>
    <cellStyle name="Total 2 43 3 2" xfId="5648"/>
    <cellStyle name="Total 2 43 3 2 2" xfId="8417"/>
    <cellStyle name="Total 2 43 3 3" xfId="7434"/>
    <cellStyle name="Total 2 43 3 4" xfId="4411"/>
    <cellStyle name="Total 2 43 3 5" xfId="4002"/>
    <cellStyle name="Total 2 43 4" xfId="2915"/>
    <cellStyle name="Total 2 43 4 2" xfId="5649"/>
    <cellStyle name="Total 2 43 4 2 2" xfId="8418"/>
    <cellStyle name="Total 2 43 4 3" xfId="7435"/>
    <cellStyle name="Total 2 43 4 4" xfId="4412"/>
    <cellStyle name="Total 2 43 4 5" xfId="4003"/>
    <cellStyle name="Total 2 43 5" xfId="5650"/>
    <cellStyle name="Total 2 43 5 2" xfId="8419"/>
    <cellStyle name="Total 2 43 6" xfId="7432"/>
    <cellStyle name="Total 2 43 7" xfId="4409"/>
    <cellStyle name="Total 2 43 8" xfId="4000"/>
    <cellStyle name="Total 2 44" xfId="2916"/>
    <cellStyle name="Total 2 44 2" xfId="2917"/>
    <cellStyle name="Total 2 44 2 2" xfId="5651"/>
    <cellStyle name="Total 2 44 2 2 2" xfId="8420"/>
    <cellStyle name="Total 2 44 2 3" xfId="7437"/>
    <cellStyle name="Total 2 44 2 4" xfId="4414"/>
    <cellStyle name="Total 2 44 2 5" xfId="4005"/>
    <cellStyle name="Total 2 44 3" xfId="2918"/>
    <cellStyle name="Total 2 44 3 2" xfId="5652"/>
    <cellStyle name="Total 2 44 3 2 2" xfId="8421"/>
    <cellStyle name="Total 2 44 3 3" xfId="7438"/>
    <cellStyle name="Total 2 44 3 4" xfId="4415"/>
    <cellStyle name="Total 2 44 3 5" xfId="4006"/>
    <cellStyle name="Total 2 44 4" xfId="2919"/>
    <cellStyle name="Total 2 44 4 2" xfId="5653"/>
    <cellStyle name="Total 2 44 4 2 2" xfId="8422"/>
    <cellStyle name="Total 2 44 4 3" xfId="7439"/>
    <cellStyle name="Total 2 44 4 4" xfId="4416"/>
    <cellStyle name="Total 2 44 4 5" xfId="4007"/>
    <cellStyle name="Total 2 44 5" xfId="5654"/>
    <cellStyle name="Total 2 44 5 2" xfId="8423"/>
    <cellStyle name="Total 2 44 6" xfId="7436"/>
    <cellStyle name="Total 2 44 7" xfId="4413"/>
    <cellStyle name="Total 2 44 8" xfId="4004"/>
    <cellStyle name="Total 2 45" xfId="2920"/>
    <cellStyle name="Total 2 45 2" xfId="2921"/>
    <cellStyle name="Total 2 45 2 2" xfId="5655"/>
    <cellStyle name="Total 2 45 2 2 2" xfId="8424"/>
    <cellStyle name="Total 2 45 2 3" xfId="7441"/>
    <cellStyle name="Total 2 45 2 4" xfId="4418"/>
    <cellStyle name="Total 2 45 2 5" xfId="4009"/>
    <cellStyle name="Total 2 45 3" xfId="2922"/>
    <cellStyle name="Total 2 45 3 2" xfId="5656"/>
    <cellStyle name="Total 2 45 3 2 2" xfId="8425"/>
    <cellStyle name="Total 2 45 3 3" xfId="7442"/>
    <cellStyle name="Total 2 45 3 4" xfId="4419"/>
    <cellStyle name="Total 2 45 3 5" xfId="4010"/>
    <cellStyle name="Total 2 45 4" xfId="2923"/>
    <cellStyle name="Total 2 45 4 2" xfId="5657"/>
    <cellStyle name="Total 2 45 4 2 2" xfId="8426"/>
    <cellStyle name="Total 2 45 4 3" xfId="7443"/>
    <cellStyle name="Total 2 45 4 4" xfId="4420"/>
    <cellStyle name="Total 2 45 4 5" xfId="4011"/>
    <cellStyle name="Total 2 45 5" xfId="5658"/>
    <cellStyle name="Total 2 45 5 2" xfId="8427"/>
    <cellStyle name="Total 2 45 6" xfId="7440"/>
    <cellStyle name="Total 2 45 7" xfId="4417"/>
    <cellStyle name="Total 2 45 8" xfId="4008"/>
    <cellStyle name="Total 2 46" xfId="2924"/>
    <cellStyle name="Total 2 46 2" xfId="2925"/>
    <cellStyle name="Total 2 46 2 2" xfId="5659"/>
    <cellStyle name="Total 2 46 2 2 2" xfId="8428"/>
    <cellStyle name="Total 2 46 2 3" xfId="7445"/>
    <cellStyle name="Total 2 46 2 4" xfId="4422"/>
    <cellStyle name="Total 2 46 2 5" xfId="4013"/>
    <cellStyle name="Total 2 46 3" xfId="2926"/>
    <cellStyle name="Total 2 46 3 2" xfId="5660"/>
    <cellStyle name="Total 2 46 3 2 2" xfId="8429"/>
    <cellStyle name="Total 2 46 3 3" xfId="7446"/>
    <cellStyle name="Total 2 46 3 4" xfId="4423"/>
    <cellStyle name="Total 2 46 3 5" xfId="4014"/>
    <cellStyle name="Total 2 46 4" xfId="2927"/>
    <cellStyle name="Total 2 46 4 2" xfId="5661"/>
    <cellStyle name="Total 2 46 4 2 2" xfId="8430"/>
    <cellStyle name="Total 2 46 4 3" xfId="7447"/>
    <cellStyle name="Total 2 46 4 4" xfId="4424"/>
    <cellStyle name="Total 2 46 4 5" xfId="4015"/>
    <cellStyle name="Total 2 46 5" xfId="5662"/>
    <cellStyle name="Total 2 46 5 2" xfId="8431"/>
    <cellStyle name="Total 2 46 6" xfId="7444"/>
    <cellStyle name="Total 2 46 7" xfId="4421"/>
    <cellStyle name="Total 2 46 8" xfId="4012"/>
    <cellStyle name="Total 2 47" xfId="2928"/>
    <cellStyle name="Total 2 47 2" xfId="2929"/>
    <cellStyle name="Total 2 47 2 2" xfId="5663"/>
    <cellStyle name="Total 2 47 2 2 2" xfId="8432"/>
    <cellStyle name="Total 2 47 2 3" xfId="7449"/>
    <cellStyle name="Total 2 47 2 4" xfId="4426"/>
    <cellStyle name="Total 2 47 2 5" xfId="4017"/>
    <cellStyle name="Total 2 47 3" xfId="2930"/>
    <cellStyle name="Total 2 47 3 2" xfId="5664"/>
    <cellStyle name="Total 2 47 3 2 2" xfId="8433"/>
    <cellStyle name="Total 2 47 3 3" xfId="7450"/>
    <cellStyle name="Total 2 47 3 4" xfId="4427"/>
    <cellStyle name="Total 2 47 3 5" xfId="4018"/>
    <cellStyle name="Total 2 47 4" xfId="2931"/>
    <cellStyle name="Total 2 47 4 2" xfId="5665"/>
    <cellStyle name="Total 2 47 4 2 2" xfId="8434"/>
    <cellStyle name="Total 2 47 4 3" xfId="7451"/>
    <cellStyle name="Total 2 47 4 4" xfId="4428"/>
    <cellStyle name="Total 2 47 4 5" xfId="4019"/>
    <cellStyle name="Total 2 47 5" xfId="5666"/>
    <cellStyle name="Total 2 47 5 2" xfId="8435"/>
    <cellStyle name="Total 2 47 6" xfId="7448"/>
    <cellStyle name="Total 2 47 7" xfId="4425"/>
    <cellStyle name="Total 2 47 8" xfId="4016"/>
    <cellStyle name="Total 2 48" xfId="2932"/>
    <cellStyle name="Total 2 48 2" xfId="5667"/>
    <cellStyle name="Total 2 48 2 2" xfId="8436"/>
    <cellStyle name="Total 2 48 3" xfId="7452"/>
    <cellStyle name="Total 2 48 4" xfId="4429"/>
    <cellStyle name="Total 2 48 5" xfId="4020"/>
    <cellStyle name="Total 2 49" xfId="2933"/>
    <cellStyle name="Total 2 49 2" xfId="5668"/>
    <cellStyle name="Total 2 49 2 2" xfId="8437"/>
    <cellStyle name="Total 2 49 3" xfId="7453"/>
    <cellStyle name="Total 2 49 4" xfId="4430"/>
    <cellStyle name="Total 2 49 5" xfId="4021"/>
    <cellStyle name="Total 2 5" xfId="2934"/>
    <cellStyle name="Total 2 5 2" xfId="2935"/>
    <cellStyle name="Total 2 5 2 2" xfId="5669"/>
    <cellStyle name="Total 2 5 2 2 2" xfId="8438"/>
    <cellStyle name="Total 2 5 2 3" xfId="7455"/>
    <cellStyle name="Total 2 5 2 4" xfId="4432"/>
    <cellStyle name="Total 2 5 2 5" xfId="4023"/>
    <cellStyle name="Total 2 5 3" xfId="2936"/>
    <cellStyle name="Total 2 5 3 2" xfId="5670"/>
    <cellStyle name="Total 2 5 3 2 2" xfId="8439"/>
    <cellStyle name="Total 2 5 3 3" xfId="7456"/>
    <cellStyle name="Total 2 5 3 4" xfId="4433"/>
    <cellStyle name="Total 2 5 3 5" xfId="4024"/>
    <cellStyle name="Total 2 5 4" xfId="2937"/>
    <cellStyle name="Total 2 5 4 2" xfId="5671"/>
    <cellStyle name="Total 2 5 4 2 2" xfId="8440"/>
    <cellStyle name="Total 2 5 4 3" xfId="7457"/>
    <cellStyle name="Total 2 5 4 4" xfId="4434"/>
    <cellStyle name="Total 2 5 4 5" xfId="4025"/>
    <cellStyle name="Total 2 5 5" xfId="5672"/>
    <cellStyle name="Total 2 5 5 2" xfId="8441"/>
    <cellStyle name="Total 2 5 6" xfId="7454"/>
    <cellStyle name="Total 2 5 7" xfId="4431"/>
    <cellStyle name="Total 2 5 8" xfId="4022"/>
    <cellStyle name="Total 2 50" xfId="2938"/>
    <cellStyle name="Total 2 50 2" xfId="5673"/>
    <cellStyle name="Total 2 50 2 2" xfId="8442"/>
    <cellStyle name="Total 2 50 3" xfId="7458"/>
    <cellStyle name="Total 2 50 4" xfId="4435"/>
    <cellStyle name="Total 2 50 5" xfId="4026"/>
    <cellStyle name="Total 2 51" xfId="5674"/>
    <cellStyle name="Total 2 51 2" xfId="8443"/>
    <cellStyle name="Total 2 52" xfId="6510"/>
    <cellStyle name="Total 2 53" xfId="4208"/>
    <cellStyle name="Total 2 54" xfId="3079"/>
    <cellStyle name="Total 2 6" xfId="2939"/>
    <cellStyle name="Total 2 6 2" xfId="2940"/>
    <cellStyle name="Total 2 6 2 2" xfId="5675"/>
    <cellStyle name="Total 2 6 2 2 2" xfId="8444"/>
    <cellStyle name="Total 2 6 2 3" xfId="7460"/>
    <cellStyle name="Total 2 6 2 4" xfId="4437"/>
    <cellStyle name="Total 2 6 2 5" xfId="4028"/>
    <cellStyle name="Total 2 6 3" xfId="2941"/>
    <cellStyle name="Total 2 6 3 2" xfId="5676"/>
    <cellStyle name="Total 2 6 3 2 2" xfId="8445"/>
    <cellStyle name="Total 2 6 3 3" xfId="7461"/>
    <cellStyle name="Total 2 6 3 4" xfId="4438"/>
    <cellStyle name="Total 2 6 3 5" xfId="4029"/>
    <cellStyle name="Total 2 6 4" xfId="2942"/>
    <cellStyle name="Total 2 6 4 2" xfId="5677"/>
    <cellStyle name="Total 2 6 4 2 2" xfId="8446"/>
    <cellStyle name="Total 2 6 4 3" xfId="7462"/>
    <cellStyle name="Total 2 6 4 4" xfId="4439"/>
    <cellStyle name="Total 2 6 4 5" xfId="4030"/>
    <cellStyle name="Total 2 6 5" xfId="5678"/>
    <cellStyle name="Total 2 6 5 2" xfId="8447"/>
    <cellStyle name="Total 2 6 6" xfId="7459"/>
    <cellStyle name="Total 2 6 7" xfId="4436"/>
    <cellStyle name="Total 2 6 8" xfId="4027"/>
    <cellStyle name="Total 2 7" xfId="2943"/>
    <cellStyle name="Total 2 7 2" xfId="2944"/>
    <cellStyle name="Total 2 7 2 2" xfId="5679"/>
    <cellStyle name="Total 2 7 2 2 2" xfId="8448"/>
    <cellStyle name="Total 2 7 2 3" xfId="7464"/>
    <cellStyle name="Total 2 7 2 4" xfId="4441"/>
    <cellStyle name="Total 2 7 2 5" xfId="4032"/>
    <cellStyle name="Total 2 7 3" xfId="2945"/>
    <cellStyle name="Total 2 7 3 2" xfId="5680"/>
    <cellStyle name="Total 2 7 3 2 2" xfId="8449"/>
    <cellStyle name="Total 2 7 3 3" xfId="7465"/>
    <cellStyle name="Total 2 7 3 4" xfId="4442"/>
    <cellStyle name="Total 2 7 3 5" xfId="4033"/>
    <cellStyle name="Total 2 7 4" xfId="2946"/>
    <cellStyle name="Total 2 7 4 2" xfId="5681"/>
    <cellStyle name="Total 2 7 4 2 2" xfId="8450"/>
    <cellStyle name="Total 2 7 4 3" xfId="7466"/>
    <cellStyle name="Total 2 7 4 4" xfId="4443"/>
    <cellStyle name="Total 2 7 4 5" xfId="4034"/>
    <cellStyle name="Total 2 7 5" xfId="5682"/>
    <cellStyle name="Total 2 7 5 2" xfId="8451"/>
    <cellStyle name="Total 2 7 6" xfId="7463"/>
    <cellStyle name="Total 2 7 7" xfId="4440"/>
    <cellStyle name="Total 2 7 8" xfId="4031"/>
    <cellStyle name="Total 2 8" xfId="2947"/>
    <cellStyle name="Total 2 8 2" xfId="2948"/>
    <cellStyle name="Total 2 8 2 2" xfId="5683"/>
    <cellStyle name="Total 2 8 2 2 2" xfId="8452"/>
    <cellStyle name="Total 2 8 2 3" xfId="7468"/>
    <cellStyle name="Total 2 8 2 4" xfId="4445"/>
    <cellStyle name="Total 2 8 2 5" xfId="4036"/>
    <cellStyle name="Total 2 8 3" xfId="2949"/>
    <cellStyle name="Total 2 8 3 2" xfId="5684"/>
    <cellStyle name="Total 2 8 3 2 2" xfId="8453"/>
    <cellStyle name="Total 2 8 3 3" xfId="7469"/>
    <cellStyle name="Total 2 8 3 4" xfId="4446"/>
    <cellStyle name="Total 2 8 3 5" xfId="4037"/>
    <cellStyle name="Total 2 8 4" xfId="2950"/>
    <cellStyle name="Total 2 8 4 2" xfId="5685"/>
    <cellStyle name="Total 2 8 4 2 2" xfId="8454"/>
    <cellStyle name="Total 2 8 4 3" xfId="7470"/>
    <cellStyle name="Total 2 8 4 4" xfId="4447"/>
    <cellStyle name="Total 2 8 4 5" xfId="4038"/>
    <cellStyle name="Total 2 8 5" xfId="5686"/>
    <cellStyle name="Total 2 8 5 2" xfId="8455"/>
    <cellStyle name="Total 2 8 6" xfId="7467"/>
    <cellStyle name="Total 2 8 7" xfId="4444"/>
    <cellStyle name="Total 2 8 8" xfId="4035"/>
    <cellStyle name="Total 2 9" xfId="2951"/>
    <cellStyle name="Total 2 9 2" xfId="2952"/>
    <cellStyle name="Total 2 9 2 2" xfId="5687"/>
    <cellStyle name="Total 2 9 2 2 2" xfId="8456"/>
    <cellStyle name="Total 2 9 2 3" xfId="7472"/>
    <cellStyle name="Total 2 9 2 4" xfId="4449"/>
    <cellStyle name="Total 2 9 2 5" xfId="4040"/>
    <cellStyle name="Total 2 9 3" xfId="2953"/>
    <cellStyle name="Total 2 9 3 2" xfId="5688"/>
    <cellStyle name="Total 2 9 3 2 2" xfId="8457"/>
    <cellStyle name="Total 2 9 3 3" xfId="7473"/>
    <cellStyle name="Total 2 9 3 4" xfId="4450"/>
    <cellStyle name="Total 2 9 3 5" xfId="4041"/>
    <cellStyle name="Total 2 9 4" xfId="2954"/>
    <cellStyle name="Total 2 9 4 2" xfId="5689"/>
    <cellStyle name="Total 2 9 4 2 2" xfId="8458"/>
    <cellStyle name="Total 2 9 4 3" xfId="7474"/>
    <cellStyle name="Total 2 9 4 4" xfId="4451"/>
    <cellStyle name="Total 2 9 4 5" xfId="4042"/>
    <cellStyle name="Total 2 9 5" xfId="5690"/>
    <cellStyle name="Total 2 9 5 2" xfId="8459"/>
    <cellStyle name="Total 2 9 6" xfId="7471"/>
    <cellStyle name="Total 2 9 7" xfId="4448"/>
    <cellStyle name="Total 2 9 8" xfId="4039"/>
    <cellStyle name="Total 3" xfId="1374"/>
    <cellStyle name="Total 4" xfId="1375"/>
    <cellStyle name="Total 4 2" xfId="2955"/>
    <cellStyle name="Total 4 2 2" xfId="5691"/>
    <cellStyle name="Total 4 2 2 2" xfId="8460"/>
    <cellStyle name="Total 4 2 3" xfId="7475"/>
    <cellStyle name="Total 4 2 4" xfId="4452"/>
    <cellStyle name="Total 4 2 5" xfId="4043"/>
    <cellStyle name="Total 4 3" xfId="2956"/>
    <cellStyle name="Total 4 3 2" xfId="5692"/>
    <cellStyle name="Total 4 3 2 2" xfId="8461"/>
    <cellStyle name="Total 4 3 3" xfId="7476"/>
    <cellStyle name="Total 4 3 4" xfId="4453"/>
    <cellStyle name="Total 4 3 5" xfId="4044"/>
    <cellStyle name="Total 4 4" xfId="2957"/>
    <cellStyle name="Total 4 4 2" xfId="5693"/>
    <cellStyle name="Total 4 4 2 2" xfId="8462"/>
    <cellStyle name="Total 4 4 3" xfId="7477"/>
    <cellStyle name="Total 4 4 4" xfId="4454"/>
    <cellStyle name="Total 4 4 5" xfId="4045"/>
    <cellStyle name="Total 4 5" xfId="5694"/>
    <cellStyle name="Total 4 5 2" xfId="8463"/>
    <cellStyle name="Total 4 6" xfId="6511"/>
    <cellStyle name="Total 4 7" xfId="4209"/>
    <cellStyle name="Total 4 8" xfId="3080"/>
    <cellStyle name="Total 5" xfId="5695"/>
    <cellStyle name="Total 5 2" xfId="8464"/>
    <cellStyle name="Warning Text 2" xfId="1376"/>
    <cellStyle name="Warning Text 3" xfId="1377"/>
    <cellStyle name="Warning Text 4" xfId="1378"/>
    <cellStyle name="Ввод " xfId="5696"/>
    <cellStyle name="Ввод  2" xfId="5697"/>
    <cellStyle name="Ввод  2 2" xfId="8466"/>
    <cellStyle name="Ввод  3" xfId="5698"/>
    <cellStyle name="Ввод  3 2" xfId="8467"/>
    <cellStyle name="Ввод  4" xfId="5699"/>
    <cellStyle name="Ввод  4 2" xfId="8468"/>
    <cellStyle name="Ввод  5" xfId="846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65"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67" Type="http://schemas.openxmlformats.org/officeDocument/2006/relationships/customXml" Target="../customXml/item5.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560295</xdr:colOff>
      <xdr:row>34</xdr:row>
      <xdr:rowOff>1</xdr:rowOff>
    </xdr:from>
    <xdr:to>
      <xdr:col>7</xdr:col>
      <xdr:colOff>336177</xdr:colOff>
      <xdr:row>47</xdr:row>
      <xdr:rowOff>67236</xdr:rowOff>
    </xdr:to>
    <xdr:sp macro="" textlink="">
      <xdr:nvSpPr>
        <xdr:cNvPr id="2" name="TextBox 1"/>
        <xdr:cNvSpPr txBox="1"/>
      </xdr:nvSpPr>
      <xdr:spPr>
        <a:xfrm>
          <a:off x="1169895" y="6477001"/>
          <a:ext cx="3433482" cy="2543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CA" sz="1100" b="1">
              <a:solidFill>
                <a:schemeClr val="dk1"/>
              </a:solidFill>
              <a:effectLst/>
              <a:latin typeface="+mn-lt"/>
              <a:ea typeface="+mn-ea"/>
              <a:cs typeface="+mn-cs"/>
            </a:rPr>
            <a:t>©Sa Majesté la Reine du chef du Canada (2021)</a:t>
          </a:r>
          <a:br>
            <a:rPr lang="fr-CA" sz="1100" b="1">
              <a:solidFill>
                <a:schemeClr val="dk1"/>
              </a:solidFill>
              <a:effectLst/>
              <a:latin typeface="+mn-lt"/>
              <a:ea typeface="+mn-ea"/>
              <a:cs typeface="+mn-cs"/>
            </a:rPr>
          </a:br>
          <a:r>
            <a:rPr lang="fr-CA" sz="1100" b="1">
              <a:solidFill>
                <a:schemeClr val="dk1"/>
              </a:solidFill>
              <a:effectLst/>
              <a:latin typeface="+mn-lt"/>
              <a:ea typeface="+mn-ea"/>
              <a:cs typeface="+mn-cs"/>
            </a:rPr>
            <a:t>Tous droits réservés</a:t>
          </a:r>
          <a:endParaRPr lang="en-CA" sz="1100">
            <a:solidFill>
              <a:schemeClr val="dk1"/>
            </a:solidFill>
            <a:effectLst/>
            <a:latin typeface="+mn-lt"/>
            <a:ea typeface="+mn-ea"/>
            <a:cs typeface="+mn-cs"/>
          </a:endParaRPr>
        </a:p>
        <a:p>
          <a:pPr algn="ctr"/>
          <a:r>
            <a:rPr lang="fr-CA" sz="1100">
              <a:solidFill>
                <a:schemeClr val="dk1"/>
              </a:solidFill>
              <a:effectLst/>
              <a:latin typeface="+mn-lt"/>
              <a:ea typeface="+mn-ea"/>
              <a:cs typeface="+mn-cs"/>
            </a:rPr>
            <a:t>Toute demande de permission pour reproduire</a:t>
          </a:r>
          <a:br>
            <a:rPr lang="fr-CA" sz="1100">
              <a:solidFill>
                <a:schemeClr val="dk1"/>
              </a:solidFill>
              <a:effectLst/>
              <a:latin typeface="+mn-lt"/>
              <a:ea typeface="+mn-ea"/>
              <a:cs typeface="+mn-cs"/>
            </a:rPr>
          </a:br>
          <a:r>
            <a:rPr lang="fr-CA" sz="1100">
              <a:solidFill>
                <a:schemeClr val="dk1"/>
              </a:solidFill>
              <a:effectLst/>
              <a:latin typeface="+mn-lt"/>
              <a:ea typeface="+mn-ea"/>
              <a:cs typeface="+mn-cs"/>
            </a:rPr>
            <a:t>ce document doit être adressée au Ministère des Finances Canada.</a:t>
          </a:r>
          <a:endParaRPr lang="en-CA" sz="1100">
            <a:solidFill>
              <a:schemeClr val="dk1"/>
            </a:solidFill>
            <a:effectLst/>
            <a:latin typeface="+mn-lt"/>
            <a:ea typeface="+mn-ea"/>
            <a:cs typeface="+mn-cs"/>
          </a:endParaRPr>
        </a:p>
        <a:p>
          <a:pPr algn="ctr"/>
          <a:r>
            <a:rPr lang="fr-CA" sz="1100">
              <a:solidFill>
                <a:schemeClr val="dk1"/>
              </a:solidFill>
              <a:effectLst/>
              <a:latin typeface="+mn-lt"/>
              <a:ea typeface="+mn-ea"/>
              <a:cs typeface="+mn-cs"/>
            </a:rPr>
            <a:t> </a:t>
          </a:r>
          <a:endParaRPr lang="en-CA" sz="1100">
            <a:solidFill>
              <a:schemeClr val="dk1"/>
            </a:solidFill>
            <a:effectLst/>
            <a:latin typeface="+mn-lt"/>
            <a:ea typeface="+mn-ea"/>
            <a:cs typeface="+mn-cs"/>
          </a:endParaRPr>
        </a:p>
        <a:p>
          <a:pPr algn="ctr"/>
          <a:r>
            <a:rPr lang="en-CA" sz="1100" i="1">
              <a:solidFill>
                <a:schemeClr val="dk1"/>
              </a:solidFill>
              <a:effectLst/>
              <a:latin typeface="+mn-lt"/>
              <a:ea typeface="+mn-ea"/>
              <a:cs typeface="+mn-cs"/>
            </a:rPr>
            <a:t>This publication is also available in English.</a:t>
          </a:r>
        </a:p>
        <a:p>
          <a:pPr algn="ctr"/>
          <a:endParaRPr lang="en-CA" sz="1100">
            <a:solidFill>
              <a:schemeClr val="dk1"/>
            </a:solidFill>
            <a:effectLst/>
            <a:latin typeface="+mn-lt"/>
            <a:ea typeface="+mn-ea"/>
            <a:cs typeface="+mn-cs"/>
          </a:endParaRPr>
        </a:p>
        <a:p>
          <a:pPr algn="ctr"/>
          <a:r>
            <a:rPr lang="en-CA" sz="1100"/>
            <a:t>No de cat. : F1-26F-PDF</a:t>
          </a:r>
        </a:p>
        <a:p>
          <a:pPr algn="ctr"/>
          <a:r>
            <a:rPr lang="en-CA" sz="1100"/>
            <a:t>ISSN : 1489-5013</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238125</xdr:colOff>
          <xdr:row>1</xdr:row>
          <xdr:rowOff>0</xdr:rowOff>
        </xdr:from>
        <xdr:to>
          <xdr:col>8</xdr:col>
          <xdr:colOff>200025</xdr:colOff>
          <xdr:row>52</xdr:row>
          <xdr:rowOff>76200</xdr:rowOff>
        </xdr:to>
        <xdr:sp macro="" textlink="">
          <xdr:nvSpPr>
            <xdr:cNvPr id="66561" name="Object 1" hidden="1">
              <a:extLst>
                <a:ext uri="{63B3BB69-23CF-44E3-9099-C40C66FF867C}">
                  <a14:compatExt spid="_x0000_s6656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161924</xdr:colOff>
      <xdr:row>5</xdr:row>
      <xdr:rowOff>0</xdr:rowOff>
    </xdr:from>
    <xdr:to>
      <xdr:col>7</xdr:col>
      <xdr:colOff>476249</xdr:colOff>
      <xdr:row>11</xdr:row>
      <xdr:rowOff>24653</xdr:rowOff>
    </xdr:to>
    <xdr:sp macro="" textlink="">
      <xdr:nvSpPr>
        <xdr:cNvPr id="2" name="Text 1"/>
        <xdr:cNvSpPr txBox="1">
          <a:spLocks noChangeArrowheads="1"/>
        </xdr:cNvSpPr>
      </xdr:nvSpPr>
      <xdr:spPr bwMode="auto">
        <a:xfrm>
          <a:off x="161924" y="847725"/>
          <a:ext cx="4219575" cy="923925"/>
        </a:xfrm>
        <a:prstGeom prst="rect">
          <a:avLst/>
        </a:prstGeom>
        <a:noFill/>
        <a:ln w="9525">
          <a:noFill/>
          <a:miter lim="800000"/>
          <a:headEnd/>
          <a:tailEnd/>
        </a:ln>
      </xdr:spPr>
      <xdr:txBody>
        <a:bodyPr vertOverflow="clip" wrap="square" lIns="54864" tIns="45720" rIns="0" bIns="0" anchor="t" upright="1"/>
        <a:lstStyle/>
        <a:p>
          <a:pPr algn="l" rtl="0">
            <a:defRPr sz="1000"/>
          </a:pPr>
          <a:r>
            <a:rPr lang="en-CA" sz="2800" b="1" i="0" u="none" strike="noStrike" baseline="0">
              <a:solidFill>
                <a:srgbClr val="000000"/>
              </a:solidFill>
              <a:latin typeface="Times New Roman"/>
              <a:cs typeface="Times New Roman"/>
            </a:rPr>
            <a:t>Comptes publics</a:t>
          </a:r>
        </a:p>
        <a:p>
          <a:pPr algn="l" rtl="0">
            <a:defRPr sz="1000"/>
          </a:pPr>
          <a:r>
            <a:rPr lang="en-CA" sz="2800" b="1" i="0" u="none" strike="noStrike" baseline="0">
              <a:solidFill>
                <a:srgbClr val="000000"/>
              </a:solidFill>
              <a:latin typeface="Times New Roman"/>
              <a:cs typeface="Times New Roman"/>
            </a:rPr>
            <a:t>Gouvernement fédéral</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171450</xdr:colOff>
      <xdr:row>5</xdr:row>
      <xdr:rowOff>9525</xdr:rowOff>
    </xdr:from>
    <xdr:ext cx="4057650" cy="1571625"/>
    <xdr:sp macro="" textlink="">
      <xdr:nvSpPr>
        <xdr:cNvPr id="2" name="Text 1"/>
        <xdr:cNvSpPr txBox="1">
          <a:spLocks noChangeArrowheads="1"/>
        </xdr:cNvSpPr>
      </xdr:nvSpPr>
      <xdr:spPr bwMode="auto">
        <a:xfrm>
          <a:off x="171450" y="962025"/>
          <a:ext cx="4057650" cy="1571625"/>
        </a:xfrm>
        <a:prstGeom prst="rect">
          <a:avLst/>
        </a:prstGeom>
        <a:noFill/>
        <a:ln w="9525">
          <a:noFill/>
          <a:miter lim="800000"/>
          <a:headEnd/>
          <a:tailEnd/>
        </a:ln>
      </xdr:spPr>
      <xdr:txBody>
        <a:bodyPr vertOverflow="clip" wrap="square" lIns="54864" tIns="45720" rIns="0" bIns="0" anchor="t" upright="1"/>
        <a:lstStyle/>
        <a:p>
          <a:pPr algn="l" rtl="0">
            <a:defRPr sz="1000"/>
          </a:pPr>
          <a:r>
            <a:rPr lang="en-CA" sz="2800" b="1" i="0" u="none" strike="noStrike" baseline="0">
              <a:solidFill>
                <a:srgbClr val="000000"/>
              </a:solidFill>
              <a:latin typeface="Times New Roman"/>
              <a:cs typeface="Times New Roman"/>
            </a:rPr>
            <a:t>Comptes publics</a:t>
          </a:r>
        </a:p>
        <a:p>
          <a:pPr algn="l" rtl="0">
            <a:defRPr sz="1000"/>
          </a:pPr>
          <a:r>
            <a:rPr lang="en-CA" sz="2800" b="1" i="0" u="none" strike="noStrike" baseline="0">
              <a:solidFill>
                <a:srgbClr val="000000"/>
              </a:solidFill>
              <a:latin typeface="Times New Roman"/>
              <a:cs typeface="Times New Roman"/>
            </a:rPr>
            <a:t>Provinces et territoires</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xdr:row>
      <xdr:rowOff>19050</xdr:rowOff>
    </xdr:from>
    <xdr:ext cx="3467168" cy="871905"/>
    <xdr:sp macro="" textlink="">
      <xdr:nvSpPr>
        <xdr:cNvPr id="2" name="Text 1"/>
        <xdr:cNvSpPr txBox="1">
          <a:spLocks noChangeArrowheads="1"/>
        </xdr:cNvSpPr>
      </xdr:nvSpPr>
      <xdr:spPr bwMode="auto">
        <a:xfrm>
          <a:off x="609600" y="971550"/>
          <a:ext cx="3467168" cy="871905"/>
        </a:xfrm>
        <a:prstGeom prst="rect">
          <a:avLst/>
        </a:prstGeom>
        <a:noFill/>
        <a:ln w="9525">
          <a:noFill/>
          <a:miter lim="800000"/>
          <a:headEnd/>
          <a:tailEnd/>
        </a:ln>
      </xdr:spPr>
      <xdr:txBody>
        <a:bodyPr wrap="none" lIns="45720" tIns="45720" rIns="0" bIns="0" anchor="t" upright="1">
          <a:spAutoFit/>
        </a:bodyPr>
        <a:lstStyle/>
        <a:p>
          <a:pPr algn="l" rtl="0">
            <a:defRPr sz="1000"/>
          </a:pPr>
          <a:r>
            <a:rPr lang="en-CA" sz="2800" b="1" i="0" u="none" strike="noStrike" baseline="0">
              <a:solidFill>
                <a:srgbClr val="000000"/>
              </a:solidFill>
              <a:latin typeface="Times New Roman"/>
              <a:cs typeface="Times New Roman"/>
            </a:rPr>
            <a:t>Comptes économiques</a:t>
          </a:r>
        </a:p>
        <a:p>
          <a:pPr algn="l" rtl="0">
            <a:defRPr sz="1000"/>
          </a:pPr>
          <a:r>
            <a:rPr lang="en-CA" sz="2800" b="1" i="0" u="none" strike="noStrike" baseline="0">
              <a:solidFill>
                <a:srgbClr val="000000"/>
              </a:solidFill>
              <a:latin typeface="Times New Roman"/>
              <a:cs typeface="Times New Roman"/>
            </a:rPr>
            <a:t>nationaux</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15875</xdr:colOff>
      <xdr:row>9</xdr:row>
      <xdr:rowOff>3175</xdr:rowOff>
    </xdr:from>
    <xdr:ext cx="4115550" cy="871905"/>
    <xdr:sp macro="" textlink="">
      <xdr:nvSpPr>
        <xdr:cNvPr id="2" name="Text 1"/>
        <xdr:cNvSpPr txBox="1">
          <a:spLocks noChangeArrowheads="1"/>
        </xdr:cNvSpPr>
      </xdr:nvSpPr>
      <xdr:spPr bwMode="auto">
        <a:xfrm>
          <a:off x="625475" y="1717675"/>
          <a:ext cx="4115550" cy="871905"/>
        </a:xfrm>
        <a:prstGeom prst="rect">
          <a:avLst/>
        </a:prstGeom>
        <a:noFill/>
        <a:ln w="9525">
          <a:noFill/>
          <a:miter lim="800000"/>
          <a:headEnd/>
          <a:tailEnd/>
        </a:ln>
      </xdr:spPr>
      <xdr:txBody>
        <a:bodyPr wrap="none" lIns="45720" tIns="45720" rIns="0" bIns="0" anchor="t" upright="1">
          <a:spAutoFit/>
        </a:bodyPr>
        <a:lstStyle/>
        <a:p>
          <a:pPr algn="l" rtl="0">
            <a:defRPr sz="1000"/>
          </a:pPr>
          <a:r>
            <a:rPr lang="en-CA" sz="2800" b="1" i="0" u="none" strike="noStrike" baseline="0">
              <a:solidFill>
                <a:srgbClr val="000000"/>
              </a:solidFill>
              <a:latin typeface="Times New Roman"/>
              <a:cs typeface="Times New Roman"/>
            </a:rPr>
            <a:t>Comparaisons financières </a:t>
          </a:r>
        </a:p>
        <a:p>
          <a:pPr algn="l" rtl="0">
            <a:defRPr sz="1000"/>
          </a:pPr>
          <a:r>
            <a:rPr lang="en-CA" sz="2800" b="1" i="0" u="none" strike="noStrike" baseline="0">
              <a:solidFill>
                <a:srgbClr val="000000"/>
              </a:solidFill>
              <a:latin typeface="Times New Roman"/>
              <a:cs typeface="Times New Roman"/>
            </a:rPr>
            <a:t>internationales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3"/>
  <sheetViews>
    <sheetView showGridLines="0" view="pageBreakPreview" zoomScale="70" zoomScaleNormal="85" zoomScaleSheetLayoutView="70" workbookViewId="0">
      <selection activeCell="H24" sqref="H24"/>
    </sheetView>
  </sheetViews>
  <sheetFormatPr defaultColWidth="9.140625" defaultRowHeight="12.75"/>
  <cols>
    <col min="1" max="16384" width="9.140625" style="19"/>
  </cols>
  <sheetData>
    <row r="1" s="102" customFormat="1" ht="11.25"/>
    <row r="2" s="102" customFormat="1" ht="11.25"/>
    <row r="3" s="102" customFormat="1" ht="11.25"/>
    <row r="4" s="102" customFormat="1" ht="11.25"/>
    <row r="5" s="102" customFormat="1" ht="11.25"/>
    <row r="6" s="102" customFormat="1" ht="11.25"/>
    <row r="7" s="102" customFormat="1" ht="11.25"/>
    <row r="8" s="102" customFormat="1" ht="11.25"/>
    <row r="9" s="102" customFormat="1" ht="11.25"/>
    <row r="10" s="102" customFormat="1" ht="11.25"/>
    <row r="11" s="102" customFormat="1" ht="11.25"/>
    <row r="12" s="102" customFormat="1" ht="11.25"/>
    <row r="13" s="102" customFormat="1" ht="11.25"/>
    <row r="14" s="102" customFormat="1" ht="11.25"/>
    <row r="15" s="102" customFormat="1" ht="11.25"/>
    <row r="16" s="102" customFormat="1" ht="11.25"/>
    <row r="17" s="102" customFormat="1" ht="11.25"/>
    <row r="18" s="102" customFormat="1" ht="11.25"/>
    <row r="19" s="102" customFormat="1" ht="11.25"/>
    <row r="20" s="102" customFormat="1" ht="11.25"/>
    <row r="21" s="102" customFormat="1" ht="11.25"/>
    <row r="22" s="102" customFormat="1" ht="11.25"/>
    <row r="23" s="102" customFormat="1" ht="11.25"/>
    <row r="24" s="102" customFormat="1" ht="11.25"/>
    <row r="25" s="102" customFormat="1" ht="11.25"/>
    <row r="26" s="102" customFormat="1" ht="11.25"/>
    <row r="27" s="102" customFormat="1" ht="11.25"/>
    <row r="28" s="102" customFormat="1" ht="11.25"/>
    <row r="29" s="102" customFormat="1" ht="11.25"/>
    <row r="30" s="102" customFormat="1" ht="11.25"/>
    <row r="31" s="102" customFormat="1" ht="11.25"/>
    <row r="32" s="102" customFormat="1" ht="11.25"/>
    <row r="33" spans="1:10" s="102" customFormat="1" ht="11.25"/>
    <row r="34" spans="1:10" s="102" customFormat="1" ht="11.25"/>
    <row r="35" spans="1:10" s="102" customFormat="1" ht="11.25"/>
    <row r="36" spans="1:10" s="102" customFormat="1" ht="11.25"/>
    <row r="37" spans="1:10" s="102" customFormat="1" ht="11.25"/>
    <row r="38" spans="1:10" s="102" customFormat="1" ht="11.25"/>
    <row r="39" spans="1:10" s="102" customFormat="1" ht="11.25"/>
    <row r="40" spans="1:10" s="102" customFormat="1" ht="11.25">
      <c r="A40" s="850"/>
      <c r="B40" s="850"/>
      <c r="C40" s="850"/>
      <c r="D40" s="850"/>
      <c r="E40" s="850"/>
      <c r="F40" s="850"/>
      <c r="G40" s="850"/>
      <c r="H40" s="850"/>
      <c r="I40" s="850"/>
      <c r="J40" s="850"/>
    </row>
    <row r="41" spans="1:10" s="102" customFormat="1" ht="11.25">
      <c r="A41" s="850"/>
      <c r="B41" s="850"/>
      <c r="C41" s="850"/>
      <c r="D41" s="850"/>
      <c r="E41" s="850"/>
      <c r="F41" s="850"/>
      <c r="G41" s="850"/>
      <c r="H41" s="850"/>
      <c r="I41" s="850"/>
      <c r="J41" s="850"/>
    </row>
    <row r="42" spans="1:10" s="102" customFormat="1" ht="11.25">
      <c r="A42" s="850"/>
      <c r="B42" s="850"/>
      <c r="C42" s="850"/>
      <c r="D42" s="850"/>
      <c r="E42" s="850"/>
      <c r="F42" s="850"/>
      <c r="G42" s="850"/>
      <c r="H42" s="850"/>
      <c r="I42" s="850"/>
      <c r="J42" s="850"/>
    </row>
    <row r="43" spans="1:10" s="102" customFormat="1" ht="11.25">
      <c r="A43" s="850"/>
      <c r="B43" s="850"/>
      <c r="C43" s="850"/>
      <c r="D43" s="850"/>
      <c r="E43" s="850"/>
      <c r="F43" s="850"/>
      <c r="G43" s="850"/>
      <c r="H43" s="850"/>
      <c r="I43" s="850"/>
      <c r="J43" s="850"/>
    </row>
    <row r="44" spans="1:10" s="102" customFormat="1" ht="11.25">
      <c r="A44" s="850"/>
      <c r="B44" s="850"/>
      <c r="C44" s="850"/>
      <c r="D44" s="850"/>
      <c r="E44" s="850"/>
      <c r="F44" s="850"/>
      <c r="G44" s="850"/>
      <c r="H44" s="850"/>
      <c r="I44" s="850"/>
      <c r="J44" s="850"/>
    </row>
    <row r="45" spans="1:10" s="102" customFormat="1" ht="11.25">
      <c r="A45" s="850"/>
      <c r="B45" s="850"/>
      <c r="C45" s="850"/>
      <c r="D45" s="850"/>
      <c r="E45" s="850"/>
      <c r="F45" s="850"/>
      <c r="G45" s="850"/>
      <c r="H45" s="850"/>
      <c r="I45" s="850"/>
      <c r="J45" s="850"/>
    </row>
    <row r="46" spans="1:10" s="102" customFormat="1" ht="11.25">
      <c r="A46" s="850"/>
      <c r="B46" s="850"/>
      <c r="C46" s="850"/>
      <c r="D46" s="850"/>
      <c r="E46" s="850"/>
      <c r="F46" s="850"/>
      <c r="G46" s="850"/>
      <c r="H46" s="850"/>
      <c r="I46" s="850"/>
      <c r="J46" s="850"/>
    </row>
    <row r="47" spans="1:10" s="102" customFormat="1" ht="11.25">
      <c r="A47" s="119"/>
      <c r="B47" s="119"/>
      <c r="C47" s="119"/>
      <c r="D47" s="119"/>
      <c r="E47" s="119"/>
      <c r="F47" s="119"/>
      <c r="G47" s="119"/>
      <c r="H47" s="119"/>
      <c r="I47" s="119"/>
      <c r="J47" s="119"/>
    </row>
    <row r="48" spans="1:10" s="102" customFormat="1" ht="11.25">
      <c r="A48" s="851"/>
      <c r="B48" s="851"/>
      <c r="C48" s="851"/>
      <c r="D48" s="851"/>
      <c r="E48" s="851"/>
      <c r="F48" s="851"/>
      <c r="G48" s="851"/>
      <c r="H48" s="851"/>
      <c r="I48" s="851"/>
      <c r="J48" s="851"/>
    </row>
    <row r="49" spans="1:10" s="102" customFormat="1" ht="11.25">
      <c r="A49" s="851"/>
      <c r="B49" s="851"/>
      <c r="C49" s="851"/>
      <c r="D49" s="851"/>
      <c r="E49" s="851"/>
      <c r="F49" s="851"/>
      <c r="G49" s="851"/>
      <c r="H49" s="851"/>
      <c r="I49" s="851"/>
      <c r="J49" s="851"/>
    </row>
    <row r="50" spans="1:10" s="102" customFormat="1" ht="11.25"/>
    <row r="51" spans="1:10" s="102" customFormat="1" ht="11.25"/>
    <row r="52" spans="1:10" s="102" customFormat="1" ht="11.25"/>
    <row r="53" spans="1:10" s="102" customFormat="1" ht="11.25"/>
    <row r="54" spans="1:10" s="102" customFormat="1" ht="11.25"/>
    <row r="55" spans="1:10" s="102" customFormat="1" ht="11.25"/>
    <row r="56" spans="1:10" s="102" customFormat="1" ht="11.25"/>
    <row r="57" spans="1:10" s="102" customFormat="1" ht="11.25"/>
    <row r="58" spans="1:10" s="102" customFormat="1" ht="11.25"/>
    <row r="59" spans="1:10" s="102" customFormat="1" ht="11.25"/>
    <row r="60" spans="1:10" s="102" customFormat="1" ht="11.25"/>
    <row r="61" spans="1:10" s="102" customFormat="1" ht="11.25"/>
    <row r="62" spans="1:10" s="102" customFormat="1" ht="11.25"/>
    <row r="63" spans="1:10" s="102" customFormat="1" ht="11.25"/>
    <row r="64" spans="1:10" s="102" customFormat="1" ht="11.25"/>
    <row r="65" s="102" customFormat="1" ht="11.25"/>
    <row r="66" s="102" customFormat="1" ht="11.25"/>
    <row r="67" s="102" customFormat="1" ht="11.25"/>
    <row r="68" s="102" customFormat="1" ht="11.25"/>
    <row r="69" s="102" customFormat="1" ht="11.25"/>
    <row r="70" s="102" customFormat="1" ht="11.25"/>
    <row r="71" s="102" customFormat="1" ht="11.25"/>
    <row r="72" s="102" customFormat="1" ht="11.25"/>
    <row r="73" s="102" customFormat="1" ht="11.25"/>
    <row r="74" s="102" customFormat="1" ht="11.25"/>
    <row r="75" s="102" customFormat="1" ht="11.25"/>
    <row r="76" s="102" customFormat="1" ht="11.25"/>
    <row r="77" s="102" customFormat="1" ht="11.25"/>
    <row r="78" s="102" customFormat="1" ht="11.25"/>
    <row r="79" s="102" customFormat="1" ht="11.25"/>
    <row r="80" s="102" customFormat="1" ht="11.25"/>
    <row r="81" s="102" customFormat="1" ht="11.25"/>
    <row r="82" s="102" customFormat="1" ht="11.25"/>
    <row r="83" s="102" customFormat="1" ht="11.25"/>
    <row r="84" s="102" customFormat="1" ht="11.25"/>
    <row r="85" s="102" customFormat="1" ht="11.25"/>
    <row r="86" s="102" customFormat="1" ht="11.25"/>
    <row r="87" s="102" customFormat="1" ht="11.25"/>
    <row r="88" s="102" customFormat="1" ht="11.25"/>
    <row r="89" s="102" customFormat="1" ht="11.25"/>
    <row r="90" s="102" customFormat="1" ht="11.25"/>
    <row r="91" s="102" customFormat="1" ht="11.25"/>
    <row r="92" s="102" customFormat="1" ht="11.25"/>
    <row r="93" s="102" customFormat="1" ht="11.25"/>
    <row r="94" s="102" customFormat="1" ht="11.25"/>
    <row r="95" s="102" customFormat="1" ht="11.25"/>
    <row r="96" s="102" customFormat="1" ht="11.25"/>
    <row r="97" s="102" customFormat="1" ht="11.25"/>
    <row r="98" s="102" customFormat="1" ht="11.25"/>
    <row r="99" s="102" customFormat="1" ht="11.25"/>
    <row r="100" s="102" customFormat="1" ht="11.25"/>
    <row r="101" s="102" customFormat="1" ht="11.25"/>
    <row r="102" s="102" customFormat="1" ht="11.25"/>
    <row r="103" s="102" customFormat="1" ht="11.25"/>
    <row r="104" s="102" customFormat="1" ht="11.25"/>
    <row r="105" s="102" customFormat="1" ht="11.25"/>
    <row r="106" s="102" customFormat="1" ht="11.25"/>
    <row r="107" s="102" customFormat="1" ht="11.25"/>
    <row r="108" s="102" customFormat="1" ht="11.25"/>
    <row r="109" s="102" customFormat="1" ht="11.25"/>
    <row r="110" s="102" customFormat="1" ht="11.25"/>
    <row r="111" s="102" customFormat="1" ht="11.25"/>
    <row r="112" s="102" customFormat="1" ht="11.25"/>
    <row r="113" s="102" customFormat="1" ht="11.25"/>
  </sheetData>
  <mergeCells count="3">
    <mergeCell ref="A40:J46"/>
    <mergeCell ref="A48:J48"/>
    <mergeCell ref="A49:J49"/>
  </mergeCells>
  <printOptions horizontalCentered="1"/>
  <pageMargins left="0.19685039370078741" right="0.19685039370078741" top="0.74803149606299213" bottom="0.35433070866141736" header="0.11811023622047245" footer="0.1181102362204724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view="pageBreakPreview" topLeftCell="A22" zoomScaleNormal="70" zoomScaleSheetLayoutView="100" workbookViewId="0">
      <selection activeCell="A64" sqref="A64:L64"/>
    </sheetView>
  </sheetViews>
  <sheetFormatPr defaultColWidth="9.28515625" defaultRowHeight="11.25"/>
  <cols>
    <col min="1" max="1" width="8.5703125" style="248" customWidth="1"/>
    <col min="2" max="3" width="10.7109375" style="247" customWidth="1"/>
    <col min="4" max="4" width="11.140625" style="247" customWidth="1"/>
    <col min="5" max="5" width="8" style="247" customWidth="1"/>
    <col min="6" max="6" width="6.7109375" style="247" customWidth="1"/>
    <col min="7" max="7" width="9.7109375" style="247" customWidth="1"/>
    <col min="8" max="8" width="15.42578125" style="247" customWidth="1"/>
    <col min="9" max="9" width="8.42578125" style="247" customWidth="1"/>
    <col min="10" max="10" width="7.7109375" style="247" customWidth="1"/>
    <col min="11" max="16384" width="9.28515625" style="247"/>
  </cols>
  <sheetData>
    <row r="1" spans="1:10" s="250" customFormat="1" ht="13.15" customHeight="1">
      <c r="A1" s="248" t="s">
        <v>93</v>
      </c>
      <c r="B1" s="249"/>
      <c r="C1" s="249"/>
      <c r="D1" s="249"/>
      <c r="E1" s="249"/>
      <c r="F1" s="249"/>
      <c r="G1" s="249"/>
      <c r="H1" s="249"/>
      <c r="I1" s="249"/>
      <c r="J1" s="247"/>
    </row>
    <row r="2" spans="1:10" ht="15" customHeight="1">
      <c r="A2" s="251" t="s">
        <v>27</v>
      </c>
      <c r="B2" s="252"/>
      <c r="C2" s="252"/>
      <c r="D2" s="252"/>
      <c r="E2" s="252"/>
      <c r="F2" s="252"/>
      <c r="G2" s="252"/>
      <c r="H2" s="252"/>
      <c r="I2" s="252"/>
      <c r="J2" s="253"/>
    </row>
    <row r="3" spans="1:10" ht="10.9" customHeight="1">
      <c r="A3" s="254"/>
      <c r="B3" s="255" t="s">
        <v>94</v>
      </c>
      <c r="C3" s="255"/>
      <c r="D3" s="255" t="s">
        <v>94</v>
      </c>
      <c r="E3" s="255"/>
      <c r="F3" s="255"/>
      <c r="G3" s="255"/>
      <c r="H3" s="255" t="s">
        <v>626</v>
      </c>
      <c r="I3" s="255"/>
      <c r="J3" s="255"/>
    </row>
    <row r="4" spans="1:10" ht="10.9" customHeight="1">
      <c r="A4" s="256"/>
      <c r="B4" s="257" t="s">
        <v>95</v>
      </c>
      <c r="C4" s="257" t="s">
        <v>96</v>
      </c>
      <c r="D4" s="257" t="s">
        <v>95</v>
      </c>
      <c r="E4" s="257" t="s">
        <v>14</v>
      </c>
      <c r="F4" s="257" t="s">
        <v>97</v>
      </c>
      <c r="G4" s="257" t="s">
        <v>98</v>
      </c>
      <c r="H4" s="823" t="s">
        <v>627</v>
      </c>
      <c r="I4" s="257"/>
      <c r="J4" s="257"/>
    </row>
    <row r="5" spans="1:10" ht="10.9" customHeight="1">
      <c r="A5" s="256"/>
      <c r="B5" s="257" t="s">
        <v>99</v>
      </c>
      <c r="C5" s="257" t="s">
        <v>100</v>
      </c>
      <c r="D5" s="257" t="s">
        <v>99</v>
      </c>
      <c r="E5" s="257" t="s">
        <v>3</v>
      </c>
      <c r="F5" s="257" t="s">
        <v>101</v>
      </c>
      <c r="G5" s="257" t="s">
        <v>102</v>
      </c>
      <c r="H5" s="823" t="s">
        <v>628</v>
      </c>
      <c r="I5" s="257" t="s">
        <v>14</v>
      </c>
      <c r="J5" s="257" t="s">
        <v>97</v>
      </c>
    </row>
    <row r="6" spans="1:10" ht="10.9" customHeight="1">
      <c r="A6" s="258" t="s">
        <v>26</v>
      </c>
      <c r="B6" s="257" t="s">
        <v>103</v>
      </c>
      <c r="C6" s="257" t="s">
        <v>104</v>
      </c>
      <c r="D6" s="257" t="s">
        <v>105</v>
      </c>
      <c r="E6" s="257" t="s">
        <v>106</v>
      </c>
      <c r="F6" s="257" t="s">
        <v>107</v>
      </c>
      <c r="G6" s="257" t="s">
        <v>108</v>
      </c>
      <c r="H6" s="823" t="s">
        <v>613</v>
      </c>
      <c r="I6" s="257" t="s">
        <v>101</v>
      </c>
      <c r="J6" s="257" t="s">
        <v>101</v>
      </c>
    </row>
    <row r="7" spans="1:10" ht="15" customHeight="1">
      <c r="A7" s="259"/>
      <c r="B7" s="859" t="s">
        <v>35</v>
      </c>
      <c r="C7" s="860"/>
      <c r="D7" s="860"/>
      <c r="E7" s="860"/>
      <c r="F7" s="860"/>
      <c r="G7" s="860"/>
      <c r="H7" s="860"/>
      <c r="I7" s="860"/>
      <c r="J7" s="860"/>
    </row>
    <row r="8" spans="1:10" ht="10.9" customHeight="1">
      <c r="A8" s="260" t="s">
        <v>37</v>
      </c>
      <c r="B8" s="261">
        <v>3050</v>
      </c>
      <c r="C8" s="261">
        <v>1743</v>
      </c>
      <c r="D8" s="261">
        <v>305</v>
      </c>
      <c r="E8" s="261">
        <v>3628</v>
      </c>
      <c r="F8" s="261">
        <v>8726</v>
      </c>
      <c r="G8" s="261">
        <v>343</v>
      </c>
      <c r="H8" s="261"/>
      <c r="I8" s="261">
        <v>906</v>
      </c>
      <c r="J8" s="261">
        <v>9975</v>
      </c>
    </row>
    <row r="9" spans="1:10" ht="10.9" customHeight="1">
      <c r="A9" s="260" t="s">
        <v>38</v>
      </c>
      <c r="B9" s="261">
        <v>3650</v>
      </c>
      <c r="C9" s="261">
        <v>1821</v>
      </c>
      <c r="D9" s="261">
        <v>323</v>
      </c>
      <c r="E9" s="261">
        <v>3718</v>
      </c>
      <c r="F9" s="261">
        <v>9512</v>
      </c>
      <c r="G9" s="261">
        <v>346</v>
      </c>
      <c r="H9" s="261"/>
      <c r="I9" s="261">
        <v>1067</v>
      </c>
      <c r="J9" s="261">
        <v>10925</v>
      </c>
    </row>
    <row r="10" spans="1:10" ht="10.9" customHeight="1">
      <c r="A10" s="260" t="s">
        <v>39</v>
      </c>
      <c r="B10" s="261">
        <v>4334</v>
      </c>
      <c r="C10" s="261">
        <v>2213</v>
      </c>
      <c r="D10" s="261">
        <v>318</v>
      </c>
      <c r="E10" s="261">
        <v>3747</v>
      </c>
      <c r="F10" s="261">
        <v>10612</v>
      </c>
      <c r="G10" s="261">
        <v>432</v>
      </c>
      <c r="H10" s="261"/>
      <c r="I10" s="261">
        <v>1276</v>
      </c>
      <c r="J10" s="261">
        <v>12320</v>
      </c>
    </row>
    <row r="11" spans="1:10" ht="10.9" customHeight="1">
      <c r="A11" s="260" t="s">
        <v>40</v>
      </c>
      <c r="B11" s="261">
        <v>5588</v>
      </c>
      <c r="C11" s="261">
        <v>2839</v>
      </c>
      <c r="D11" s="261">
        <v>349</v>
      </c>
      <c r="E11" s="261">
        <v>4009</v>
      </c>
      <c r="F11" s="261">
        <v>12785</v>
      </c>
      <c r="G11" s="261">
        <v>490</v>
      </c>
      <c r="H11" s="261"/>
      <c r="I11" s="261">
        <v>1480</v>
      </c>
      <c r="J11" s="261">
        <v>14755</v>
      </c>
    </row>
    <row r="12" spans="1:10" ht="10.9" customHeight="1">
      <c r="A12" s="260" t="s">
        <v>41</v>
      </c>
      <c r="B12" s="261">
        <v>6395</v>
      </c>
      <c r="C12" s="261">
        <v>2426</v>
      </c>
      <c r="D12" s="261">
        <v>378</v>
      </c>
      <c r="E12" s="261">
        <v>4060</v>
      </c>
      <c r="F12" s="261">
        <v>13259</v>
      </c>
      <c r="G12" s="261">
        <v>493</v>
      </c>
      <c r="H12" s="261"/>
      <c r="I12" s="261">
        <v>1635</v>
      </c>
      <c r="J12" s="261">
        <v>15387</v>
      </c>
    </row>
    <row r="13" spans="1:10" ht="15" customHeight="1">
      <c r="A13" s="260" t="s">
        <v>42</v>
      </c>
      <c r="B13" s="261">
        <v>7227</v>
      </c>
      <c r="C13" s="261">
        <v>2396</v>
      </c>
      <c r="D13" s="261">
        <v>420</v>
      </c>
      <c r="E13" s="261">
        <v>4637</v>
      </c>
      <c r="F13" s="261">
        <v>14680</v>
      </c>
      <c r="G13" s="261">
        <v>569</v>
      </c>
      <c r="H13" s="261"/>
      <c r="I13" s="261">
        <v>1870</v>
      </c>
      <c r="J13" s="261">
        <v>17119</v>
      </c>
    </row>
    <row r="14" spans="1:10" ht="10.9" customHeight="1">
      <c r="A14" s="260" t="s">
        <v>43</v>
      </c>
      <c r="B14" s="261">
        <v>8378</v>
      </c>
      <c r="C14" s="261">
        <v>2920</v>
      </c>
      <c r="D14" s="261">
        <v>353</v>
      </c>
      <c r="E14" s="261">
        <v>5272</v>
      </c>
      <c r="F14" s="261">
        <v>16923</v>
      </c>
      <c r="G14" s="261">
        <v>745</v>
      </c>
      <c r="H14" s="261"/>
      <c r="I14" s="261">
        <v>2140</v>
      </c>
      <c r="J14" s="261">
        <v>19808</v>
      </c>
    </row>
    <row r="15" spans="1:10" ht="10.9" customHeight="1">
      <c r="A15" s="260" t="s">
        <v>44</v>
      </c>
      <c r="B15" s="261">
        <v>9226</v>
      </c>
      <c r="C15" s="261">
        <v>3710</v>
      </c>
      <c r="D15" s="261">
        <v>338</v>
      </c>
      <c r="E15" s="261">
        <v>6355</v>
      </c>
      <c r="F15" s="261">
        <v>19629</v>
      </c>
      <c r="G15" s="261">
        <v>1001</v>
      </c>
      <c r="H15" s="261"/>
      <c r="I15" s="261">
        <v>2367</v>
      </c>
      <c r="J15" s="261">
        <v>22997</v>
      </c>
    </row>
    <row r="16" spans="1:10" ht="10.9" customHeight="1">
      <c r="A16" s="260" t="s">
        <v>45</v>
      </c>
      <c r="B16" s="261">
        <v>11710</v>
      </c>
      <c r="C16" s="261">
        <v>4836</v>
      </c>
      <c r="D16" s="261">
        <v>434</v>
      </c>
      <c r="E16" s="261">
        <v>8506</v>
      </c>
      <c r="F16" s="261">
        <v>25486</v>
      </c>
      <c r="G16" s="261">
        <v>1585</v>
      </c>
      <c r="H16" s="261"/>
      <c r="I16" s="261">
        <v>2894</v>
      </c>
      <c r="J16" s="261">
        <v>29965</v>
      </c>
    </row>
    <row r="17" spans="1:10" ht="10.9" customHeight="1">
      <c r="A17" s="260" t="s">
        <v>46</v>
      </c>
      <c r="B17" s="261">
        <v>12709</v>
      </c>
      <c r="C17" s="261">
        <v>5748</v>
      </c>
      <c r="D17" s="261">
        <v>493</v>
      </c>
      <c r="E17" s="261">
        <v>8143</v>
      </c>
      <c r="F17" s="261">
        <v>27093</v>
      </c>
      <c r="G17" s="261">
        <v>2039</v>
      </c>
      <c r="H17" s="261"/>
      <c r="I17" s="261">
        <v>3309</v>
      </c>
      <c r="J17" s="261">
        <v>32441</v>
      </c>
    </row>
    <row r="18" spans="1:10" ht="15" customHeight="1">
      <c r="A18" s="260" t="s">
        <v>47</v>
      </c>
      <c r="B18" s="261">
        <v>14634</v>
      </c>
      <c r="C18" s="261">
        <v>5363</v>
      </c>
      <c r="D18" s="261">
        <v>521</v>
      </c>
      <c r="E18" s="261">
        <v>8637</v>
      </c>
      <c r="F18" s="261">
        <v>29155</v>
      </c>
      <c r="G18" s="261">
        <v>2470</v>
      </c>
      <c r="H18" s="261"/>
      <c r="I18" s="261">
        <v>3658</v>
      </c>
      <c r="J18" s="261">
        <v>35283</v>
      </c>
    </row>
    <row r="19" spans="1:10" ht="10.9" customHeight="1">
      <c r="A19" s="260" t="s">
        <v>48</v>
      </c>
      <c r="B19" s="261">
        <v>13988</v>
      </c>
      <c r="C19" s="261">
        <v>5280</v>
      </c>
      <c r="D19" s="261">
        <v>569</v>
      </c>
      <c r="E19" s="261">
        <v>9123</v>
      </c>
      <c r="F19" s="261">
        <v>28960</v>
      </c>
      <c r="G19" s="261">
        <v>2537</v>
      </c>
      <c r="H19" s="261"/>
      <c r="I19" s="261">
        <v>4136</v>
      </c>
      <c r="J19" s="261">
        <v>35633</v>
      </c>
    </row>
    <row r="20" spans="1:10" ht="10.9" customHeight="1">
      <c r="A20" s="260" t="s">
        <v>49</v>
      </c>
      <c r="B20" s="261">
        <v>14656</v>
      </c>
      <c r="C20" s="261">
        <v>5654</v>
      </c>
      <c r="D20" s="261">
        <v>645</v>
      </c>
      <c r="E20" s="261">
        <v>9697</v>
      </c>
      <c r="F20" s="261">
        <v>30652</v>
      </c>
      <c r="G20" s="261">
        <v>2783</v>
      </c>
      <c r="H20" s="261"/>
      <c r="I20" s="261">
        <v>4779</v>
      </c>
      <c r="J20" s="261">
        <v>38214</v>
      </c>
    </row>
    <row r="21" spans="1:10" ht="10.9" customHeight="1">
      <c r="A21" s="260" t="s">
        <v>50</v>
      </c>
      <c r="B21" s="261">
        <v>16808</v>
      </c>
      <c r="C21" s="261">
        <v>6951</v>
      </c>
      <c r="D21" s="261">
        <v>883</v>
      </c>
      <c r="E21" s="261">
        <v>10215</v>
      </c>
      <c r="F21" s="261">
        <v>34857</v>
      </c>
      <c r="G21" s="261">
        <v>2778</v>
      </c>
      <c r="H21" s="261"/>
      <c r="I21" s="261">
        <v>5675</v>
      </c>
      <c r="J21" s="261">
        <v>43310</v>
      </c>
    </row>
    <row r="22" spans="1:10" ht="10.9" customHeight="1">
      <c r="A22" s="260" t="s">
        <v>51</v>
      </c>
      <c r="B22" s="261">
        <v>19837</v>
      </c>
      <c r="C22" s="261">
        <v>8106</v>
      </c>
      <c r="D22" s="261">
        <v>966</v>
      </c>
      <c r="E22" s="261">
        <v>11661</v>
      </c>
      <c r="F22" s="261">
        <v>40570</v>
      </c>
      <c r="G22" s="261">
        <v>3303</v>
      </c>
      <c r="H22" s="261"/>
      <c r="I22" s="261">
        <v>9308</v>
      </c>
      <c r="J22" s="261">
        <v>53181</v>
      </c>
    </row>
    <row r="23" spans="1:10" ht="15" customHeight="1">
      <c r="A23" s="260" t="s">
        <v>52</v>
      </c>
      <c r="B23" s="261">
        <v>24046</v>
      </c>
      <c r="C23" s="261">
        <v>8118</v>
      </c>
      <c r="D23" s="261">
        <v>1138</v>
      </c>
      <c r="E23" s="261">
        <v>15843</v>
      </c>
      <c r="F23" s="261">
        <v>49145</v>
      </c>
      <c r="G23" s="261">
        <v>4753</v>
      </c>
      <c r="H23" s="261"/>
      <c r="I23" s="261">
        <v>13391</v>
      </c>
      <c r="J23" s="261">
        <v>67289</v>
      </c>
    </row>
    <row r="24" spans="1:10" ht="10.9" customHeight="1">
      <c r="A24" s="262" t="s">
        <v>53</v>
      </c>
      <c r="B24" s="261">
        <v>26330</v>
      </c>
      <c r="C24" s="261">
        <v>7139</v>
      </c>
      <c r="D24" s="261">
        <v>1130</v>
      </c>
      <c r="E24" s="261">
        <v>15776</v>
      </c>
      <c r="F24" s="261">
        <v>50375</v>
      </c>
      <c r="G24" s="261">
        <v>4900</v>
      </c>
      <c r="H24" s="261"/>
      <c r="I24" s="261">
        <v>12155</v>
      </c>
      <c r="J24" s="261">
        <v>67430</v>
      </c>
    </row>
    <row r="25" spans="1:10" ht="10.9" customHeight="1">
      <c r="A25" s="260" t="s">
        <v>54</v>
      </c>
      <c r="B25" s="263">
        <v>26530</v>
      </c>
      <c r="C25" s="263">
        <v>7174</v>
      </c>
      <c r="D25" s="263">
        <v>908</v>
      </c>
      <c r="E25" s="263">
        <v>16215</v>
      </c>
      <c r="F25" s="263">
        <v>50827</v>
      </c>
      <c r="G25" s="263">
        <v>7229</v>
      </c>
      <c r="H25" s="263"/>
      <c r="I25" s="263">
        <v>7205</v>
      </c>
      <c r="J25" s="263">
        <v>65261</v>
      </c>
    </row>
    <row r="26" spans="1:10" ht="10.9" customHeight="1">
      <c r="A26" s="260" t="s">
        <v>55</v>
      </c>
      <c r="B26" s="261">
        <v>28455</v>
      </c>
      <c r="C26" s="261">
        <v>9234</v>
      </c>
      <c r="D26" s="261">
        <v>1021</v>
      </c>
      <c r="E26" s="261">
        <v>18177</v>
      </c>
      <c r="F26" s="261">
        <v>56887</v>
      </c>
      <c r="G26" s="261">
        <v>7676</v>
      </c>
      <c r="H26" s="261"/>
      <c r="I26" s="261">
        <v>7436</v>
      </c>
      <c r="J26" s="261">
        <v>71999</v>
      </c>
    </row>
    <row r="27" spans="1:10" ht="10.9" customHeight="1">
      <c r="A27" s="260" t="s">
        <v>56</v>
      </c>
      <c r="B27" s="261">
        <v>32238</v>
      </c>
      <c r="C27" s="261">
        <v>9068</v>
      </c>
      <c r="D27" s="261">
        <v>1053</v>
      </c>
      <c r="E27" s="261">
        <v>19491</v>
      </c>
      <c r="F27" s="261">
        <v>61850</v>
      </c>
      <c r="G27" s="261">
        <v>8630</v>
      </c>
      <c r="H27" s="261"/>
      <c r="I27" s="261">
        <v>7262</v>
      </c>
      <c r="J27" s="261">
        <v>77742</v>
      </c>
    </row>
    <row r="28" spans="1:10" ht="15" customHeight="1">
      <c r="A28" s="260" t="s">
        <v>57</v>
      </c>
      <c r="B28" s="261">
        <v>36733</v>
      </c>
      <c r="C28" s="261">
        <v>9732</v>
      </c>
      <c r="D28" s="261">
        <v>1355</v>
      </c>
      <c r="E28" s="261">
        <v>21049</v>
      </c>
      <c r="F28" s="261">
        <v>68869</v>
      </c>
      <c r="G28" s="261">
        <v>9667</v>
      </c>
      <c r="H28" s="261"/>
      <c r="I28" s="261">
        <v>8210</v>
      </c>
      <c r="J28" s="261">
        <v>86746</v>
      </c>
    </row>
    <row r="29" spans="1:10" ht="10.9" customHeight="1">
      <c r="A29" s="260" t="s">
        <v>58</v>
      </c>
      <c r="B29" s="261">
        <v>42422</v>
      </c>
      <c r="C29" s="261">
        <v>10710</v>
      </c>
      <c r="D29" s="261">
        <v>1162</v>
      </c>
      <c r="E29" s="261">
        <v>22941</v>
      </c>
      <c r="F29" s="261">
        <v>77235</v>
      </c>
      <c r="G29" s="261">
        <v>10602</v>
      </c>
      <c r="H29" s="261"/>
      <c r="I29" s="261">
        <v>9378</v>
      </c>
      <c r="J29" s="261">
        <v>97215</v>
      </c>
    </row>
    <row r="30" spans="1:10" s="253" customFormat="1" ht="10.9" customHeight="1">
      <c r="A30" s="260" t="s">
        <v>59</v>
      </c>
      <c r="B30" s="261">
        <v>45456</v>
      </c>
      <c r="C30" s="261">
        <v>11549</v>
      </c>
      <c r="D30" s="261">
        <v>1578</v>
      </c>
      <c r="E30" s="261">
        <v>25771</v>
      </c>
      <c r="F30" s="261">
        <v>84354</v>
      </c>
      <c r="G30" s="261">
        <v>11107</v>
      </c>
      <c r="H30" s="261"/>
      <c r="I30" s="261">
        <v>10888</v>
      </c>
      <c r="J30" s="261">
        <v>106349</v>
      </c>
    </row>
    <row r="31" spans="1:10" ht="10.9" customHeight="1">
      <c r="A31" s="260" t="s">
        <v>60</v>
      </c>
      <c r="B31" s="261">
        <v>50584</v>
      </c>
      <c r="C31" s="261">
        <v>12820</v>
      </c>
      <c r="D31" s="261">
        <v>1361</v>
      </c>
      <c r="E31" s="261">
        <v>28155</v>
      </c>
      <c r="F31" s="261">
        <v>92920</v>
      </c>
      <c r="G31" s="261">
        <v>10727</v>
      </c>
      <c r="H31" s="261"/>
      <c r="I31" s="261">
        <v>12240</v>
      </c>
      <c r="J31" s="261">
        <v>115887</v>
      </c>
    </row>
    <row r="32" spans="1:10" s="248" customFormat="1" ht="10.9" customHeight="1">
      <c r="A32" s="260" t="s">
        <v>61</v>
      </c>
      <c r="B32" s="261">
        <v>56201</v>
      </c>
      <c r="C32" s="261">
        <v>11545</v>
      </c>
      <c r="D32" s="261">
        <v>1372</v>
      </c>
      <c r="E32" s="261">
        <v>24067</v>
      </c>
      <c r="F32" s="261">
        <v>93185</v>
      </c>
      <c r="G32" s="261">
        <v>12551</v>
      </c>
      <c r="H32" s="261"/>
      <c r="I32" s="261">
        <v>13949</v>
      </c>
      <c r="J32" s="261">
        <v>119685</v>
      </c>
    </row>
    <row r="33" spans="1:11" ht="15" customHeight="1">
      <c r="A33" s="260" t="s">
        <v>62</v>
      </c>
      <c r="B33" s="261">
        <v>59687</v>
      </c>
      <c r="C33" s="261">
        <v>9215</v>
      </c>
      <c r="D33" s="261">
        <v>1261</v>
      </c>
      <c r="E33" s="261">
        <v>27308</v>
      </c>
      <c r="F33" s="261">
        <v>97471</v>
      </c>
      <c r="G33" s="261">
        <v>15338</v>
      </c>
      <c r="H33" s="261"/>
      <c r="I33" s="261">
        <v>13277</v>
      </c>
      <c r="J33" s="261">
        <v>126086</v>
      </c>
      <c r="K33" s="247" t="s">
        <v>4</v>
      </c>
    </row>
    <row r="34" spans="1:11" s="248" customFormat="1" ht="10.9" customHeight="1">
      <c r="A34" s="260" t="s">
        <v>63</v>
      </c>
      <c r="B34" s="261">
        <v>58331</v>
      </c>
      <c r="C34" s="261">
        <v>7095</v>
      </c>
      <c r="D34" s="261">
        <v>1191</v>
      </c>
      <c r="E34" s="261">
        <v>26771</v>
      </c>
      <c r="F34" s="261">
        <v>93388</v>
      </c>
      <c r="G34" s="261">
        <v>17576</v>
      </c>
      <c r="H34" s="261"/>
      <c r="I34" s="261">
        <v>13522</v>
      </c>
      <c r="J34" s="261">
        <v>124486</v>
      </c>
    </row>
    <row r="35" spans="1:11" s="248" customFormat="1" ht="10.9" customHeight="1">
      <c r="A35" s="260" t="s">
        <v>64</v>
      </c>
      <c r="B35" s="261">
        <v>55173</v>
      </c>
      <c r="C35" s="261">
        <v>9098</v>
      </c>
      <c r="D35" s="261">
        <v>1533</v>
      </c>
      <c r="E35" s="261">
        <v>26940</v>
      </c>
      <c r="F35" s="261">
        <v>92744</v>
      </c>
      <c r="G35" s="261">
        <v>19298</v>
      </c>
      <c r="H35" s="261"/>
      <c r="I35" s="261">
        <v>11831</v>
      </c>
      <c r="J35" s="261">
        <v>123873</v>
      </c>
    </row>
    <row r="36" spans="1:11" ht="10.9" customHeight="1">
      <c r="A36" s="260" t="s">
        <v>65</v>
      </c>
      <c r="B36" s="261">
        <v>60648</v>
      </c>
      <c r="C36" s="261">
        <v>10969</v>
      </c>
      <c r="D36" s="261">
        <v>1700</v>
      </c>
      <c r="E36" s="261">
        <v>27457</v>
      </c>
      <c r="F36" s="261">
        <v>100774</v>
      </c>
      <c r="G36" s="261">
        <v>18293</v>
      </c>
      <c r="H36" s="261"/>
      <c r="I36" s="261">
        <v>11724</v>
      </c>
      <c r="J36" s="261">
        <v>130791</v>
      </c>
    </row>
    <row r="37" spans="1:11" s="248" customFormat="1" ht="10.9" customHeight="1">
      <c r="A37" s="264" t="s">
        <v>66</v>
      </c>
      <c r="B37" s="265">
        <v>64049</v>
      </c>
      <c r="C37" s="265">
        <v>15372</v>
      </c>
      <c r="D37" s="265">
        <v>1882</v>
      </c>
      <c r="E37" s="266">
        <v>27251</v>
      </c>
      <c r="F37" s="261">
        <v>108554</v>
      </c>
      <c r="G37" s="265">
        <v>19089</v>
      </c>
      <c r="H37" s="265"/>
      <c r="I37" s="265">
        <v>12614</v>
      </c>
      <c r="J37" s="261">
        <v>140257</v>
      </c>
    </row>
    <row r="38" spans="1:11" ht="15" customHeight="1">
      <c r="A38" s="260" t="s">
        <v>67</v>
      </c>
      <c r="B38" s="261">
        <v>67796</v>
      </c>
      <c r="C38" s="261">
        <v>16235</v>
      </c>
      <c r="D38" s="261">
        <v>2671</v>
      </c>
      <c r="E38" s="261">
        <v>29204</v>
      </c>
      <c r="F38" s="261">
        <v>115906</v>
      </c>
      <c r="G38" s="261">
        <v>19949</v>
      </c>
      <c r="H38" s="261"/>
      <c r="I38" s="261">
        <v>14034</v>
      </c>
      <c r="J38" s="261">
        <v>149889</v>
      </c>
    </row>
    <row r="39" spans="1:11" s="268" customFormat="1" ht="10.9" customHeight="1">
      <c r="A39" s="264" t="s">
        <v>68</v>
      </c>
      <c r="B39" s="267">
        <v>74949</v>
      </c>
      <c r="C39" s="267">
        <v>21179</v>
      </c>
      <c r="D39" s="267">
        <v>1999</v>
      </c>
      <c r="E39" s="261">
        <v>31146</v>
      </c>
      <c r="F39" s="261">
        <v>129273</v>
      </c>
      <c r="G39" s="267">
        <v>19242</v>
      </c>
      <c r="H39" s="267"/>
      <c r="I39" s="267">
        <v>12349</v>
      </c>
      <c r="J39" s="261">
        <v>160864</v>
      </c>
    </row>
    <row r="40" spans="1:11" s="268" customFormat="1" ht="10.9" customHeight="1">
      <c r="A40" s="264" t="s">
        <v>69</v>
      </c>
      <c r="B40" s="267">
        <v>77894</v>
      </c>
      <c r="C40" s="267">
        <v>21213</v>
      </c>
      <c r="D40" s="267">
        <v>2208</v>
      </c>
      <c r="E40" s="261">
        <v>31717</v>
      </c>
      <c r="F40" s="261">
        <v>133032</v>
      </c>
      <c r="G40" s="267">
        <v>19064</v>
      </c>
      <c r="H40" s="267"/>
      <c r="I40" s="267">
        <v>13424</v>
      </c>
      <c r="J40" s="261">
        <v>165520</v>
      </c>
    </row>
    <row r="41" spans="1:11" ht="10.9" customHeight="1">
      <c r="A41" s="260" t="s">
        <v>70</v>
      </c>
      <c r="B41" s="261">
        <v>85070</v>
      </c>
      <c r="C41" s="261">
        <v>22115</v>
      </c>
      <c r="D41" s="261">
        <v>2646</v>
      </c>
      <c r="E41" s="261">
        <v>33298</v>
      </c>
      <c r="F41" s="261">
        <v>143129</v>
      </c>
      <c r="G41" s="261">
        <v>18628</v>
      </c>
      <c r="H41" s="261"/>
      <c r="I41" s="261">
        <v>14651</v>
      </c>
      <c r="J41" s="261">
        <v>176408</v>
      </c>
    </row>
    <row r="42" spans="1:11" s="268" customFormat="1" ht="10.9" customHeight="1">
      <c r="A42" s="269" t="s">
        <v>71</v>
      </c>
      <c r="B42" s="267">
        <v>92662</v>
      </c>
      <c r="C42" s="267">
        <v>28293</v>
      </c>
      <c r="D42" s="267">
        <v>2982</v>
      </c>
      <c r="E42" s="261">
        <v>35769</v>
      </c>
      <c r="F42" s="261">
        <v>159706</v>
      </c>
      <c r="G42" s="267">
        <v>18655</v>
      </c>
      <c r="H42" s="267"/>
      <c r="I42" s="267">
        <v>15988</v>
      </c>
      <c r="J42" s="261">
        <v>194349</v>
      </c>
    </row>
    <row r="43" spans="1:11" ht="15" customHeight="1">
      <c r="A43" s="260" t="s">
        <v>72</v>
      </c>
      <c r="B43" s="261">
        <v>86972</v>
      </c>
      <c r="C43" s="261">
        <v>24242</v>
      </c>
      <c r="D43" s="261">
        <v>2925</v>
      </c>
      <c r="E43" s="261">
        <v>37133</v>
      </c>
      <c r="F43" s="261">
        <v>151272</v>
      </c>
      <c r="G43" s="261">
        <v>17637</v>
      </c>
      <c r="H43" s="261"/>
      <c r="I43" s="261">
        <v>15021</v>
      </c>
      <c r="J43" s="261">
        <v>183930</v>
      </c>
    </row>
    <row r="44" spans="1:11" s="268" customFormat="1" ht="10.9" customHeight="1">
      <c r="A44" s="32" t="s">
        <v>73</v>
      </c>
      <c r="B44" s="267">
        <v>89530</v>
      </c>
      <c r="C44" s="267">
        <v>22222</v>
      </c>
      <c r="D44" s="267">
        <v>3291</v>
      </c>
      <c r="E44" s="261">
        <v>41357</v>
      </c>
      <c r="F44" s="261">
        <v>156400</v>
      </c>
      <c r="G44" s="267">
        <v>17870</v>
      </c>
      <c r="H44" s="267"/>
      <c r="I44" s="267">
        <v>16300</v>
      </c>
      <c r="J44" s="261">
        <v>190570</v>
      </c>
    </row>
    <row r="45" spans="1:11" s="268" customFormat="1" ht="10.9" customHeight="1">
      <c r="A45" s="32" t="s">
        <v>74</v>
      </c>
      <c r="B45" s="270">
        <v>93012</v>
      </c>
      <c r="C45" s="270">
        <v>28612</v>
      </c>
      <c r="D45" s="270">
        <v>3142</v>
      </c>
      <c r="E45" s="271">
        <v>41365</v>
      </c>
      <c r="F45" s="271">
        <v>166131</v>
      </c>
      <c r="G45" s="270">
        <v>17546</v>
      </c>
      <c r="H45" s="270"/>
      <c r="I45" s="270">
        <v>17111</v>
      </c>
      <c r="J45" s="271">
        <v>200788</v>
      </c>
    </row>
    <row r="46" spans="1:11" ht="10.9" customHeight="1">
      <c r="A46" s="260" t="s">
        <v>75</v>
      </c>
      <c r="B46" s="261">
        <v>98620</v>
      </c>
      <c r="C46" s="261">
        <v>31422</v>
      </c>
      <c r="D46" s="261">
        <v>3560</v>
      </c>
      <c r="E46" s="261">
        <v>42857</v>
      </c>
      <c r="F46" s="261">
        <v>176459</v>
      </c>
      <c r="G46" s="261">
        <v>17307</v>
      </c>
      <c r="H46" s="261"/>
      <c r="I46" s="261">
        <v>20471</v>
      </c>
      <c r="J46" s="261">
        <v>214237</v>
      </c>
    </row>
    <row r="47" spans="1:11" s="268" customFormat="1" ht="10.9" customHeight="1">
      <c r="A47" s="37" t="s">
        <v>76</v>
      </c>
      <c r="B47" s="270">
        <v>103770</v>
      </c>
      <c r="C47" s="270">
        <v>33209</v>
      </c>
      <c r="D47" s="270">
        <v>4529</v>
      </c>
      <c r="E47" s="271">
        <v>46156</v>
      </c>
      <c r="F47" s="271">
        <v>187664</v>
      </c>
      <c r="G47" s="270">
        <v>16535</v>
      </c>
      <c r="H47" s="270"/>
      <c r="I47" s="270">
        <v>20144</v>
      </c>
      <c r="J47" s="271">
        <v>224343</v>
      </c>
    </row>
    <row r="48" spans="1:11" ht="15" customHeight="1">
      <c r="A48" s="260" t="s">
        <v>77</v>
      </c>
      <c r="B48" s="261">
        <v>110575</v>
      </c>
      <c r="C48" s="261">
        <v>39361</v>
      </c>
      <c r="D48" s="261">
        <v>4877</v>
      </c>
      <c r="E48" s="261">
        <v>45317</v>
      </c>
      <c r="F48" s="261">
        <v>200130</v>
      </c>
      <c r="G48" s="261">
        <v>16789</v>
      </c>
      <c r="H48" s="261"/>
      <c r="I48" s="261">
        <v>21478</v>
      </c>
      <c r="J48" s="261">
        <v>238397</v>
      </c>
    </row>
    <row r="49" spans="1:12" s="268" customFormat="1" ht="10.9" customHeight="1">
      <c r="A49" s="269" t="s">
        <v>78</v>
      </c>
      <c r="B49" s="270">
        <v>113528</v>
      </c>
      <c r="C49" s="270">
        <v>42212</v>
      </c>
      <c r="D49" s="270">
        <v>5693</v>
      </c>
      <c r="E49" s="271">
        <v>44207</v>
      </c>
      <c r="F49" s="271">
        <v>205640</v>
      </c>
      <c r="G49" s="270">
        <v>16558</v>
      </c>
      <c r="H49" s="270"/>
      <c r="I49" s="270">
        <v>23327</v>
      </c>
      <c r="J49" s="271">
        <v>245525</v>
      </c>
    </row>
    <row r="50" spans="1:12" s="268" customFormat="1" ht="10.9" customHeight="1">
      <c r="A50" s="269" t="s">
        <v>79</v>
      </c>
      <c r="B50" s="270">
        <v>116612</v>
      </c>
      <c r="C50" s="270">
        <v>31243</v>
      </c>
      <c r="D50" s="270">
        <v>6298</v>
      </c>
      <c r="E50" s="271">
        <v>39806</v>
      </c>
      <c r="F50" s="271">
        <v>193959</v>
      </c>
      <c r="G50" s="270">
        <v>16887</v>
      </c>
      <c r="H50" s="270"/>
      <c r="I50" s="270">
        <v>26440</v>
      </c>
      <c r="J50" s="271">
        <v>237286</v>
      </c>
    </row>
    <row r="51" spans="1:12" ht="10.9" customHeight="1">
      <c r="A51" s="260" t="s">
        <v>80</v>
      </c>
      <c r="B51" s="270">
        <v>105040</v>
      </c>
      <c r="C51" s="270">
        <v>32247</v>
      </c>
      <c r="D51" s="270">
        <v>5293</v>
      </c>
      <c r="E51" s="261">
        <v>40573</v>
      </c>
      <c r="F51" s="271">
        <v>183153</v>
      </c>
      <c r="G51" s="270">
        <v>16761</v>
      </c>
      <c r="H51" s="270"/>
      <c r="I51" s="270">
        <v>20697</v>
      </c>
      <c r="J51" s="271">
        <v>220611</v>
      </c>
    </row>
    <row r="52" spans="1:12">
      <c r="A52" s="31" t="s">
        <v>81</v>
      </c>
      <c r="B52" s="270">
        <v>114661</v>
      </c>
      <c r="C52" s="270">
        <v>31953</v>
      </c>
      <c r="D52" s="270">
        <v>5137</v>
      </c>
      <c r="E52" s="261">
        <v>42903</v>
      </c>
      <c r="F52" s="271">
        <v>194654</v>
      </c>
      <c r="G52" s="270">
        <v>17501</v>
      </c>
      <c r="H52" s="270"/>
      <c r="I52" s="270">
        <v>27100</v>
      </c>
      <c r="J52" s="271">
        <v>239255</v>
      </c>
    </row>
    <row r="53" spans="1:12" ht="15" customHeight="1">
      <c r="A53" s="260" t="s">
        <v>82</v>
      </c>
      <c r="B53" s="270">
        <v>120537</v>
      </c>
      <c r="C53" s="270">
        <v>33641</v>
      </c>
      <c r="D53" s="270">
        <v>5300</v>
      </c>
      <c r="E53" s="261">
        <v>43106</v>
      </c>
      <c r="F53" s="271">
        <v>202584</v>
      </c>
      <c r="G53" s="270">
        <v>18556</v>
      </c>
      <c r="H53" s="270"/>
      <c r="I53" s="270">
        <v>25542</v>
      </c>
      <c r="J53" s="271">
        <v>246682</v>
      </c>
    </row>
    <row r="54" spans="1:12">
      <c r="A54" s="31" t="s">
        <v>83</v>
      </c>
      <c r="B54" s="270">
        <v>125728</v>
      </c>
      <c r="C54" s="270">
        <v>34986</v>
      </c>
      <c r="D54" s="270">
        <v>5073</v>
      </c>
      <c r="E54" s="261">
        <v>43551</v>
      </c>
      <c r="F54" s="271">
        <v>209338</v>
      </c>
      <c r="G54" s="270">
        <v>20395</v>
      </c>
      <c r="H54" s="270"/>
      <c r="I54" s="270">
        <v>24677</v>
      </c>
      <c r="J54" s="271">
        <v>254410</v>
      </c>
    </row>
    <row r="55" spans="1:12">
      <c r="A55" s="31" t="s">
        <v>84</v>
      </c>
      <c r="B55" s="270">
        <v>130811</v>
      </c>
      <c r="C55" s="270">
        <v>36587</v>
      </c>
      <c r="D55" s="270">
        <v>6404</v>
      </c>
      <c r="E55" s="261">
        <v>46136</v>
      </c>
      <c r="F55" s="271">
        <v>219938</v>
      </c>
      <c r="G55" s="270">
        <v>21766</v>
      </c>
      <c r="H55" s="270"/>
      <c r="I55" s="270">
        <v>28308</v>
      </c>
      <c r="J55" s="271">
        <v>270012</v>
      </c>
    </row>
    <row r="56" spans="1:12" ht="10.9" customHeight="1">
      <c r="A56" s="260" t="s">
        <v>85</v>
      </c>
      <c r="B56" s="270">
        <v>135743</v>
      </c>
      <c r="C56" s="270">
        <v>39447</v>
      </c>
      <c r="D56" s="270">
        <v>6216</v>
      </c>
      <c r="E56" s="261">
        <v>47182</v>
      </c>
      <c r="F56" s="271">
        <v>228588</v>
      </c>
      <c r="G56" s="270">
        <v>22564</v>
      </c>
      <c r="H56" s="270"/>
      <c r="I56" s="270">
        <v>28753</v>
      </c>
      <c r="J56" s="271">
        <v>279905</v>
      </c>
    </row>
    <row r="57" spans="1:12">
      <c r="A57" s="32" t="s">
        <v>86</v>
      </c>
      <c r="B57" s="270">
        <v>144897</v>
      </c>
      <c r="C57" s="270">
        <v>41444</v>
      </c>
      <c r="D57" s="270">
        <v>6505</v>
      </c>
      <c r="E57" s="261">
        <v>49805</v>
      </c>
      <c r="F57" s="271">
        <v>242651</v>
      </c>
      <c r="G57" s="270">
        <v>23070</v>
      </c>
      <c r="H57" s="270"/>
      <c r="I57" s="270">
        <v>26887</v>
      </c>
      <c r="J57" s="271">
        <v>292608</v>
      </c>
    </row>
    <row r="58" spans="1:12" ht="15" customHeight="1">
      <c r="A58" s="260" t="s">
        <v>87</v>
      </c>
      <c r="B58" s="270">
        <v>143680</v>
      </c>
      <c r="C58" s="270">
        <v>42216</v>
      </c>
      <c r="D58" s="270">
        <v>7071</v>
      </c>
      <c r="E58" s="261">
        <v>51348</v>
      </c>
      <c r="F58" s="271">
        <v>244315</v>
      </c>
      <c r="G58" s="270">
        <v>22125</v>
      </c>
      <c r="H58" s="270"/>
      <c r="I58" s="270">
        <v>24428</v>
      </c>
      <c r="J58" s="271">
        <v>290868</v>
      </c>
    </row>
    <row r="59" spans="1:12">
      <c r="A59" s="31" t="s">
        <v>450</v>
      </c>
      <c r="B59" s="270">
        <v>153619</v>
      </c>
      <c r="C59" s="270">
        <v>47805</v>
      </c>
      <c r="D59" s="270">
        <v>7845</v>
      </c>
      <c r="E59" s="261">
        <v>53819</v>
      </c>
      <c r="F59" s="271">
        <v>263088</v>
      </c>
      <c r="G59" s="270">
        <v>21140</v>
      </c>
      <c r="H59" s="270"/>
      <c r="I59" s="270">
        <v>26988</v>
      </c>
      <c r="J59" s="271">
        <v>311216</v>
      </c>
    </row>
    <row r="60" spans="1:12">
      <c r="A60" s="31" t="s">
        <v>457</v>
      </c>
      <c r="B60" s="270">
        <v>163881</v>
      </c>
      <c r="C60" s="270">
        <v>50368</v>
      </c>
      <c r="D60" s="270">
        <v>9370</v>
      </c>
      <c r="E60" s="261">
        <v>57227</v>
      </c>
      <c r="F60" s="271">
        <v>280846</v>
      </c>
      <c r="G60" s="270">
        <v>22295</v>
      </c>
      <c r="H60" s="270"/>
      <c r="I60" s="270">
        <v>29077</v>
      </c>
      <c r="J60" s="271">
        <v>332218</v>
      </c>
    </row>
    <row r="61" spans="1:12">
      <c r="A61" s="223" t="s">
        <v>594</v>
      </c>
      <c r="B61" s="270">
        <v>167576</v>
      </c>
      <c r="C61" s="270">
        <v>50060</v>
      </c>
      <c r="D61" s="270">
        <v>9476</v>
      </c>
      <c r="E61" s="261">
        <v>53880</v>
      </c>
      <c r="F61" s="271">
        <v>280992</v>
      </c>
      <c r="G61" s="270">
        <v>22219</v>
      </c>
      <c r="H61" s="270">
        <v>2655</v>
      </c>
      <c r="I61" s="270">
        <v>28265</v>
      </c>
      <c r="J61" s="271">
        <v>334131</v>
      </c>
    </row>
    <row r="62" spans="1:12" s="268" customFormat="1" ht="10.9" customHeight="1">
      <c r="A62" s="223" t="s">
        <v>612</v>
      </c>
      <c r="B62" s="270">
        <v>174755</v>
      </c>
      <c r="C62" s="270">
        <v>54112</v>
      </c>
      <c r="D62" s="270">
        <v>8107</v>
      </c>
      <c r="E62" s="261">
        <v>46954</v>
      </c>
      <c r="F62" s="271">
        <v>283928</v>
      </c>
      <c r="G62" s="270">
        <v>22392</v>
      </c>
      <c r="H62" s="270">
        <v>4380</v>
      </c>
      <c r="I62" s="270">
        <v>5746</v>
      </c>
      <c r="J62" s="271">
        <v>316446</v>
      </c>
    </row>
    <row r="63" spans="1:12" ht="27" customHeight="1">
      <c r="A63" s="861" t="s">
        <v>88</v>
      </c>
      <c r="B63" s="861"/>
      <c r="C63" s="861"/>
      <c r="D63" s="861"/>
      <c r="E63" s="861"/>
      <c r="F63" s="861"/>
      <c r="G63" s="861"/>
      <c r="H63" s="861"/>
      <c r="I63" s="861"/>
      <c r="J63" s="861"/>
    </row>
    <row r="64" spans="1:12" ht="38.25" customHeight="1">
      <c r="A64" s="862"/>
      <c r="B64" s="862"/>
      <c r="C64" s="862"/>
      <c r="D64" s="862"/>
      <c r="E64" s="862"/>
      <c r="F64" s="862"/>
      <c r="G64" s="862"/>
      <c r="H64" s="862"/>
      <c r="I64" s="862"/>
      <c r="J64" s="862"/>
      <c r="K64" s="862"/>
      <c r="L64" s="862"/>
    </row>
  </sheetData>
  <mergeCells count="3">
    <mergeCell ref="B7:J7"/>
    <mergeCell ref="A63:J63"/>
    <mergeCell ref="A64:L64"/>
  </mergeCells>
  <printOptions horizontalCentered="1"/>
  <pageMargins left="0.98425196850393704" right="0.98425196850393704" top="0.74803149606299202" bottom="0.74803149606299202" header="0.511811023622047" footer="0.511811023622047"/>
  <pageSetup scale="85" orientation="portrait" r:id="rId1"/>
  <headerFooter alignWithMargins="0">
    <oddFooter>&amp;C&amp;"Times New Roman,Regular"11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
  <sheetViews>
    <sheetView view="pageBreakPreview" topLeftCell="A22" zoomScaleNormal="70" zoomScaleSheetLayoutView="100" workbookViewId="0">
      <selection activeCell="M62" sqref="M62"/>
    </sheetView>
  </sheetViews>
  <sheetFormatPr defaultColWidth="9.28515625" defaultRowHeight="10.7" customHeight="1"/>
  <cols>
    <col min="1" max="1" width="9" style="277" customWidth="1"/>
    <col min="2" max="2" width="10.7109375" style="277" customWidth="1"/>
    <col min="3" max="4" width="11.5703125" style="277" customWidth="1"/>
    <col min="5" max="5" width="8.7109375" style="277" customWidth="1"/>
    <col min="6" max="6" width="8" style="294" customWidth="1"/>
    <col min="7" max="7" width="10.42578125" style="277" customWidth="1"/>
    <col min="8" max="8" width="15.42578125" style="277" customWidth="1"/>
    <col min="9" max="9" width="6.5703125" style="277" customWidth="1"/>
    <col min="10" max="10" width="7.28515625" style="295" customWidth="1"/>
    <col min="11" max="11" width="7.28515625" style="272" customWidth="1"/>
    <col min="12" max="12" width="6.42578125" style="277" customWidth="1"/>
    <col min="13" max="13" width="7.28515625" style="277" customWidth="1"/>
    <col min="14" max="14" width="8" style="277" customWidth="1"/>
    <col min="15" max="17" width="6.5703125" style="277" customWidth="1"/>
    <col min="18" max="16384" width="9.28515625" style="277"/>
  </cols>
  <sheetData>
    <row r="1" spans="1:17" ht="11.25">
      <c r="A1" s="276" t="s">
        <v>109</v>
      </c>
      <c r="B1" s="276"/>
      <c r="C1" s="276"/>
      <c r="D1" s="276"/>
      <c r="E1" s="276"/>
      <c r="F1" s="276"/>
      <c r="G1" s="276"/>
      <c r="H1" s="276"/>
      <c r="J1" s="277"/>
      <c r="K1" s="277"/>
    </row>
    <row r="2" spans="1:17" s="280" customFormat="1" ht="15" customHeight="1">
      <c r="A2" s="278" t="s">
        <v>27</v>
      </c>
      <c r="B2" s="276"/>
      <c r="C2" s="276"/>
      <c r="D2" s="276"/>
      <c r="E2" s="276"/>
      <c r="F2" s="276"/>
      <c r="G2" s="276"/>
      <c r="H2" s="276"/>
      <c r="I2" s="279"/>
      <c r="J2" s="279"/>
    </row>
    <row r="3" spans="1:17" s="253" customFormat="1" ht="11.1" customHeight="1">
      <c r="A3" s="254"/>
      <c r="B3" s="255" t="s">
        <v>94</v>
      </c>
      <c r="C3" s="255"/>
      <c r="D3" s="255" t="s">
        <v>94</v>
      </c>
      <c r="E3" s="255"/>
      <c r="F3" s="255"/>
      <c r="G3" s="255"/>
      <c r="H3" s="255" t="s">
        <v>626</v>
      </c>
      <c r="I3" s="255"/>
      <c r="J3" s="255"/>
    </row>
    <row r="4" spans="1:17" s="253" customFormat="1" ht="11.1" customHeight="1">
      <c r="A4" s="256"/>
      <c r="B4" s="257" t="s">
        <v>95</v>
      </c>
      <c r="C4" s="257" t="s">
        <v>96</v>
      </c>
      <c r="D4" s="257" t="s">
        <v>95</v>
      </c>
      <c r="E4" s="257" t="s">
        <v>14</v>
      </c>
      <c r="F4" s="257" t="s">
        <v>97</v>
      </c>
      <c r="G4" s="257" t="s">
        <v>98</v>
      </c>
      <c r="H4" s="823" t="s">
        <v>627</v>
      </c>
      <c r="I4" s="281"/>
      <c r="J4" s="281"/>
    </row>
    <row r="5" spans="1:17" s="253" customFormat="1" ht="11.1" customHeight="1">
      <c r="A5" s="256"/>
      <c r="B5" s="257" t="s">
        <v>99</v>
      </c>
      <c r="C5" s="257" t="s">
        <v>100</v>
      </c>
      <c r="D5" s="257" t="s">
        <v>99</v>
      </c>
      <c r="E5" s="257" t="s">
        <v>3</v>
      </c>
      <c r="F5" s="257" t="s">
        <v>101</v>
      </c>
      <c r="G5" s="257" t="s">
        <v>102</v>
      </c>
      <c r="H5" s="823" t="s">
        <v>628</v>
      </c>
      <c r="I5" s="257" t="s">
        <v>14</v>
      </c>
      <c r="J5" s="257" t="s">
        <v>97</v>
      </c>
    </row>
    <row r="6" spans="1:17" s="282" customFormat="1" ht="13.15" customHeight="1">
      <c r="A6" s="258" t="s">
        <v>26</v>
      </c>
      <c r="B6" s="257" t="s">
        <v>103</v>
      </c>
      <c r="C6" s="257" t="s">
        <v>104</v>
      </c>
      <c r="D6" s="257" t="s">
        <v>105</v>
      </c>
      <c r="E6" s="257" t="s">
        <v>106</v>
      </c>
      <c r="F6" s="257" t="s">
        <v>107</v>
      </c>
      <c r="G6" s="257" t="s">
        <v>108</v>
      </c>
      <c r="H6" s="823" t="s">
        <v>613</v>
      </c>
      <c r="I6" s="257" t="s">
        <v>101</v>
      </c>
      <c r="J6" s="257" t="s">
        <v>101</v>
      </c>
    </row>
    <row r="7" spans="1:17" ht="15" customHeight="1">
      <c r="A7" s="283"/>
      <c r="B7" s="863" t="s">
        <v>92</v>
      </c>
      <c r="C7" s="864"/>
      <c r="D7" s="864"/>
      <c r="E7" s="864"/>
      <c r="F7" s="864"/>
      <c r="G7" s="864"/>
      <c r="H7" s="864"/>
      <c r="I7" s="864"/>
      <c r="J7" s="864"/>
      <c r="L7" s="284"/>
      <c r="M7" s="284"/>
      <c r="N7" s="284"/>
      <c r="O7" s="284"/>
      <c r="P7" s="284"/>
      <c r="Q7" s="284"/>
    </row>
    <row r="8" spans="1:17" ht="15" customHeight="1">
      <c r="A8" s="276" t="s">
        <v>37</v>
      </c>
      <c r="B8" s="272">
        <v>4.5999999999999996</v>
      </c>
      <c r="C8" s="272">
        <v>2.6</v>
      </c>
      <c r="D8" s="272">
        <v>0.5</v>
      </c>
      <c r="E8" s="272">
        <v>5.4</v>
      </c>
      <c r="F8" s="272">
        <v>13.1</v>
      </c>
      <c r="G8" s="272">
        <v>0.5</v>
      </c>
      <c r="H8" s="272"/>
      <c r="I8" s="272">
        <v>1.4</v>
      </c>
      <c r="J8" s="272">
        <v>14.9</v>
      </c>
      <c r="L8" s="284"/>
      <c r="M8" s="284"/>
      <c r="N8" s="284"/>
      <c r="O8" s="284"/>
      <c r="P8" s="284"/>
      <c r="Q8" s="284"/>
    </row>
    <row r="9" spans="1:17" ht="10.9" customHeight="1">
      <c r="A9" s="276" t="s">
        <v>38</v>
      </c>
      <c r="B9" s="272">
        <v>5.0999999999999996</v>
      </c>
      <c r="C9" s="272">
        <v>2.5</v>
      </c>
      <c r="D9" s="272">
        <v>0.4</v>
      </c>
      <c r="E9" s="272">
        <v>5.2</v>
      </c>
      <c r="F9" s="272">
        <v>13.2</v>
      </c>
      <c r="G9" s="272">
        <v>0.5</v>
      </c>
      <c r="H9" s="272"/>
      <c r="I9" s="272">
        <v>1.5</v>
      </c>
      <c r="J9" s="272">
        <v>15.2</v>
      </c>
      <c r="L9" s="284"/>
      <c r="M9" s="284"/>
      <c r="N9" s="284"/>
      <c r="O9" s="284"/>
      <c r="P9" s="284"/>
      <c r="Q9" s="284"/>
    </row>
    <row r="10" spans="1:17" ht="10.9" customHeight="1">
      <c r="A10" s="276" t="s">
        <v>39</v>
      </c>
      <c r="B10" s="272">
        <v>5.5</v>
      </c>
      <c r="C10" s="272">
        <v>2.8</v>
      </c>
      <c r="D10" s="272">
        <v>0.4</v>
      </c>
      <c r="E10" s="272">
        <v>4.8</v>
      </c>
      <c r="F10" s="272">
        <v>13.5</v>
      </c>
      <c r="G10" s="272">
        <v>0.5</v>
      </c>
      <c r="H10" s="272"/>
      <c r="I10" s="272">
        <v>1.6</v>
      </c>
      <c r="J10" s="272">
        <v>15.7</v>
      </c>
      <c r="L10" s="284"/>
      <c r="M10" s="284"/>
      <c r="N10" s="284"/>
      <c r="O10" s="284"/>
      <c r="P10" s="284"/>
      <c r="Q10" s="284"/>
    </row>
    <row r="11" spans="1:17" ht="10.9" customHeight="1">
      <c r="A11" s="276" t="s">
        <v>40</v>
      </c>
      <c r="B11" s="272">
        <v>6.5</v>
      </c>
      <c r="C11" s="272">
        <v>3.3</v>
      </c>
      <c r="D11" s="272">
        <v>0.4</v>
      </c>
      <c r="E11" s="272">
        <v>4.5999999999999996</v>
      </c>
      <c r="F11" s="272">
        <v>14.8</v>
      </c>
      <c r="G11" s="272">
        <v>0.6</v>
      </c>
      <c r="H11" s="272"/>
      <c r="I11" s="272">
        <v>1.7</v>
      </c>
      <c r="J11" s="272">
        <v>17.100000000000001</v>
      </c>
      <c r="L11" s="284"/>
      <c r="M11" s="284"/>
      <c r="N11" s="284"/>
      <c r="O11" s="284"/>
      <c r="P11" s="284"/>
      <c r="Q11" s="284"/>
    </row>
    <row r="12" spans="1:17" ht="10.9" customHeight="1">
      <c r="A12" s="276" t="s">
        <v>41</v>
      </c>
      <c r="B12" s="272">
        <v>6.9</v>
      </c>
      <c r="C12" s="272">
        <v>2.6</v>
      </c>
      <c r="D12" s="272">
        <v>0.4</v>
      </c>
      <c r="E12" s="272">
        <v>4.4000000000000004</v>
      </c>
      <c r="F12" s="272">
        <v>14.2</v>
      </c>
      <c r="G12" s="272">
        <v>0.5</v>
      </c>
      <c r="H12" s="272"/>
      <c r="I12" s="272">
        <v>1.8</v>
      </c>
      <c r="J12" s="272">
        <v>16.5</v>
      </c>
      <c r="L12" s="284"/>
      <c r="M12" s="284"/>
      <c r="N12" s="284"/>
      <c r="O12" s="284"/>
      <c r="P12" s="284"/>
      <c r="Q12" s="284"/>
    </row>
    <row r="13" spans="1:17" ht="15" customHeight="1">
      <c r="A13" s="276" t="s">
        <v>42</v>
      </c>
      <c r="B13" s="272">
        <v>7.1</v>
      </c>
      <c r="C13" s="272">
        <v>2.4</v>
      </c>
      <c r="D13" s="272">
        <v>0.4</v>
      </c>
      <c r="E13" s="272">
        <v>4.5999999999999996</v>
      </c>
      <c r="F13" s="272">
        <v>14.4</v>
      </c>
      <c r="G13" s="272">
        <v>0.6</v>
      </c>
      <c r="H13" s="272"/>
      <c r="I13" s="272">
        <v>1.8</v>
      </c>
      <c r="J13" s="272">
        <v>16.8</v>
      </c>
      <c r="L13" s="284"/>
      <c r="M13" s="284"/>
      <c r="N13" s="284"/>
      <c r="O13" s="284"/>
      <c r="P13" s="284"/>
      <c r="Q13" s="284"/>
    </row>
    <row r="14" spans="1:17" ht="10.9" customHeight="1">
      <c r="A14" s="276" t="s">
        <v>43</v>
      </c>
      <c r="B14" s="272">
        <v>7.4</v>
      </c>
      <c r="C14" s="272">
        <v>2.6</v>
      </c>
      <c r="D14" s="272">
        <v>0.3</v>
      </c>
      <c r="E14" s="272">
        <v>4.5999999999999996</v>
      </c>
      <c r="F14" s="272">
        <v>14.9</v>
      </c>
      <c r="G14" s="272">
        <v>0.7</v>
      </c>
      <c r="H14" s="272"/>
      <c r="I14" s="272">
        <v>1.9</v>
      </c>
      <c r="J14" s="272">
        <v>17.399999999999999</v>
      </c>
      <c r="L14" s="284"/>
      <c r="M14" s="284"/>
      <c r="N14" s="284"/>
      <c r="O14" s="284"/>
      <c r="P14" s="284"/>
      <c r="Q14" s="284"/>
    </row>
    <row r="15" spans="1:17" ht="10.9" customHeight="1">
      <c r="A15" s="276" t="s">
        <v>44</v>
      </c>
      <c r="B15" s="272">
        <v>6.9</v>
      </c>
      <c r="C15" s="272">
        <v>2.8</v>
      </c>
      <c r="D15" s="272">
        <v>0.3</v>
      </c>
      <c r="E15" s="272">
        <v>4.8</v>
      </c>
      <c r="F15" s="272">
        <v>14.7</v>
      </c>
      <c r="G15" s="272">
        <v>0.8</v>
      </c>
      <c r="H15" s="272"/>
      <c r="I15" s="272">
        <v>1.8</v>
      </c>
      <c r="J15" s="272">
        <v>17.3</v>
      </c>
      <c r="L15" s="284"/>
      <c r="M15" s="284"/>
      <c r="N15" s="284"/>
      <c r="O15" s="284"/>
      <c r="P15" s="284"/>
      <c r="Q15" s="284"/>
    </row>
    <row r="16" spans="1:17" ht="10.9" customHeight="1">
      <c r="A16" s="276" t="s">
        <v>45</v>
      </c>
      <c r="B16" s="272">
        <v>7.4</v>
      </c>
      <c r="C16" s="272">
        <v>3.1</v>
      </c>
      <c r="D16" s="272">
        <v>0.3</v>
      </c>
      <c r="E16" s="272">
        <v>5.4</v>
      </c>
      <c r="F16" s="272">
        <v>16.100000000000001</v>
      </c>
      <c r="G16" s="272">
        <v>1</v>
      </c>
      <c r="H16" s="272"/>
      <c r="I16" s="272">
        <v>1.8</v>
      </c>
      <c r="J16" s="272">
        <v>18.899999999999999</v>
      </c>
      <c r="L16" s="284"/>
      <c r="M16" s="284"/>
      <c r="N16" s="284"/>
      <c r="O16" s="284"/>
      <c r="P16" s="284"/>
      <c r="Q16" s="284"/>
    </row>
    <row r="17" spans="1:17" ht="10.9" customHeight="1">
      <c r="A17" s="276" t="s">
        <v>46</v>
      </c>
      <c r="B17" s="272">
        <v>7.1</v>
      </c>
      <c r="C17" s="272">
        <v>3.2</v>
      </c>
      <c r="D17" s="272">
        <v>0.3</v>
      </c>
      <c r="E17" s="272">
        <v>4.5999999999999996</v>
      </c>
      <c r="F17" s="272">
        <v>15.2</v>
      </c>
      <c r="G17" s="272">
        <v>1.1000000000000001</v>
      </c>
      <c r="H17" s="272"/>
      <c r="I17" s="272">
        <v>1.9</v>
      </c>
      <c r="J17" s="272">
        <v>18.2</v>
      </c>
      <c r="L17" s="284"/>
      <c r="M17" s="284"/>
      <c r="N17" s="284"/>
      <c r="O17" s="284"/>
      <c r="P17" s="284"/>
      <c r="Q17" s="284"/>
    </row>
    <row r="18" spans="1:17" ht="15" customHeight="1">
      <c r="A18" s="276" t="s">
        <v>47</v>
      </c>
      <c r="B18" s="272">
        <v>7.1</v>
      </c>
      <c r="C18" s="272">
        <v>2.6</v>
      </c>
      <c r="D18" s="272">
        <v>0.3</v>
      </c>
      <c r="E18" s="272">
        <v>4.2</v>
      </c>
      <c r="F18" s="272">
        <v>14.2</v>
      </c>
      <c r="G18" s="272">
        <v>1.2</v>
      </c>
      <c r="H18" s="272"/>
      <c r="I18" s="272">
        <v>1.8</v>
      </c>
      <c r="J18" s="272">
        <v>17.100000000000001</v>
      </c>
      <c r="L18" s="284"/>
      <c r="M18" s="284"/>
      <c r="N18" s="284"/>
      <c r="O18" s="284"/>
      <c r="P18" s="284"/>
      <c r="Q18" s="284"/>
    </row>
    <row r="19" spans="1:17" ht="10.9" customHeight="1">
      <c r="A19" s="276" t="s">
        <v>48</v>
      </c>
      <c r="B19" s="272">
        <v>6.1</v>
      </c>
      <c r="C19" s="272">
        <v>2.2999999999999998</v>
      </c>
      <c r="D19" s="272">
        <v>0.3</v>
      </c>
      <c r="E19" s="272">
        <v>4</v>
      </c>
      <c r="F19" s="272">
        <v>12.7</v>
      </c>
      <c r="G19" s="272">
        <v>1.1000000000000001</v>
      </c>
      <c r="H19" s="272"/>
      <c r="I19" s="272">
        <v>1.8</v>
      </c>
      <c r="J19" s="272">
        <v>15.7</v>
      </c>
      <c r="L19" s="284"/>
      <c r="M19" s="284"/>
      <c r="N19" s="284"/>
      <c r="O19" s="284"/>
      <c r="P19" s="284"/>
      <c r="Q19" s="284"/>
    </row>
    <row r="20" spans="1:17" ht="10.9" customHeight="1">
      <c r="A20" s="276" t="s">
        <v>49</v>
      </c>
      <c r="B20" s="272">
        <v>5.8</v>
      </c>
      <c r="C20" s="272">
        <v>2.2000000000000002</v>
      </c>
      <c r="D20" s="272">
        <v>0.3</v>
      </c>
      <c r="E20" s="272">
        <v>3.8</v>
      </c>
      <c r="F20" s="272">
        <v>12.2</v>
      </c>
      <c r="G20" s="272">
        <v>1.1000000000000001</v>
      </c>
      <c r="H20" s="272"/>
      <c r="I20" s="272">
        <v>1.9</v>
      </c>
      <c r="J20" s="272">
        <v>15.2</v>
      </c>
      <c r="L20" s="284"/>
      <c r="M20" s="284"/>
      <c r="N20" s="284"/>
      <c r="O20" s="284"/>
      <c r="P20" s="284"/>
      <c r="Q20" s="284"/>
    </row>
    <row r="21" spans="1:17" ht="10.9" customHeight="1">
      <c r="A21" s="276" t="s">
        <v>50</v>
      </c>
      <c r="B21" s="272">
        <v>5.8</v>
      </c>
      <c r="C21" s="272">
        <v>2.4</v>
      </c>
      <c r="D21" s="272">
        <v>0.3</v>
      </c>
      <c r="E21" s="272">
        <v>3.6</v>
      </c>
      <c r="F21" s="272">
        <v>12.1</v>
      </c>
      <c r="G21" s="272">
        <v>1</v>
      </c>
      <c r="H21" s="272"/>
      <c r="I21" s="272">
        <v>2</v>
      </c>
      <c r="J21" s="272">
        <v>15.1</v>
      </c>
      <c r="L21" s="284"/>
      <c r="M21" s="284"/>
      <c r="N21" s="284"/>
      <c r="O21" s="284"/>
      <c r="P21" s="284"/>
      <c r="Q21" s="284"/>
    </row>
    <row r="22" spans="1:17" ht="10.9" customHeight="1">
      <c r="A22" s="276" t="s">
        <v>51</v>
      </c>
      <c r="B22" s="272">
        <v>6.1</v>
      </c>
      <c r="C22" s="272">
        <v>2.5</v>
      </c>
      <c r="D22" s="272">
        <v>0.3</v>
      </c>
      <c r="E22" s="272">
        <v>3.6</v>
      </c>
      <c r="F22" s="272">
        <v>12.6</v>
      </c>
      <c r="G22" s="272">
        <v>1</v>
      </c>
      <c r="H22" s="272"/>
      <c r="I22" s="272">
        <v>2.9</v>
      </c>
      <c r="J22" s="272">
        <v>16.5</v>
      </c>
      <c r="L22" s="284"/>
      <c r="M22" s="284"/>
      <c r="N22" s="284"/>
      <c r="O22" s="284"/>
      <c r="P22" s="284"/>
      <c r="Q22" s="284"/>
    </row>
    <row r="23" spans="1:17" ht="15" customHeight="1">
      <c r="A23" s="276" t="s">
        <v>52</v>
      </c>
      <c r="B23" s="272">
        <v>6.5</v>
      </c>
      <c r="C23" s="272">
        <v>2.2000000000000002</v>
      </c>
      <c r="D23" s="272">
        <v>0.3</v>
      </c>
      <c r="E23" s="272">
        <v>4.3</v>
      </c>
      <c r="F23" s="272">
        <v>13.3</v>
      </c>
      <c r="G23" s="272">
        <v>1.3</v>
      </c>
      <c r="H23" s="272"/>
      <c r="I23" s="272">
        <v>3.6</v>
      </c>
      <c r="J23" s="272">
        <v>18.3</v>
      </c>
      <c r="L23" s="284"/>
      <c r="M23" s="284"/>
      <c r="N23" s="284"/>
      <c r="O23" s="284"/>
      <c r="P23" s="284"/>
      <c r="Q23" s="284"/>
    </row>
    <row r="24" spans="1:17" ht="10.9" customHeight="1">
      <c r="A24" s="285" t="s">
        <v>53</v>
      </c>
      <c r="B24" s="272">
        <v>6.8</v>
      </c>
      <c r="C24" s="272">
        <v>1.8</v>
      </c>
      <c r="D24" s="272">
        <v>0.3</v>
      </c>
      <c r="E24" s="272">
        <v>4.0999999999999996</v>
      </c>
      <c r="F24" s="272">
        <v>13</v>
      </c>
      <c r="G24" s="272">
        <v>1.3</v>
      </c>
      <c r="H24" s="272"/>
      <c r="I24" s="272">
        <v>3.1</v>
      </c>
      <c r="J24" s="272">
        <v>17.399999999999999</v>
      </c>
      <c r="L24" s="284"/>
      <c r="M24" s="284"/>
      <c r="N24" s="284"/>
      <c r="O24" s="284"/>
      <c r="P24" s="284"/>
      <c r="Q24" s="284"/>
    </row>
    <row r="25" spans="1:17" ht="10.9" customHeight="1">
      <c r="A25" s="276" t="s">
        <v>54</v>
      </c>
      <c r="B25" s="273">
        <v>6.3</v>
      </c>
      <c r="C25" s="273">
        <v>1.7</v>
      </c>
      <c r="D25" s="273">
        <v>0.2</v>
      </c>
      <c r="E25" s="273">
        <v>3.8</v>
      </c>
      <c r="F25" s="273">
        <v>12.1</v>
      </c>
      <c r="G25" s="273">
        <v>1.7</v>
      </c>
      <c r="H25" s="273"/>
      <c r="I25" s="273">
        <v>1.7</v>
      </c>
      <c r="J25" s="273">
        <v>15.5</v>
      </c>
      <c r="L25" s="284"/>
      <c r="M25" s="284"/>
      <c r="N25" s="284"/>
      <c r="O25" s="284"/>
      <c r="P25" s="284"/>
      <c r="Q25" s="284"/>
    </row>
    <row r="26" spans="1:17" ht="10.9" customHeight="1">
      <c r="A26" s="276" t="s">
        <v>55</v>
      </c>
      <c r="B26" s="272">
        <v>6.2</v>
      </c>
      <c r="C26" s="272">
        <v>2</v>
      </c>
      <c r="D26" s="272">
        <v>0.2</v>
      </c>
      <c r="E26" s="272">
        <v>3.9</v>
      </c>
      <c r="F26" s="272">
        <v>12.3</v>
      </c>
      <c r="G26" s="272">
        <v>1.7</v>
      </c>
      <c r="H26" s="272"/>
      <c r="I26" s="272">
        <v>1.6</v>
      </c>
      <c r="J26" s="272">
        <v>15.6</v>
      </c>
      <c r="L26" s="284"/>
      <c r="M26" s="284"/>
      <c r="N26" s="284"/>
      <c r="O26" s="284"/>
      <c r="P26" s="284"/>
      <c r="Q26" s="284"/>
    </row>
    <row r="27" spans="1:17" ht="10.9" customHeight="1">
      <c r="A27" s="276" t="s">
        <v>56</v>
      </c>
      <c r="B27" s="272">
        <v>6.4</v>
      </c>
      <c r="C27" s="272">
        <v>1.8</v>
      </c>
      <c r="D27" s="272">
        <v>0.2</v>
      </c>
      <c r="E27" s="272">
        <v>3.9</v>
      </c>
      <c r="F27" s="272">
        <v>12.4</v>
      </c>
      <c r="G27" s="272">
        <v>1.7</v>
      </c>
      <c r="H27" s="272"/>
      <c r="I27" s="272">
        <v>1.5</v>
      </c>
      <c r="J27" s="272">
        <v>15.5</v>
      </c>
      <c r="L27" s="284"/>
      <c r="M27" s="284"/>
      <c r="N27" s="284"/>
      <c r="O27" s="284"/>
      <c r="P27" s="284"/>
      <c r="Q27" s="284"/>
    </row>
    <row r="28" spans="1:17" ht="15" customHeight="1">
      <c r="A28" s="276" t="s">
        <v>57</v>
      </c>
      <c r="B28" s="272">
        <v>7</v>
      </c>
      <c r="C28" s="272">
        <v>1.8</v>
      </c>
      <c r="D28" s="272">
        <v>0.3</v>
      </c>
      <c r="E28" s="272">
        <v>4</v>
      </c>
      <c r="F28" s="272">
        <v>13.1</v>
      </c>
      <c r="G28" s="272">
        <v>1.8</v>
      </c>
      <c r="H28" s="272"/>
      <c r="I28" s="272">
        <v>1.6</v>
      </c>
      <c r="J28" s="272">
        <v>16.5</v>
      </c>
      <c r="L28" s="284"/>
      <c r="M28" s="284"/>
      <c r="N28" s="284"/>
      <c r="O28" s="284"/>
      <c r="P28" s="284"/>
      <c r="Q28" s="284"/>
    </row>
    <row r="29" spans="1:17" ht="10.9" customHeight="1">
      <c r="A29" s="276" t="s">
        <v>58</v>
      </c>
      <c r="B29" s="272">
        <v>7.4</v>
      </c>
      <c r="C29" s="272">
        <v>1.9</v>
      </c>
      <c r="D29" s="272">
        <v>0.2</v>
      </c>
      <c r="E29" s="272">
        <v>4</v>
      </c>
      <c r="F29" s="272">
        <v>13.4</v>
      </c>
      <c r="G29" s="272">
        <v>1.8</v>
      </c>
      <c r="H29" s="272"/>
      <c r="I29" s="272">
        <v>1.6</v>
      </c>
      <c r="J29" s="272">
        <v>16.899999999999999</v>
      </c>
      <c r="L29" s="284"/>
      <c r="M29" s="284"/>
      <c r="N29" s="284"/>
      <c r="O29" s="284"/>
      <c r="P29" s="284"/>
      <c r="Q29" s="284"/>
    </row>
    <row r="30" spans="1:17" s="280" customFormat="1" ht="10.9" customHeight="1">
      <c r="A30" s="276" t="s">
        <v>59</v>
      </c>
      <c r="B30" s="272">
        <v>7.3</v>
      </c>
      <c r="C30" s="272">
        <v>1.8</v>
      </c>
      <c r="D30" s="272">
        <v>0.3</v>
      </c>
      <c r="E30" s="272">
        <v>4.0999999999999996</v>
      </c>
      <c r="F30" s="272">
        <v>13.5</v>
      </c>
      <c r="G30" s="272">
        <v>1.8</v>
      </c>
      <c r="H30" s="272"/>
      <c r="I30" s="272">
        <v>1.7</v>
      </c>
      <c r="J30" s="272">
        <v>17</v>
      </c>
      <c r="K30" s="274"/>
      <c r="L30" s="286"/>
      <c r="M30" s="287"/>
      <c r="N30" s="287"/>
      <c r="O30" s="287"/>
      <c r="P30" s="287"/>
      <c r="Q30" s="287"/>
    </row>
    <row r="31" spans="1:17" ht="10.9" customHeight="1">
      <c r="A31" s="276" t="s">
        <v>60</v>
      </c>
      <c r="B31" s="272">
        <v>7.5</v>
      </c>
      <c r="C31" s="272">
        <v>1.9</v>
      </c>
      <c r="D31" s="272">
        <v>0.2</v>
      </c>
      <c r="E31" s="272">
        <v>4.2</v>
      </c>
      <c r="F31" s="272">
        <v>13.8</v>
      </c>
      <c r="G31" s="272">
        <v>1.6</v>
      </c>
      <c r="H31" s="272"/>
      <c r="I31" s="272">
        <v>1.8</v>
      </c>
      <c r="J31" s="272">
        <v>17.3</v>
      </c>
      <c r="L31" s="284"/>
      <c r="M31" s="284"/>
      <c r="N31" s="284"/>
      <c r="O31" s="284"/>
      <c r="P31" s="284"/>
      <c r="Q31" s="284"/>
    </row>
    <row r="32" spans="1:17" s="279" customFormat="1" ht="10.9" customHeight="1">
      <c r="A32" s="276" t="s">
        <v>61</v>
      </c>
      <c r="B32" s="272">
        <v>8.1</v>
      </c>
      <c r="C32" s="272">
        <v>1.7</v>
      </c>
      <c r="D32" s="272">
        <v>0.2</v>
      </c>
      <c r="E32" s="272">
        <v>3.5</v>
      </c>
      <c r="F32" s="272">
        <v>13.4</v>
      </c>
      <c r="G32" s="272">
        <v>1.8</v>
      </c>
      <c r="H32" s="272"/>
      <c r="I32" s="272">
        <v>2</v>
      </c>
      <c r="J32" s="272">
        <v>17.2</v>
      </c>
      <c r="K32" s="272"/>
      <c r="L32" s="284"/>
      <c r="M32" s="288"/>
      <c r="N32" s="288"/>
      <c r="O32" s="288"/>
      <c r="P32" s="288"/>
      <c r="Q32" s="288"/>
    </row>
    <row r="33" spans="1:17" ht="15" customHeight="1">
      <c r="A33" s="276" t="s">
        <v>62</v>
      </c>
      <c r="B33" s="272">
        <v>8.5</v>
      </c>
      <c r="C33" s="272">
        <v>1.3</v>
      </c>
      <c r="D33" s="272">
        <v>0.2</v>
      </c>
      <c r="E33" s="272">
        <v>3.9</v>
      </c>
      <c r="F33" s="272">
        <v>13.9</v>
      </c>
      <c r="G33" s="272">
        <v>2.2000000000000002</v>
      </c>
      <c r="H33" s="272"/>
      <c r="I33" s="272">
        <v>1.9</v>
      </c>
      <c r="J33" s="272">
        <v>18</v>
      </c>
      <c r="L33" s="284"/>
      <c r="M33" s="284"/>
      <c r="N33" s="284"/>
      <c r="O33" s="284"/>
      <c r="P33" s="284"/>
      <c r="Q33" s="284"/>
    </row>
    <row r="34" spans="1:17" s="279" customFormat="1" ht="10.9" customHeight="1">
      <c r="A34" s="276" t="s">
        <v>63</v>
      </c>
      <c r="B34" s="272">
        <v>8.1</v>
      </c>
      <c r="C34" s="272">
        <v>1</v>
      </c>
      <c r="D34" s="272">
        <v>0.2</v>
      </c>
      <c r="E34" s="272">
        <v>3.7</v>
      </c>
      <c r="F34" s="272">
        <v>13</v>
      </c>
      <c r="G34" s="272">
        <v>2.4</v>
      </c>
      <c r="H34" s="272"/>
      <c r="I34" s="272">
        <v>1.9</v>
      </c>
      <c r="J34" s="272">
        <v>17.3</v>
      </c>
      <c r="K34" s="272"/>
      <c r="L34" s="284"/>
      <c r="M34" s="288"/>
      <c r="N34" s="288"/>
      <c r="O34" s="288"/>
      <c r="P34" s="288"/>
      <c r="Q34" s="288"/>
    </row>
    <row r="35" spans="1:17" s="279" customFormat="1" ht="10.9" customHeight="1">
      <c r="A35" s="276" t="s">
        <v>64</v>
      </c>
      <c r="B35" s="272">
        <v>7.4</v>
      </c>
      <c r="C35" s="272">
        <v>1.2</v>
      </c>
      <c r="D35" s="272">
        <v>0.2</v>
      </c>
      <c r="E35" s="272">
        <v>3.6</v>
      </c>
      <c r="F35" s="272">
        <v>12.4</v>
      </c>
      <c r="G35" s="272">
        <v>2.6</v>
      </c>
      <c r="H35" s="272"/>
      <c r="I35" s="272">
        <v>1.6</v>
      </c>
      <c r="J35" s="272">
        <v>16.600000000000001</v>
      </c>
      <c r="K35" s="272"/>
      <c r="L35" s="284"/>
      <c r="M35" s="288"/>
      <c r="N35" s="288"/>
      <c r="O35" s="288"/>
      <c r="P35" s="288"/>
      <c r="Q35" s="288"/>
    </row>
    <row r="36" spans="1:17" ht="10.9" customHeight="1">
      <c r="A36" s="276" t="s">
        <v>65</v>
      </c>
      <c r="B36" s="272">
        <v>7.7</v>
      </c>
      <c r="C36" s="272">
        <v>1.4</v>
      </c>
      <c r="D36" s="272">
        <v>0.2</v>
      </c>
      <c r="E36" s="272">
        <v>3.5</v>
      </c>
      <c r="F36" s="272">
        <v>12.7</v>
      </c>
      <c r="G36" s="272">
        <v>2.2999999999999998</v>
      </c>
      <c r="H36" s="272"/>
      <c r="I36" s="272">
        <v>1.5</v>
      </c>
      <c r="J36" s="272">
        <v>16.5</v>
      </c>
      <c r="L36" s="284"/>
      <c r="M36" s="284"/>
      <c r="N36" s="284"/>
      <c r="O36" s="284"/>
      <c r="P36" s="284"/>
      <c r="Q36" s="284"/>
    </row>
    <row r="37" spans="1:17" s="291" customFormat="1" ht="10.9" customHeight="1">
      <c r="A37" s="289" t="s">
        <v>66</v>
      </c>
      <c r="B37" s="274">
        <v>7.7</v>
      </c>
      <c r="C37" s="272">
        <v>1.8</v>
      </c>
      <c r="D37" s="272">
        <v>0.2</v>
      </c>
      <c r="E37" s="272">
        <v>3.3</v>
      </c>
      <c r="F37" s="272">
        <v>13.1</v>
      </c>
      <c r="G37" s="272">
        <v>2.2999999999999998</v>
      </c>
      <c r="H37" s="272"/>
      <c r="I37" s="272">
        <v>1.5</v>
      </c>
      <c r="J37" s="274">
        <v>16.899999999999999</v>
      </c>
      <c r="K37" s="275"/>
      <c r="L37" s="290"/>
    </row>
    <row r="38" spans="1:17" ht="15" customHeight="1">
      <c r="A38" s="276" t="s">
        <v>67</v>
      </c>
      <c r="B38" s="272">
        <v>7.9</v>
      </c>
      <c r="C38" s="272">
        <v>1.9</v>
      </c>
      <c r="D38" s="272">
        <v>0.3</v>
      </c>
      <c r="E38" s="272">
        <v>3.4</v>
      </c>
      <c r="F38" s="272">
        <v>13.5</v>
      </c>
      <c r="G38" s="272">
        <v>2.2999999999999998</v>
      </c>
      <c r="H38" s="272"/>
      <c r="I38" s="272">
        <v>1.6</v>
      </c>
      <c r="J38" s="272">
        <v>17.399999999999999</v>
      </c>
      <c r="L38" s="284"/>
      <c r="M38" s="284"/>
      <c r="N38" s="284"/>
      <c r="O38" s="284"/>
      <c r="P38" s="284"/>
      <c r="Q38" s="284"/>
    </row>
    <row r="39" spans="1:17" ht="10.9" customHeight="1">
      <c r="A39" s="289" t="s">
        <v>68</v>
      </c>
      <c r="B39" s="272">
        <v>8.3000000000000007</v>
      </c>
      <c r="C39" s="272">
        <v>2.2999999999999998</v>
      </c>
      <c r="D39" s="272">
        <v>0.2</v>
      </c>
      <c r="E39" s="272">
        <v>3.4</v>
      </c>
      <c r="F39" s="272">
        <v>14.3</v>
      </c>
      <c r="G39" s="272">
        <v>2.1</v>
      </c>
      <c r="H39" s="272"/>
      <c r="I39" s="272">
        <v>1.4</v>
      </c>
      <c r="J39" s="272">
        <v>17.7</v>
      </c>
      <c r="K39" s="275"/>
    </row>
    <row r="40" spans="1:17" ht="10.9" customHeight="1">
      <c r="A40" s="292" t="s">
        <v>69</v>
      </c>
      <c r="B40" s="272">
        <v>8.3000000000000007</v>
      </c>
      <c r="C40" s="272">
        <v>2.2999999999999998</v>
      </c>
      <c r="D40" s="272">
        <v>0.2</v>
      </c>
      <c r="E40" s="272">
        <v>3.4</v>
      </c>
      <c r="F40" s="272">
        <v>14.1</v>
      </c>
      <c r="G40" s="272">
        <v>2</v>
      </c>
      <c r="H40" s="272"/>
      <c r="I40" s="272">
        <v>1.4</v>
      </c>
      <c r="J40" s="272">
        <v>17.600000000000001</v>
      </c>
      <c r="K40" s="275"/>
    </row>
    <row r="41" spans="1:17" ht="10.9" customHeight="1">
      <c r="A41" s="276" t="s">
        <v>70</v>
      </c>
      <c r="B41" s="272">
        <v>8.4</v>
      </c>
      <c r="C41" s="272">
        <v>2.2000000000000002</v>
      </c>
      <c r="D41" s="272">
        <v>0.3</v>
      </c>
      <c r="E41" s="272">
        <v>3.3</v>
      </c>
      <c r="F41" s="272">
        <v>14.2</v>
      </c>
      <c r="G41" s="272">
        <v>1.8</v>
      </c>
      <c r="H41" s="272"/>
      <c r="I41" s="272">
        <v>1.5</v>
      </c>
      <c r="J41" s="272">
        <v>17.5</v>
      </c>
      <c r="L41" s="284"/>
      <c r="M41" s="284"/>
      <c r="N41" s="284"/>
      <c r="O41" s="284"/>
      <c r="P41" s="284"/>
      <c r="Q41" s="284"/>
    </row>
    <row r="42" spans="1:17" ht="10.9" customHeight="1">
      <c r="A42" s="292" t="s">
        <v>71</v>
      </c>
      <c r="B42" s="272">
        <v>8.4</v>
      </c>
      <c r="C42" s="272">
        <v>2.6</v>
      </c>
      <c r="D42" s="272">
        <v>0.3</v>
      </c>
      <c r="E42" s="272">
        <v>3.2</v>
      </c>
      <c r="F42" s="272">
        <v>14.4</v>
      </c>
      <c r="G42" s="272">
        <v>1.7</v>
      </c>
      <c r="H42" s="272"/>
      <c r="I42" s="272">
        <v>1.4</v>
      </c>
      <c r="J42" s="272">
        <v>17.600000000000001</v>
      </c>
      <c r="K42" s="275"/>
    </row>
    <row r="43" spans="1:17" ht="15" customHeight="1">
      <c r="A43" s="276" t="s">
        <v>72</v>
      </c>
      <c r="B43" s="272">
        <v>7.6</v>
      </c>
      <c r="C43" s="272">
        <v>2.1</v>
      </c>
      <c r="D43" s="272">
        <v>0.3</v>
      </c>
      <c r="E43" s="272">
        <v>3.2</v>
      </c>
      <c r="F43" s="272">
        <v>13.2</v>
      </c>
      <c r="G43" s="272">
        <v>1.5</v>
      </c>
      <c r="H43" s="272"/>
      <c r="I43" s="272">
        <v>1.3</v>
      </c>
      <c r="J43" s="272">
        <v>16.100000000000001</v>
      </c>
      <c r="L43" s="284"/>
      <c r="M43" s="284"/>
      <c r="N43" s="284"/>
      <c r="O43" s="284"/>
      <c r="P43" s="284"/>
      <c r="Q43" s="284"/>
    </row>
    <row r="44" spans="1:17" ht="10.9" customHeight="1">
      <c r="A44" s="292" t="s">
        <v>73</v>
      </c>
      <c r="B44" s="275">
        <v>7.5</v>
      </c>
      <c r="C44" s="275">
        <v>1.9</v>
      </c>
      <c r="D44" s="275">
        <v>0.3</v>
      </c>
      <c r="E44" s="275">
        <v>3.5</v>
      </c>
      <c r="F44" s="275">
        <v>13.1</v>
      </c>
      <c r="G44" s="275">
        <v>1.5</v>
      </c>
      <c r="H44" s="275"/>
      <c r="I44" s="275">
        <v>1.4</v>
      </c>
      <c r="J44" s="275">
        <v>16</v>
      </c>
      <c r="K44" s="275"/>
    </row>
    <row r="45" spans="1:17" ht="10.9" customHeight="1">
      <c r="A45" s="292" t="s">
        <v>74</v>
      </c>
      <c r="B45" s="272">
        <v>7.4</v>
      </c>
      <c r="C45" s="275">
        <v>2.2999999999999998</v>
      </c>
      <c r="D45" s="275">
        <v>0.3</v>
      </c>
      <c r="E45" s="275">
        <v>3.3</v>
      </c>
      <c r="F45" s="272">
        <v>13.2</v>
      </c>
      <c r="G45" s="275">
        <v>1.4</v>
      </c>
      <c r="H45" s="275"/>
      <c r="I45" s="275">
        <v>1.4</v>
      </c>
      <c r="J45" s="275">
        <v>16</v>
      </c>
      <c r="K45" s="275"/>
    </row>
    <row r="46" spans="1:17" ht="10.9" customHeight="1">
      <c r="A46" s="276" t="s">
        <v>75</v>
      </c>
      <c r="B46" s="275">
        <v>7.4</v>
      </c>
      <c r="C46" s="275">
        <v>2.4</v>
      </c>
      <c r="D46" s="275">
        <v>0.3</v>
      </c>
      <c r="E46" s="275">
        <v>3.2</v>
      </c>
      <c r="F46" s="275">
        <v>13.2</v>
      </c>
      <c r="G46" s="275">
        <v>1.3</v>
      </c>
      <c r="H46" s="275"/>
      <c r="I46" s="275">
        <v>1.5</v>
      </c>
      <c r="J46" s="272">
        <v>16</v>
      </c>
      <c r="L46" s="284"/>
      <c r="M46" s="284"/>
      <c r="N46" s="284"/>
      <c r="O46" s="284"/>
      <c r="P46" s="284"/>
      <c r="Q46" s="284"/>
    </row>
    <row r="47" spans="1:17" ht="10.9" customHeight="1">
      <c r="A47" s="35" t="s">
        <v>76</v>
      </c>
      <c r="B47" s="272">
        <v>7.3</v>
      </c>
      <c r="C47" s="272">
        <v>2.2999999999999998</v>
      </c>
      <c r="D47" s="275">
        <v>0.3</v>
      </c>
      <c r="E47" s="275">
        <v>3.2</v>
      </c>
      <c r="F47" s="272">
        <v>13.2</v>
      </c>
      <c r="G47" s="275">
        <v>1.2</v>
      </c>
      <c r="H47" s="275"/>
      <c r="I47" s="275">
        <v>1.4</v>
      </c>
      <c r="J47" s="272">
        <v>15.8</v>
      </c>
      <c r="K47" s="275"/>
    </row>
    <row r="48" spans="1:17" ht="15" customHeight="1">
      <c r="A48" s="276" t="s">
        <v>77</v>
      </c>
      <c r="B48" s="275">
        <v>7.4</v>
      </c>
      <c r="C48" s="275">
        <v>2.6</v>
      </c>
      <c r="D48" s="275">
        <v>0.3</v>
      </c>
      <c r="E48" s="275">
        <v>3</v>
      </c>
      <c r="F48" s="272">
        <v>13.4</v>
      </c>
      <c r="G48" s="275">
        <v>1.1000000000000001</v>
      </c>
      <c r="H48" s="275"/>
      <c r="I48" s="275">
        <v>1.4</v>
      </c>
      <c r="J48" s="275">
        <v>15.9</v>
      </c>
      <c r="L48" s="284"/>
      <c r="M48" s="284"/>
      <c r="N48" s="284"/>
      <c r="O48" s="284"/>
      <c r="P48" s="284"/>
      <c r="Q48" s="284"/>
    </row>
    <row r="49" spans="1:21" ht="10.9" customHeight="1">
      <c r="A49" s="293" t="s">
        <v>78</v>
      </c>
      <c r="B49" s="272">
        <v>7.2</v>
      </c>
      <c r="C49" s="275">
        <v>2.7</v>
      </c>
      <c r="D49" s="275">
        <v>0.4</v>
      </c>
      <c r="E49" s="275">
        <v>2.8</v>
      </c>
      <c r="F49" s="275">
        <v>13</v>
      </c>
      <c r="G49" s="275">
        <v>1</v>
      </c>
      <c r="H49" s="275"/>
      <c r="I49" s="275">
        <v>1.5</v>
      </c>
      <c r="J49" s="272">
        <v>15.6</v>
      </c>
      <c r="K49" s="275"/>
    </row>
    <row r="50" spans="1:21" ht="10.9" customHeight="1">
      <c r="A50" s="293" t="s">
        <v>79</v>
      </c>
      <c r="B50" s="275">
        <v>7</v>
      </c>
      <c r="C50" s="275">
        <v>1.9</v>
      </c>
      <c r="D50" s="275">
        <v>0.4</v>
      </c>
      <c r="E50" s="275">
        <v>2.4</v>
      </c>
      <c r="F50" s="272">
        <v>11.7</v>
      </c>
      <c r="G50" s="275">
        <v>1</v>
      </c>
      <c r="H50" s="275"/>
      <c r="I50" s="275">
        <v>1.6</v>
      </c>
      <c r="J50" s="275">
        <v>14.3</v>
      </c>
      <c r="K50" s="275"/>
    </row>
    <row r="51" spans="1:21" ht="10.9" customHeight="1">
      <c r="A51" s="31" t="s">
        <v>80</v>
      </c>
      <c r="B51" s="275">
        <v>6.7</v>
      </c>
      <c r="C51" s="275">
        <v>2.1</v>
      </c>
      <c r="D51" s="275">
        <v>0.3</v>
      </c>
      <c r="E51" s="275">
        <v>2.6</v>
      </c>
      <c r="F51" s="275">
        <v>11.7</v>
      </c>
      <c r="G51" s="275">
        <v>1.1000000000000001</v>
      </c>
      <c r="H51" s="275"/>
      <c r="I51" s="275">
        <v>1.3</v>
      </c>
      <c r="J51" s="275">
        <v>14</v>
      </c>
      <c r="K51" s="275"/>
    </row>
    <row r="52" spans="1:21" ht="10.9" customHeight="1">
      <c r="A52" s="276" t="s">
        <v>81</v>
      </c>
      <c r="B52" s="275">
        <v>6.9</v>
      </c>
      <c r="C52" s="275">
        <v>1.9</v>
      </c>
      <c r="D52" s="275">
        <v>0.3</v>
      </c>
      <c r="E52" s="275">
        <v>2.6</v>
      </c>
      <c r="F52" s="275">
        <v>11.7</v>
      </c>
      <c r="G52" s="275">
        <v>1.1000000000000001</v>
      </c>
      <c r="H52" s="275"/>
      <c r="I52" s="275">
        <v>1.6</v>
      </c>
      <c r="J52" s="275">
        <v>14.4</v>
      </c>
      <c r="L52" s="284"/>
      <c r="M52" s="284"/>
      <c r="N52" s="284"/>
      <c r="O52" s="284"/>
      <c r="P52" s="284"/>
      <c r="Q52" s="284"/>
    </row>
    <row r="53" spans="1:21" ht="15" customHeight="1">
      <c r="A53" s="276" t="s">
        <v>82</v>
      </c>
      <c r="B53" s="275">
        <v>6.8</v>
      </c>
      <c r="C53" s="275">
        <v>1.9</v>
      </c>
      <c r="D53" s="275">
        <v>0.3</v>
      </c>
      <c r="E53" s="275">
        <v>2.4</v>
      </c>
      <c r="F53" s="275">
        <v>11.4</v>
      </c>
      <c r="G53" s="275">
        <v>1</v>
      </c>
      <c r="H53" s="275"/>
      <c r="I53" s="275">
        <v>1.4</v>
      </c>
      <c r="J53" s="275">
        <v>13.9</v>
      </c>
      <c r="L53" s="284"/>
      <c r="M53" s="284"/>
      <c r="N53" s="284"/>
      <c r="O53" s="284"/>
      <c r="P53" s="284"/>
      <c r="Q53" s="284"/>
    </row>
    <row r="54" spans="1:21" ht="10.9" customHeight="1">
      <c r="A54" s="31" t="s">
        <v>83</v>
      </c>
      <c r="B54" s="275">
        <v>6.9</v>
      </c>
      <c r="C54" s="275">
        <v>1.9</v>
      </c>
      <c r="D54" s="275">
        <v>0.3</v>
      </c>
      <c r="E54" s="275">
        <v>2.4</v>
      </c>
      <c r="F54" s="272">
        <v>11.5</v>
      </c>
      <c r="G54" s="275">
        <v>1.1000000000000001</v>
      </c>
      <c r="H54" s="275"/>
      <c r="I54" s="275">
        <v>1.4</v>
      </c>
      <c r="J54" s="272">
        <v>13.9</v>
      </c>
    </row>
    <row r="55" spans="1:21" ht="10.9" customHeight="1">
      <c r="A55" s="31" t="s">
        <v>84</v>
      </c>
      <c r="B55" s="275">
        <v>6.9</v>
      </c>
      <c r="C55" s="275">
        <v>1.9</v>
      </c>
      <c r="D55" s="275">
        <v>0.3</v>
      </c>
      <c r="E55" s="275">
        <v>2.4</v>
      </c>
      <c r="F55" s="275">
        <v>11.6</v>
      </c>
      <c r="G55" s="272">
        <v>1.1000000000000001</v>
      </c>
      <c r="H55" s="272"/>
      <c r="I55" s="275">
        <v>1.5</v>
      </c>
      <c r="J55" s="272">
        <v>14.2</v>
      </c>
    </row>
    <row r="56" spans="1:21" ht="10.9" customHeight="1">
      <c r="A56" s="31" t="s">
        <v>85</v>
      </c>
      <c r="B56" s="275">
        <v>6.8</v>
      </c>
      <c r="C56" s="275">
        <v>2</v>
      </c>
      <c r="D56" s="275">
        <v>0.3</v>
      </c>
      <c r="E56" s="275">
        <v>2.4</v>
      </c>
      <c r="F56" s="275">
        <v>11.5</v>
      </c>
      <c r="G56" s="275">
        <v>1.1000000000000001</v>
      </c>
      <c r="H56" s="275"/>
      <c r="I56" s="275">
        <v>1.4</v>
      </c>
      <c r="J56" s="275">
        <v>14</v>
      </c>
    </row>
    <row r="57" spans="1:21" ht="10.9" customHeight="1">
      <c r="A57" s="31" t="s">
        <v>86</v>
      </c>
      <c r="B57" s="275">
        <v>7.3</v>
      </c>
      <c r="C57" s="275">
        <v>2.1</v>
      </c>
      <c r="D57" s="275">
        <v>0.3</v>
      </c>
      <c r="E57" s="275">
        <v>2.5</v>
      </c>
      <c r="F57" s="275">
        <v>12.2</v>
      </c>
      <c r="G57" s="275">
        <v>1.2</v>
      </c>
      <c r="H57" s="275"/>
      <c r="I57" s="275">
        <v>1.4</v>
      </c>
      <c r="J57" s="275">
        <v>14.7</v>
      </c>
    </row>
    <row r="58" spans="1:21" ht="16.5" customHeight="1">
      <c r="A58" s="276" t="s">
        <v>87</v>
      </c>
      <c r="B58" s="275">
        <v>7.1</v>
      </c>
      <c r="C58" s="275">
        <v>2.1</v>
      </c>
      <c r="D58" s="275">
        <v>0.3</v>
      </c>
      <c r="E58" s="275">
        <v>2.5</v>
      </c>
      <c r="F58" s="275">
        <v>12.1</v>
      </c>
      <c r="G58" s="275">
        <v>1.1000000000000001</v>
      </c>
      <c r="H58" s="275"/>
      <c r="I58" s="275">
        <v>1.2</v>
      </c>
      <c r="J58" s="275">
        <v>14.4</v>
      </c>
      <c r="L58" s="284"/>
      <c r="M58" s="284"/>
      <c r="N58" s="284"/>
      <c r="O58" s="284"/>
      <c r="P58" s="284"/>
      <c r="Q58" s="284"/>
    </row>
    <row r="59" spans="1:21" ht="10.9" customHeight="1">
      <c r="A59" s="31" t="s">
        <v>450</v>
      </c>
      <c r="B59" s="275">
        <v>7.2</v>
      </c>
      <c r="C59" s="275">
        <v>2.2000000000000002</v>
      </c>
      <c r="D59" s="275">
        <v>0.4</v>
      </c>
      <c r="E59" s="275">
        <v>2.5</v>
      </c>
      <c r="F59" s="275">
        <v>12.3</v>
      </c>
      <c r="G59" s="275">
        <v>1</v>
      </c>
      <c r="H59" s="275"/>
      <c r="I59" s="275">
        <v>1.3</v>
      </c>
      <c r="J59" s="275">
        <v>14.5</v>
      </c>
    </row>
    <row r="60" spans="1:21" ht="10.9" customHeight="1">
      <c r="A60" s="31" t="s">
        <v>457</v>
      </c>
      <c r="B60" s="275">
        <v>7.3</v>
      </c>
      <c r="C60" s="275">
        <v>2.2999999999999998</v>
      </c>
      <c r="D60" s="275">
        <v>0.4</v>
      </c>
      <c r="E60" s="275">
        <v>2.6</v>
      </c>
      <c r="F60" s="275">
        <v>12.6</v>
      </c>
      <c r="G60" s="275">
        <v>1</v>
      </c>
      <c r="H60" s="275"/>
      <c r="I60" s="275">
        <v>1.3</v>
      </c>
      <c r="J60" s="275">
        <v>14.9</v>
      </c>
    </row>
    <row r="61" spans="1:21" ht="11.25" customHeight="1">
      <c r="A61" s="223" t="s">
        <v>594</v>
      </c>
      <c r="B61" s="275">
        <v>7.3</v>
      </c>
      <c r="C61" s="275">
        <v>2.2000000000000002</v>
      </c>
      <c r="D61" s="275">
        <v>0.4</v>
      </c>
      <c r="E61" s="275">
        <v>2.2999999999999998</v>
      </c>
      <c r="F61" s="275">
        <v>12.2</v>
      </c>
      <c r="G61" s="275">
        <v>1</v>
      </c>
      <c r="H61" s="275">
        <v>0.1</v>
      </c>
      <c r="I61" s="275">
        <v>1.2</v>
      </c>
      <c r="J61" s="275">
        <v>14.5</v>
      </c>
    </row>
    <row r="62" spans="1:21" s="761" customFormat="1" ht="10.9" customHeight="1">
      <c r="A62" s="223" t="s">
        <v>612</v>
      </c>
      <c r="B62" s="275">
        <v>7.9</v>
      </c>
      <c r="C62" s="275">
        <v>2.5</v>
      </c>
      <c r="D62" s="275">
        <v>0.4</v>
      </c>
      <c r="E62" s="275">
        <v>2.1</v>
      </c>
      <c r="F62" s="275">
        <v>12.9</v>
      </c>
      <c r="G62" s="275">
        <v>1</v>
      </c>
      <c r="H62" s="275">
        <v>0.2</v>
      </c>
      <c r="I62" s="275">
        <v>0.3</v>
      </c>
      <c r="J62" s="275">
        <v>14.4</v>
      </c>
      <c r="K62" s="275"/>
      <c r="M62" s="762"/>
      <c r="N62" s="275"/>
      <c r="O62" s="275"/>
      <c r="P62" s="275"/>
      <c r="Q62" s="275"/>
      <c r="R62" s="275"/>
      <c r="S62" s="275"/>
      <c r="T62" s="275"/>
      <c r="U62" s="275"/>
    </row>
    <row r="63" spans="1:21" ht="27.75" customHeight="1">
      <c r="A63" s="865" t="s">
        <v>88</v>
      </c>
      <c r="B63" s="865"/>
      <c r="C63" s="865"/>
      <c r="D63" s="865"/>
      <c r="E63" s="865"/>
      <c r="F63" s="865"/>
      <c r="G63" s="865"/>
      <c r="H63" s="865"/>
      <c r="I63" s="865"/>
      <c r="J63" s="865"/>
    </row>
    <row r="64" spans="1:21" ht="48" customHeight="1">
      <c r="A64" s="866"/>
      <c r="B64" s="866"/>
      <c r="C64" s="866"/>
      <c r="D64" s="866"/>
      <c r="E64" s="866"/>
      <c r="F64" s="866"/>
      <c r="G64" s="866"/>
      <c r="H64" s="866"/>
      <c r="I64" s="866"/>
      <c r="J64" s="866"/>
    </row>
    <row r="65" spans="1:1" ht="10.9" customHeight="1">
      <c r="A65" s="207"/>
    </row>
  </sheetData>
  <mergeCells count="2">
    <mergeCell ref="B7:J7"/>
    <mergeCell ref="A63:J64"/>
  </mergeCells>
  <printOptions horizontalCentered="1"/>
  <pageMargins left="1" right="1" top="0.75" bottom="0.75" header="0.5" footer="0.5"/>
  <pageSetup scale="84" orientation="portrait" r:id="rId1"/>
  <headerFooter alignWithMargins="0">
    <oddFooter>&amp;C&amp;"Times New Roman,Regular"12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view="pageBreakPreview" topLeftCell="A22" zoomScaleNormal="70" zoomScaleSheetLayoutView="100" workbookViewId="0">
      <selection activeCell="B68" sqref="B68"/>
    </sheetView>
  </sheetViews>
  <sheetFormatPr defaultColWidth="9.28515625" defaultRowHeight="11.25"/>
  <cols>
    <col min="1" max="1" width="9.7109375" style="277" customWidth="1"/>
    <col min="2" max="2" width="8.7109375" style="277" customWidth="1"/>
    <col min="3" max="3" width="9.7109375" style="277" customWidth="1"/>
    <col min="4" max="4" width="11" style="277" customWidth="1"/>
    <col min="5" max="5" width="8" style="277" customWidth="1"/>
    <col min="6" max="6" width="7.42578125" style="294" customWidth="1"/>
    <col min="7" max="7" width="10" style="277" customWidth="1"/>
    <col min="8" max="8" width="16" style="277" customWidth="1"/>
    <col min="9" max="9" width="7.28515625" style="277" customWidth="1"/>
    <col min="10" max="10" width="7" style="295" customWidth="1"/>
    <col min="11" max="16384" width="9.28515625" style="296"/>
  </cols>
  <sheetData>
    <row r="1" spans="1:20">
      <c r="A1" s="276" t="s">
        <v>110</v>
      </c>
      <c r="B1" s="276"/>
      <c r="C1" s="276"/>
      <c r="D1" s="276"/>
      <c r="E1" s="276"/>
      <c r="F1" s="276"/>
      <c r="G1" s="276"/>
      <c r="H1" s="276"/>
      <c r="J1" s="277"/>
    </row>
    <row r="2" spans="1:20" s="298" customFormat="1" ht="15" customHeight="1">
      <c r="A2" s="297" t="s">
        <v>27</v>
      </c>
      <c r="B2" s="276"/>
      <c r="C2" s="276"/>
      <c r="D2" s="276"/>
      <c r="E2" s="276"/>
      <c r="F2" s="276"/>
      <c r="G2" s="276"/>
      <c r="H2" s="276"/>
      <c r="I2" s="279"/>
      <c r="J2" s="279"/>
    </row>
    <row r="3" spans="1:20" s="300" customFormat="1" ht="10.9" customHeight="1">
      <c r="A3" s="299"/>
      <c r="B3" s="255" t="s">
        <v>94</v>
      </c>
      <c r="C3" s="255"/>
      <c r="D3" s="255" t="s">
        <v>94</v>
      </c>
      <c r="E3" s="255"/>
      <c r="F3" s="255"/>
      <c r="G3" s="255"/>
      <c r="H3" s="255" t="s">
        <v>626</v>
      </c>
      <c r="I3" s="255"/>
      <c r="J3" s="255"/>
    </row>
    <row r="4" spans="1:20" s="302" customFormat="1" ht="10.9" customHeight="1">
      <c r="A4" s="301"/>
      <c r="B4" s="257" t="s">
        <v>95</v>
      </c>
      <c r="C4" s="257" t="s">
        <v>96</v>
      </c>
      <c r="D4" s="257" t="s">
        <v>95</v>
      </c>
      <c r="E4" s="257" t="s">
        <v>14</v>
      </c>
      <c r="F4" s="257" t="s">
        <v>97</v>
      </c>
      <c r="G4" s="257" t="s">
        <v>98</v>
      </c>
      <c r="H4" s="823" t="s">
        <v>627</v>
      </c>
      <c r="I4" s="257"/>
      <c r="J4" s="257"/>
    </row>
    <row r="5" spans="1:20" s="302" customFormat="1" ht="10.9" customHeight="1">
      <c r="A5" s="301"/>
      <c r="B5" s="257" t="s">
        <v>99</v>
      </c>
      <c r="C5" s="257" t="s">
        <v>100</v>
      </c>
      <c r="D5" s="257" t="s">
        <v>99</v>
      </c>
      <c r="E5" s="257" t="s">
        <v>3</v>
      </c>
      <c r="F5" s="257" t="s">
        <v>101</v>
      </c>
      <c r="G5" s="257" t="s">
        <v>102</v>
      </c>
      <c r="H5" s="823" t="s">
        <v>628</v>
      </c>
      <c r="I5" s="257" t="s">
        <v>14</v>
      </c>
      <c r="J5" s="257" t="s">
        <v>97</v>
      </c>
    </row>
    <row r="6" spans="1:20" s="304" customFormat="1" ht="13.15" customHeight="1">
      <c r="A6" s="303" t="s">
        <v>26</v>
      </c>
      <c r="B6" s="257" t="s">
        <v>103</v>
      </c>
      <c r="C6" s="257" t="s">
        <v>104</v>
      </c>
      <c r="D6" s="257" t="s">
        <v>105</v>
      </c>
      <c r="E6" s="257" t="s">
        <v>106</v>
      </c>
      <c r="F6" s="257" t="s">
        <v>107</v>
      </c>
      <c r="G6" s="257" t="s">
        <v>108</v>
      </c>
      <c r="H6" s="823" t="s">
        <v>613</v>
      </c>
      <c r="I6" s="257" t="s">
        <v>101</v>
      </c>
      <c r="J6" s="257" t="s">
        <v>101</v>
      </c>
    </row>
    <row r="7" spans="1:20" ht="15" customHeight="1">
      <c r="A7" s="283"/>
      <c r="B7" s="863" t="s">
        <v>111</v>
      </c>
      <c r="C7" s="864"/>
      <c r="D7" s="864"/>
      <c r="E7" s="864"/>
      <c r="F7" s="864"/>
      <c r="G7" s="864"/>
      <c r="H7" s="864"/>
      <c r="I7" s="864"/>
      <c r="J7" s="864"/>
      <c r="K7" s="305"/>
      <c r="L7" s="305"/>
      <c r="M7" s="305"/>
      <c r="N7" s="306"/>
      <c r="O7" s="306"/>
      <c r="P7" s="306"/>
      <c r="Q7" s="306"/>
      <c r="R7" s="306"/>
      <c r="S7" s="306"/>
      <c r="T7" s="306"/>
    </row>
    <row r="8" spans="1:20" ht="15" customHeight="1">
      <c r="A8" s="276" t="s">
        <v>37</v>
      </c>
      <c r="B8" s="272">
        <v>30.6</v>
      </c>
      <c r="C8" s="272">
        <v>17.5</v>
      </c>
      <c r="D8" s="272">
        <v>3.1</v>
      </c>
      <c r="E8" s="272">
        <v>36.4</v>
      </c>
      <c r="F8" s="272">
        <v>87.5</v>
      </c>
      <c r="G8" s="272">
        <v>3.4</v>
      </c>
      <c r="H8" s="272"/>
      <c r="I8" s="272">
        <v>9.1</v>
      </c>
      <c r="J8" s="295">
        <v>100</v>
      </c>
      <c r="K8" s="305"/>
      <c r="L8" s="305"/>
      <c r="M8" s="305"/>
      <c r="N8" s="306"/>
      <c r="O8" s="306"/>
      <c r="P8" s="306"/>
      <c r="Q8" s="306"/>
      <c r="R8" s="306"/>
      <c r="S8" s="306"/>
      <c r="T8" s="306"/>
    </row>
    <row r="9" spans="1:20" ht="10.9" customHeight="1">
      <c r="A9" s="276" t="s">
        <v>38</v>
      </c>
      <c r="B9" s="272">
        <v>33.4</v>
      </c>
      <c r="C9" s="272">
        <v>16.7</v>
      </c>
      <c r="D9" s="272">
        <v>3</v>
      </c>
      <c r="E9" s="272">
        <v>34</v>
      </c>
      <c r="F9" s="272">
        <v>87.1</v>
      </c>
      <c r="G9" s="272">
        <v>3.2</v>
      </c>
      <c r="H9" s="272"/>
      <c r="I9" s="272">
        <v>9.8000000000000007</v>
      </c>
      <c r="J9" s="295">
        <v>100</v>
      </c>
      <c r="K9" s="305"/>
      <c r="L9" s="305"/>
      <c r="M9" s="305"/>
      <c r="N9" s="306"/>
      <c r="O9" s="306"/>
      <c r="P9" s="306"/>
      <c r="Q9" s="306"/>
      <c r="R9" s="306"/>
      <c r="S9" s="306"/>
      <c r="T9" s="306"/>
    </row>
    <row r="10" spans="1:20" ht="10.9" customHeight="1">
      <c r="A10" s="276" t="s">
        <v>39</v>
      </c>
      <c r="B10" s="272">
        <v>35.200000000000003</v>
      </c>
      <c r="C10" s="272">
        <v>18</v>
      </c>
      <c r="D10" s="272">
        <v>2.6</v>
      </c>
      <c r="E10" s="272">
        <v>30.4</v>
      </c>
      <c r="F10" s="272">
        <v>86.1</v>
      </c>
      <c r="G10" s="272">
        <v>3.5</v>
      </c>
      <c r="H10" s="272"/>
      <c r="I10" s="272">
        <v>10.4</v>
      </c>
      <c r="J10" s="295">
        <v>100</v>
      </c>
      <c r="K10" s="305"/>
      <c r="L10" s="305"/>
      <c r="M10" s="305"/>
      <c r="N10" s="306"/>
      <c r="O10" s="306"/>
      <c r="P10" s="306"/>
      <c r="Q10" s="306"/>
      <c r="R10" s="306"/>
      <c r="S10" s="306"/>
      <c r="T10" s="306"/>
    </row>
    <row r="11" spans="1:20" ht="10.9" customHeight="1">
      <c r="A11" s="276" t="s">
        <v>40</v>
      </c>
      <c r="B11" s="272">
        <v>37.9</v>
      </c>
      <c r="C11" s="272">
        <v>19.2</v>
      </c>
      <c r="D11" s="272">
        <v>2.4</v>
      </c>
      <c r="E11" s="272">
        <v>27.2</v>
      </c>
      <c r="F11" s="272">
        <v>86.6</v>
      </c>
      <c r="G11" s="272">
        <v>3.3</v>
      </c>
      <c r="H11" s="272"/>
      <c r="I11" s="272">
        <v>10</v>
      </c>
      <c r="J11" s="295">
        <v>100</v>
      </c>
      <c r="K11" s="305"/>
      <c r="L11" s="305"/>
      <c r="M11" s="305"/>
      <c r="N11" s="306"/>
      <c r="O11" s="306"/>
      <c r="P11" s="306"/>
      <c r="Q11" s="306"/>
      <c r="R11" s="306"/>
      <c r="S11" s="306"/>
      <c r="T11" s="306"/>
    </row>
    <row r="12" spans="1:20" ht="10.9" customHeight="1">
      <c r="A12" s="276" t="s">
        <v>41</v>
      </c>
      <c r="B12" s="272">
        <v>41.6</v>
      </c>
      <c r="C12" s="272">
        <v>15.8</v>
      </c>
      <c r="D12" s="272">
        <v>2.5</v>
      </c>
      <c r="E12" s="272">
        <v>26.4</v>
      </c>
      <c r="F12" s="272">
        <v>86.2</v>
      </c>
      <c r="G12" s="272">
        <v>3.2</v>
      </c>
      <c r="H12" s="272"/>
      <c r="I12" s="272">
        <v>10.6</v>
      </c>
      <c r="J12" s="295">
        <v>100</v>
      </c>
      <c r="K12" s="305"/>
      <c r="L12" s="305"/>
      <c r="M12" s="305"/>
      <c r="N12" s="306"/>
      <c r="O12" s="306"/>
      <c r="P12" s="306"/>
      <c r="Q12" s="306"/>
      <c r="R12" s="306"/>
      <c r="S12" s="306"/>
      <c r="T12" s="306"/>
    </row>
    <row r="13" spans="1:20" ht="15" customHeight="1">
      <c r="A13" s="276" t="s">
        <v>42</v>
      </c>
      <c r="B13" s="272">
        <v>42.2</v>
      </c>
      <c r="C13" s="272">
        <v>14</v>
      </c>
      <c r="D13" s="272">
        <v>2.5</v>
      </c>
      <c r="E13" s="272">
        <v>27.1</v>
      </c>
      <c r="F13" s="272">
        <v>85.8</v>
      </c>
      <c r="G13" s="272">
        <v>3.3</v>
      </c>
      <c r="H13" s="272"/>
      <c r="I13" s="272">
        <v>10.9</v>
      </c>
      <c r="J13" s="295">
        <v>100</v>
      </c>
      <c r="K13" s="305"/>
      <c r="L13" s="305"/>
      <c r="M13" s="305"/>
      <c r="N13" s="306"/>
      <c r="O13" s="306"/>
      <c r="P13" s="306"/>
      <c r="Q13" s="306"/>
      <c r="R13" s="306"/>
      <c r="S13" s="306"/>
      <c r="T13" s="306"/>
    </row>
    <row r="14" spans="1:20" ht="10.9" customHeight="1">
      <c r="A14" s="276" t="s">
        <v>43</v>
      </c>
      <c r="B14" s="272">
        <v>42.3</v>
      </c>
      <c r="C14" s="272">
        <v>14.7</v>
      </c>
      <c r="D14" s="272">
        <v>1.8</v>
      </c>
      <c r="E14" s="272">
        <v>26.6</v>
      </c>
      <c r="F14" s="272">
        <v>85.4</v>
      </c>
      <c r="G14" s="272">
        <v>3.8</v>
      </c>
      <c r="H14" s="272"/>
      <c r="I14" s="272">
        <v>10.8</v>
      </c>
      <c r="J14" s="295">
        <v>100</v>
      </c>
      <c r="K14" s="305"/>
      <c r="L14" s="305"/>
      <c r="M14" s="305"/>
      <c r="N14" s="306"/>
      <c r="O14" s="306"/>
      <c r="P14" s="306"/>
      <c r="Q14" s="306"/>
      <c r="R14" s="306"/>
      <c r="S14" s="306"/>
      <c r="T14" s="306"/>
    </row>
    <row r="15" spans="1:20" ht="10.9" customHeight="1">
      <c r="A15" s="276" t="s">
        <v>44</v>
      </c>
      <c r="B15" s="272">
        <v>40.1</v>
      </c>
      <c r="C15" s="272">
        <v>16.100000000000001</v>
      </c>
      <c r="D15" s="272">
        <v>1.5</v>
      </c>
      <c r="E15" s="272">
        <v>27.6</v>
      </c>
      <c r="F15" s="272">
        <v>85.4</v>
      </c>
      <c r="G15" s="272">
        <v>4.4000000000000004</v>
      </c>
      <c r="H15" s="272"/>
      <c r="I15" s="272">
        <v>10.3</v>
      </c>
      <c r="J15" s="295">
        <v>100</v>
      </c>
      <c r="K15" s="305"/>
      <c r="L15" s="305"/>
      <c r="M15" s="305"/>
      <c r="N15" s="306"/>
      <c r="O15" s="306"/>
      <c r="P15" s="306"/>
      <c r="Q15" s="306"/>
      <c r="R15" s="306"/>
      <c r="S15" s="306"/>
      <c r="T15" s="306"/>
    </row>
    <row r="16" spans="1:20" ht="10.9" customHeight="1">
      <c r="A16" s="276" t="s">
        <v>45</v>
      </c>
      <c r="B16" s="272">
        <v>39.1</v>
      </c>
      <c r="C16" s="272">
        <v>16.100000000000001</v>
      </c>
      <c r="D16" s="272">
        <v>1.4</v>
      </c>
      <c r="E16" s="272">
        <v>28.4</v>
      </c>
      <c r="F16" s="272">
        <v>85.1</v>
      </c>
      <c r="G16" s="272">
        <v>5.3</v>
      </c>
      <c r="H16" s="272"/>
      <c r="I16" s="272">
        <v>9.6999999999999993</v>
      </c>
      <c r="J16" s="295">
        <v>100</v>
      </c>
      <c r="K16" s="305"/>
      <c r="L16" s="305"/>
      <c r="M16" s="305"/>
      <c r="N16" s="306"/>
      <c r="O16" s="306"/>
      <c r="P16" s="306"/>
      <c r="Q16" s="306"/>
      <c r="R16" s="306"/>
      <c r="S16" s="306"/>
      <c r="T16" s="306"/>
    </row>
    <row r="17" spans="1:20" ht="10.9" customHeight="1">
      <c r="A17" s="276" t="s">
        <v>46</v>
      </c>
      <c r="B17" s="272">
        <v>39.200000000000003</v>
      </c>
      <c r="C17" s="272">
        <v>17.7</v>
      </c>
      <c r="D17" s="272">
        <v>1.5</v>
      </c>
      <c r="E17" s="272">
        <v>25.1</v>
      </c>
      <c r="F17" s="272">
        <v>83.5</v>
      </c>
      <c r="G17" s="272">
        <v>6.3</v>
      </c>
      <c r="H17" s="272"/>
      <c r="I17" s="272">
        <v>10.199999999999999</v>
      </c>
      <c r="J17" s="295">
        <v>100</v>
      </c>
      <c r="K17" s="305"/>
      <c r="L17" s="305"/>
      <c r="M17" s="305"/>
      <c r="N17" s="306"/>
      <c r="O17" s="306"/>
      <c r="P17" s="306"/>
      <c r="Q17" s="306"/>
      <c r="R17" s="306"/>
      <c r="S17" s="306"/>
      <c r="T17" s="306"/>
    </row>
    <row r="18" spans="1:20" ht="15" customHeight="1">
      <c r="A18" s="276" t="s">
        <v>47</v>
      </c>
      <c r="B18" s="272">
        <v>41.5</v>
      </c>
      <c r="C18" s="272">
        <v>15.2</v>
      </c>
      <c r="D18" s="272">
        <v>1.5</v>
      </c>
      <c r="E18" s="272">
        <v>24.5</v>
      </c>
      <c r="F18" s="272">
        <v>82.6</v>
      </c>
      <c r="G18" s="272">
        <v>7</v>
      </c>
      <c r="H18" s="272"/>
      <c r="I18" s="272">
        <v>10.4</v>
      </c>
      <c r="J18" s="295">
        <v>100</v>
      </c>
      <c r="K18" s="305"/>
      <c r="L18" s="305"/>
      <c r="M18" s="305"/>
      <c r="N18" s="306"/>
      <c r="O18" s="306"/>
      <c r="P18" s="306"/>
      <c r="Q18" s="306"/>
      <c r="R18" s="306"/>
      <c r="S18" s="306"/>
      <c r="T18" s="306"/>
    </row>
    <row r="19" spans="1:20" ht="10.9" customHeight="1">
      <c r="A19" s="276" t="s">
        <v>48</v>
      </c>
      <c r="B19" s="272">
        <v>39.299999999999997</v>
      </c>
      <c r="C19" s="272">
        <v>14.8</v>
      </c>
      <c r="D19" s="272">
        <v>1.6</v>
      </c>
      <c r="E19" s="272">
        <v>25.6</v>
      </c>
      <c r="F19" s="272">
        <v>81.3</v>
      </c>
      <c r="G19" s="272">
        <v>7.1</v>
      </c>
      <c r="H19" s="272"/>
      <c r="I19" s="272">
        <v>11.6</v>
      </c>
      <c r="J19" s="295">
        <v>100</v>
      </c>
      <c r="K19" s="305"/>
      <c r="L19" s="305"/>
      <c r="M19" s="305"/>
      <c r="N19" s="306"/>
      <c r="O19" s="306"/>
      <c r="P19" s="306"/>
      <c r="Q19" s="306"/>
      <c r="R19" s="306"/>
      <c r="S19" s="306"/>
      <c r="T19" s="306"/>
    </row>
    <row r="20" spans="1:20" ht="10.9" customHeight="1">
      <c r="A20" s="276" t="s">
        <v>49</v>
      </c>
      <c r="B20" s="272">
        <v>38.4</v>
      </c>
      <c r="C20" s="272">
        <v>14.8</v>
      </c>
      <c r="D20" s="272">
        <v>1.7</v>
      </c>
      <c r="E20" s="272">
        <v>25.4</v>
      </c>
      <c r="F20" s="272">
        <v>80.2</v>
      </c>
      <c r="G20" s="272">
        <v>7.3</v>
      </c>
      <c r="H20" s="272"/>
      <c r="I20" s="272">
        <v>12.5</v>
      </c>
      <c r="J20" s="295">
        <v>100</v>
      </c>
      <c r="K20" s="305"/>
      <c r="L20" s="305"/>
      <c r="M20" s="305"/>
      <c r="N20" s="306"/>
      <c r="O20" s="306"/>
      <c r="P20" s="306"/>
      <c r="Q20" s="306"/>
      <c r="R20" s="306"/>
      <c r="S20" s="306"/>
      <c r="T20" s="306"/>
    </row>
    <row r="21" spans="1:20" ht="10.9" customHeight="1">
      <c r="A21" s="276" t="s">
        <v>50</v>
      </c>
      <c r="B21" s="272">
        <v>38.799999999999997</v>
      </c>
      <c r="C21" s="272">
        <v>16</v>
      </c>
      <c r="D21" s="272">
        <v>2</v>
      </c>
      <c r="E21" s="272">
        <v>23.6</v>
      </c>
      <c r="F21" s="272">
        <v>80.5</v>
      </c>
      <c r="G21" s="272">
        <v>6.4</v>
      </c>
      <c r="H21" s="272"/>
      <c r="I21" s="272">
        <v>13.1</v>
      </c>
      <c r="J21" s="295">
        <v>100</v>
      </c>
      <c r="K21" s="305"/>
      <c r="L21" s="305"/>
      <c r="M21" s="305"/>
      <c r="N21" s="306"/>
      <c r="O21" s="306"/>
      <c r="P21" s="306"/>
      <c r="Q21" s="306"/>
      <c r="R21" s="306"/>
      <c r="S21" s="306"/>
      <c r="T21" s="306"/>
    </row>
    <row r="22" spans="1:20" ht="10.9" customHeight="1">
      <c r="A22" s="276" t="s">
        <v>51</v>
      </c>
      <c r="B22" s="272">
        <v>37.299999999999997</v>
      </c>
      <c r="C22" s="272">
        <v>15.2</v>
      </c>
      <c r="D22" s="272">
        <v>1.8</v>
      </c>
      <c r="E22" s="272">
        <v>21.9</v>
      </c>
      <c r="F22" s="272">
        <v>76.3</v>
      </c>
      <c r="G22" s="272">
        <v>6.2</v>
      </c>
      <c r="H22" s="272"/>
      <c r="I22" s="272">
        <v>17.5</v>
      </c>
      <c r="J22" s="295">
        <v>100</v>
      </c>
      <c r="K22" s="305"/>
      <c r="L22" s="305"/>
      <c r="M22" s="305"/>
      <c r="N22" s="306"/>
      <c r="O22" s="306"/>
      <c r="P22" s="306"/>
      <c r="Q22" s="306"/>
      <c r="R22" s="306"/>
      <c r="S22" s="306"/>
      <c r="T22" s="306"/>
    </row>
    <row r="23" spans="1:20" ht="15" customHeight="1">
      <c r="A23" s="276" t="s">
        <v>52</v>
      </c>
      <c r="B23" s="272">
        <v>35.700000000000003</v>
      </c>
      <c r="C23" s="272">
        <v>12.1</v>
      </c>
      <c r="D23" s="272">
        <v>1.7</v>
      </c>
      <c r="E23" s="272">
        <v>23.5</v>
      </c>
      <c r="F23" s="272">
        <v>73</v>
      </c>
      <c r="G23" s="272">
        <v>7.1</v>
      </c>
      <c r="H23" s="272"/>
      <c r="I23" s="272">
        <v>19.899999999999999</v>
      </c>
      <c r="J23" s="295">
        <v>100</v>
      </c>
      <c r="K23" s="305"/>
      <c r="L23" s="305"/>
      <c r="M23" s="305"/>
      <c r="N23" s="306"/>
      <c r="O23" s="306"/>
      <c r="P23" s="306"/>
      <c r="Q23" s="306"/>
      <c r="R23" s="306"/>
      <c r="S23" s="306"/>
      <c r="T23" s="306"/>
    </row>
    <row r="24" spans="1:20" ht="10.9" customHeight="1">
      <c r="A24" s="285" t="s">
        <v>53</v>
      </c>
      <c r="B24" s="272">
        <v>39</v>
      </c>
      <c r="C24" s="272">
        <v>10.6</v>
      </c>
      <c r="D24" s="272">
        <v>1.7</v>
      </c>
      <c r="E24" s="272">
        <v>23.4</v>
      </c>
      <c r="F24" s="272">
        <v>74.7</v>
      </c>
      <c r="G24" s="272">
        <v>7.3</v>
      </c>
      <c r="H24" s="272"/>
      <c r="I24" s="272">
        <v>18</v>
      </c>
      <c r="J24" s="295">
        <v>100</v>
      </c>
      <c r="K24" s="305"/>
      <c r="L24" s="305"/>
      <c r="M24" s="305"/>
      <c r="N24" s="306"/>
      <c r="O24" s="306"/>
      <c r="P24" s="306"/>
      <c r="Q24" s="306"/>
      <c r="R24" s="306"/>
      <c r="S24" s="306"/>
      <c r="T24" s="306"/>
    </row>
    <row r="25" spans="1:20" ht="10.9" customHeight="1">
      <c r="A25" s="276" t="s">
        <v>54</v>
      </c>
      <c r="B25" s="273">
        <v>40.700000000000003</v>
      </c>
      <c r="C25" s="273">
        <v>11</v>
      </c>
      <c r="D25" s="273">
        <v>1.4</v>
      </c>
      <c r="E25" s="273">
        <v>24.8</v>
      </c>
      <c r="F25" s="273">
        <v>77.900000000000006</v>
      </c>
      <c r="G25" s="273">
        <v>11.1</v>
      </c>
      <c r="H25" s="273"/>
      <c r="I25" s="273">
        <v>11</v>
      </c>
      <c r="J25" s="307">
        <v>100</v>
      </c>
      <c r="K25" s="305"/>
      <c r="L25" s="305"/>
      <c r="M25" s="305"/>
      <c r="N25" s="306"/>
      <c r="O25" s="306"/>
      <c r="P25" s="306"/>
      <c r="Q25" s="306"/>
      <c r="R25" s="306"/>
      <c r="S25" s="306"/>
      <c r="T25" s="306"/>
    </row>
    <row r="26" spans="1:20" ht="10.9" customHeight="1">
      <c r="A26" s="276" t="s">
        <v>55</v>
      </c>
      <c r="B26" s="272">
        <v>39.5</v>
      </c>
      <c r="C26" s="272">
        <v>12.8</v>
      </c>
      <c r="D26" s="272">
        <v>1.4</v>
      </c>
      <c r="E26" s="272">
        <v>25.2</v>
      </c>
      <c r="F26" s="272">
        <v>79</v>
      </c>
      <c r="G26" s="272">
        <v>10.7</v>
      </c>
      <c r="H26" s="272"/>
      <c r="I26" s="272">
        <v>10.3</v>
      </c>
      <c r="J26" s="295">
        <v>100</v>
      </c>
      <c r="K26" s="305"/>
      <c r="L26" s="305"/>
      <c r="M26" s="305"/>
      <c r="N26" s="306"/>
      <c r="O26" s="306"/>
      <c r="P26" s="306"/>
      <c r="Q26" s="306"/>
      <c r="R26" s="306"/>
      <c r="S26" s="306"/>
      <c r="T26" s="306"/>
    </row>
    <row r="27" spans="1:20" ht="10.9" customHeight="1">
      <c r="A27" s="276" t="s">
        <v>56</v>
      </c>
      <c r="B27" s="272">
        <v>41.5</v>
      </c>
      <c r="C27" s="272">
        <v>11.7</v>
      </c>
      <c r="D27" s="272">
        <v>1.4</v>
      </c>
      <c r="E27" s="272">
        <v>25.1</v>
      </c>
      <c r="F27" s="272">
        <v>79.599999999999994</v>
      </c>
      <c r="G27" s="272">
        <v>11.1</v>
      </c>
      <c r="H27" s="272"/>
      <c r="I27" s="272">
        <v>9.3000000000000007</v>
      </c>
      <c r="J27" s="295">
        <v>100</v>
      </c>
      <c r="K27" s="305"/>
      <c r="L27" s="305"/>
      <c r="M27" s="305"/>
      <c r="N27" s="306"/>
      <c r="O27" s="306"/>
      <c r="P27" s="306"/>
      <c r="Q27" s="306"/>
      <c r="R27" s="306"/>
      <c r="S27" s="306"/>
      <c r="T27" s="306"/>
    </row>
    <row r="28" spans="1:20" ht="15" customHeight="1">
      <c r="A28" s="276" t="s">
        <v>57</v>
      </c>
      <c r="B28" s="272">
        <v>42.3</v>
      </c>
      <c r="C28" s="272">
        <v>11.2</v>
      </c>
      <c r="D28" s="272">
        <v>1.6</v>
      </c>
      <c r="E28" s="272">
        <v>24.3</v>
      </c>
      <c r="F28" s="272">
        <v>79.400000000000006</v>
      </c>
      <c r="G28" s="272">
        <v>11.1</v>
      </c>
      <c r="H28" s="272"/>
      <c r="I28" s="272">
        <v>9.5</v>
      </c>
      <c r="J28" s="295">
        <v>100</v>
      </c>
      <c r="K28" s="305"/>
      <c r="L28" s="305"/>
      <c r="M28" s="305"/>
      <c r="N28" s="306"/>
      <c r="O28" s="306"/>
      <c r="P28" s="306"/>
      <c r="Q28" s="306"/>
      <c r="R28" s="306"/>
      <c r="S28" s="306"/>
      <c r="T28" s="306"/>
    </row>
    <row r="29" spans="1:20" ht="10.9" customHeight="1">
      <c r="A29" s="276" t="s">
        <v>58</v>
      </c>
      <c r="B29" s="272">
        <v>43.6</v>
      </c>
      <c r="C29" s="272">
        <v>11</v>
      </c>
      <c r="D29" s="272">
        <v>1.2</v>
      </c>
      <c r="E29" s="272">
        <v>23.6</v>
      </c>
      <c r="F29" s="272">
        <v>79.400000000000006</v>
      </c>
      <c r="G29" s="272">
        <v>10.9</v>
      </c>
      <c r="H29" s="272"/>
      <c r="I29" s="272">
        <v>9.6</v>
      </c>
      <c r="J29" s="295">
        <v>100</v>
      </c>
      <c r="K29" s="305"/>
      <c r="L29" s="305"/>
      <c r="M29" s="305"/>
      <c r="N29" s="306"/>
      <c r="O29" s="306"/>
      <c r="P29" s="306"/>
      <c r="Q29" s="306"/>
      <c r="R29" s="306"/>
      <c r="S29" s="306"/>
      <c r="T29" s="306"/>
    </row>
    <row r="30" spans="1:20" s="298" customFormat="1" ht="10.9" customHeight="1">
      <c r="A30" s="276" t="s">
        <v>59</v>
      </c>
      <c r="B30" s="272">
        <v>42.7</v>
      </c>
      <c r="C30" s="272">
        <v>10.9</v>
      </c>
      <c r="D30" s="272">
        <v>1.5</v>
      </c>
      <c r="E30" s="272">
        <v>24.2</v>
      </c>
      <c r="F30" s="272">
        <v>79.3</v>
      </c>
      <c r="G30" s="272">
        <v>10.4</v>
      </c>
      <c r="H30" s="272"/>
      <c r="I30" s="272">
        <v>10.199999999999999</v>
      </c>
      <c r="J30" s="295">
        <v>100</v>
      </c>
      <c r="K30" s="308"/>
      <c r="L30" s="308"/>
      <c r="M30" s="308"/>
      <c r="N30" s="309"/>
      <c r="O30" s="310"/>
      <c r="P30" s="309"/>
      <c r="Q30" s="309"/>
      <c r="R30" s="309"/>
      <c r="S30" s="309"/>
      <c r="T30" s="309"/>
    </row>
    <row r="31" spans="1:20" ht="10.9" customHeight="1">
      <c r="A31" s="276" t="s">
        <v>60</v>
      </c>
      <c r="B31" s="272">
        <v>43.6</v>
      </c>
      <c r="C31" s="272">
        <v>11.1</v>
      </c>
      <c r="D31" s="272">
        <v>1.2</v>
      </c>
      <c r="E31" s="272">
        <v>24.3</v>
      </c>
      <c r="F31" s="272">
        <v>80.2</v>
      </c>
      <c r="G31" s="272">
        <v>9.3000000000000007</v>
      </c>
      <c r="H31" s="272"/>
      <c r="I31" s="272">
        <v>10.6</v>
      </c>
      <c r="J31" s="295">
        <v>100</v>
      </c>
      <c r="K31" s="305"/>
      <c r="L31" s="305"/>
      <c r="M31" s="305"/>
      <c r="N31" s="306"/>
      <c r="O31" s="306"/>
      <c r="P31" s="306"/>
      <c r="Q31" s="306"/>
      <c r="R31" s="306"/>
      <c r="S31" s="306"/>
      <c r="T31" s="306"/>
    </row>
    <row r="32" spans="1:20" s="312" customFormat="1" ht="10.9" customHeight="1">
      <c r="A32" s="276" t="s">
        <v>61</v>
      </c>
      <c r="B32" s="272">
        <v>47</v>
      </c>
      <c r="C32" s="272">
        <v>9.6</v>
      </c>
      <c r="D32" s="272">
        <v>1.1000000000000001</v>
      </c>
      <c r="E32" s="272">
        <v>20.100000000000001</v>
      </c>
      <c r="F32" s="272">
        <v>77.900000000000006</v>
      </c>
      <c r="G32" s="272">
        <v>10.5</v>
      </c>
      <c r="H32" s="272"/>
      <c r="I32" s="272">
        <v>11.7</v>
      </c>
      <c r="J32" s="295">
        <v>100</v>
      </c>
      <c r="K32" s="305"/>
      <c r="L32" s="305"/>
      <c r="M32" s="305"/>
      <c r="N32" s="311"/>
      <c r="O32" s="306"/>
      <c r="P32" s="311"/>
      <c r="Q32" s="311"/>
      <c r="R32" s="311"/>
      <c r="S32" s="311"/>
      <c r="T32" s="311"/>
    </row>
    <row r="33" spans="1:20" ht="15" customHeight="1">
      <c r="A33" s="276" t="s">
        <v>62</v>
      </c>
      <c r="B33" s="272">
        <v>47.3</v>
      </c>
      <c r="C33" s="272">
        <v>7.3</v>
      </c>
      <c r="D33" s="272">
        <v>1</v>
      </c>
      <c r="E33" s="272">
        <v>21.7</v>
      </c>
      <c r="F33" s="272">
        <v>77.3</v>
      </c>
      <c r="G33" s="272">
        <v>12.2</v>
      </c>
      <c r="H33" s="272"/>
      <c r="I33" s="272">
        <v>10.5</v>
      </c>
      <c r="J33" s="295">
        <v>100</v>
      </c>
      <c r="K33" s="305"/>
      <c r="L33" s="305"/>
      <c r="M33" s="305"/>
      <c r="N33" s="306"/>
      <c r="O33" s="306"/>
      <c r="P33" s="306"/>
      <c r="Q33" s="306"/>
      <c r="R33" s="306"/>
      <c r="S33" s="306"/>
      <c r="T33" s="306"/>
    </row>
    <row r="34" spans="1:20" s="312" customFormat="1" ht="10.9" customHeight="1">
      <c r="A34" s="276" t="s">
        <v>63</v>
      </c>
      <c r="B34" s="272">
        <v>46.9</v>
      </c>
      <c r="C34" s="272">
        <v>5.7</v>
      </c>
      <c r="D34" s="272">
        <v>1</v>
      </c>
      <c r="E34" s="272">
        <v>21.5</v>
      </c>
      <c r="F34" s="272">
        <v>75</v>
      </c>
      <c r="G34" s="272">
        <v>14.1</v>
      </c>
      <c r="H34" s="272"/>
      <c r="I34" s="272">
        <v>10.9</v>
      </c>
      <c r="J34" s="295">
        <v>100</v>
      </c>
      <c r="K34" s="305"/>
      <c r="L34" s="305"/>
      <c r="M34" s="305"/>
      <c r="N34" s="311"/>
      <c r="O34" s="306"/>
      <c r="P34" s="311"/>
      <c r="Q34" s="311"/>
      <c r="R34" s="311"/>
      <c r="S34" s="311"/>
      <c r="T34" s="311"/>
    </row>
    <row r="35" spans="1:20" s="312" customFormat="1" ht="10.9" customHeight="1">
      <c r="A35" s="276" t="s">
        <v>64</v>
      </c>
      <c r="B35" s="272">
        <v>44.5</v>
      </c>
      <c r="C35" s="272">
        <v>7.3</v>
      </c>
      <c r="D35" s="272">
        <v>1.2</v>
      </c>
      <c r="E35" s="272">
        <v>21.7</v>
      </c>
      <c r="F35" s="272">
        <v>74.900000000000006</v>
      </c>
      <c r="G35" s="272">
        <v>15.6</v>
      </c>
      <c r="H35" s="272"/>
      <c r="I35" s="272">
        <v>9.6</v>
      </c>
      <c r="J35" s="295">
        <v>100</v>
      </c>
      <c r="K35" s="305"/>
      <c r="L35" s="305"/>
      <c r="M35" s="305"/>
      <c r="N35" s="311"/>
      <c r="O35" s="306"/>
      <c r="P35" s="311"/>
      <c r="Q35" s="311"/>
      <c r="R35" s="311"/>
      <c r="S35" s="311"/>
      <c r="T35" s="311"/>
    </row>
    <row r="36" spans="1:20" ht="10.9" customHeight="1">
      <c r="A36" s="276" t="s">
        <v>65</v>
      </c>
      <c r="B36" s="272">
        <v>46.4</v>
      </c>
      <c r="C36" s="272">
        <v>8.4</v>
      </c>
      <c r="D36" s="272">
        <v>1.3</v>
      </c>
      <c r="E36" s="272">
        <v>21</v>
      </c>
      <c r="F36" s="272">
        <v>77</v>
      </c>
      <c r="G36" s="272">
        <v>14</v>
      </c>
      <c r="H36" s="272"/>
      <c r="I36" s="272">
        <v>9</v>
      </c>
      <c r="J36" s="295">
        <v>100</v>
      </c>
      <c r="K36" s="305"/>
      <c r="L36" s="305"/>
      <c r="M36" s="305"/>
      <c r="N36" s="306"/>
      <c r="O36" s="306"/>
      <c r="P36" s="306"/>
      <c r="Q36" s="306"/>
      <c r="R36" s="306"/>
      <c r="S36" s="306"/>
      <c r="T36" s="306"/>
    </row>
    <row r="37" spans="1:20" s="313" customFormat="1" ht="10.9" customHeight="1">
      <c r="A37" s="289" t="s">
        <v>66</v>
      </c>
      <c r="B37" s="272">
        <v>45.7</v>
      </c>
      <c r="C37" s="272">
        <v>11</v>
      </c>
      <c r="D37" s="272">
        <v>1.3</v>
      </c>
      <c r="E37" s="272">
        <v>19.399999999999999</v>
      </c>
      <c r="F37" s="272">
        <v>77.400000000000006</v>
      </c>
      <c r="G37" s="272">
        <v>13.6</v>
      </c>
      <c r="H37" s="272"/>
      <c r="I37" s="272">
        <v>9</v>
      </c>
      <c r="J37" s="295">
        <v>100</v>
      </c>
    </row>
    <row r="38" spans="1:20" ht="15" customHeight="1">
      <c r="A38" s="276" t="s">
        <v>67</v>
      </c>
      <c r="B38" s="272">
        <v>45.2</v>
      </c>
      <c r="C38" s="272">
        <v>10.8</v>
      </c>
      <c r="D38" s="272">
        <v>1.8</v>
      </c>
      <c r="E38" s="272">
        <v>19.5</v>
      </c>
      <c r="F38" s="272">
        <v>77.3</v>
      </c>
      <c r="G38" s="272">
        <v>13.3</v>
      </c>
      <c r="H38" s="272"/>
      <c r="I38" s="272">
        <v>9.4</v>
      </c>
      <c r="J38" s="295">
        <v>100</v>
      </c>
      <c r="K38" s="305"/>
      <c r="L38" s="305"/>
      <c r="M38" s="305"/>
      <c r="N38" s="306"/>
      <c r="O38" s="306"/>
      <c r="P38" s="306"/>
      <c r="Q38" s="306"/>
      <c r="R38" s="306"/>
      <c r="S38" s="306"/>
      <c r="T38" s="306"/>
    </row>
    <row r="39" spans="1:20" ht="10.9" customHeight="1">
      <c r="A39" s="289" t="s">
        <v>68</v>
      </c>
      <c r="B39" s="272">
        <v>46.6</v>
      </c>
      <c r="C39" s="272">
        <v>13.2</v>
      </c>
      <c r="D39" s="272">
        <v>1.2</v>
      </c>
      <c r="E39" s="272">
        <v>19.399999999999999</v>
      </c>
      <c r="F39" s="272">
        <v>80.400000000000006</v>
      </c>
      <c r="G39" s="272">
        <v>12</v>
      </c>
      <c r="H39" s="272"/>
      <c r="I39" s="272">
        <v>7.7</v>
      </c>
      <c r="J39" s="295">
        <v>100</v>
      </c>
    </row>
    <row r="40" spans="1:20" ht="10.9" customHeight="1">
      <c r="A40" s="289" t="s">
        <v>69</v>
      </c>
      <c r="B40" s="272">
        <v>47.1</v>
      </c>
      <c r="C40" s="272">
        <v>12.8</v>
      </c>
      <c r="D40" s="272">
        <v>1.3</v>
      </c>
      <c r="E40" s="272">
        <v>19.2</v>
      </c>
      <c r="F40" s="272">
        <v>80.400000000000006</v>
      </c>
      <c r="G40" s="272">
        <v>11.5</v>
      </c>
      <c r="H40" s="272"/>
      <c r="I40" s="272">
        <v>8.1</v>
      </c>
      <c r="J40" s="295">
        <v>100</v>
      </c>
    </row>
    <row r="41" spans="1:20" ht="10.9" customHeight="1">
      <c r="A41" s="276" t="s">
        <v>70</v>
      </c>
      <c r="B41" s="272">
        <v>48.2</v>
      </c>
      <c r="C41" s="272">
        <v>12.5</v>
      </c>
      <c r="D41" s="272">
        <v>1.5</v>
      </c>
      <c r="E41" s="272">
        <v>18.899999999999999</v>
      </c>
      <c r="F41" s="272">
        <v>81.099999999999994</v>
      </c>
      <c r="G41" s="272">
        <v>10.6</v>
      </c>
      <c r="H41" s="272"/>
      <c r="I41" s="272">
        <v>8.3000000000000007</v>
      </c>
      <c r="J41" s="295">
        <v>100</v>
      </c>
      <c r="K41" s="305"/>
      <c r="L41" s="305"/>
      <c r="M41" s="305"/>
      <c r="N41" s="306"/>
      <c r="O41" s="306"/>
      <c r="P41" s="306"/>
      <c r="Q41" s="306"/>
      <c r="R41" s="306"/>
      <c r="S41" s="306"/>
      <c r="T41" s="306"/>
    </row>
    <row r="42" spans="1:20" ht="10.9" customHeight="1">
      <c r="A42" s="289" t="s">
        <v>71</v>
      </c>
      <c r="B42" s="272">
        <v>47.7</v>
      </c>
      <c r="C42" s="272">
        <v>14.6</v>
      </c>
      <c r="D42" s="272">
        <v>1.5</v>
      </c>
      <c r="E42" s="272">
        <v>18.399999999999999</v>
      </c>
      <c r="F42" s="272">
        <v>82.2</v>
      </c>
      <c r="G42" s="272">
        <v>9.6</v>
      </c>
      <c r="H42" s="272"/>
      <c r="I42" s="272">
        <v>8.1999999999999993</v>
      </c>
      <c r="J42" s="295">
        <v>100</v>
      </c>
    </row>
    <row r="43" spans="1:20" ht="15" customHeight="1">
      <c r="A43" s="276" t="s">
        <v>72</v>
      </c>
      <c r="B43" s="272">
        <v>47.3</v>
      </c>
      <c r="C43" s="272">
        <v>13.2</v>
      </c>
      <c r="D43" s="272">
        <v>1.6</v>
      </c>
      <c r="E43" s="272">
        <v>20.2</v>
      </c>
      <c r="F43" s="272">
        <v>82.2</v>
      </c>
      <c r="G43" s="272">
        <v>9.6</v>
      </c>
      <c r="H43" s="272"/>
      <c r="I43" s="272">
        <v>8.1999999999999993</v>
      </c>
      <c r="J43" s="295">
        <v>100</v>
      </c>
      <c r="K43" s="305"/>
      <c r="L43" s="305"/>
      <c r="M43" s="305"/>
      <c r="N43" s="306"/>
      <c r="O43" s="306"/>
      <c r="P43" s="306"/>
      <c r="Q43" s="306"/>
      <c r="R43" s="306"/>
      <c r="S43" s="306"/>
      <c r="T43" s="306"/>
    </row>
    <row r="44" spans="1:20" ht="10.9" customHeight="1">
      <c r="A44" s="292" t="s">
        <v>73</v>
      </c>
      <c r="B44" s="275">
        <v>47</v>
      </c>
      <c r="C44" s="275">
        <v>11.7</v>
      </c>
      <c r="D44" s="275">
        <v>1.7</v>
      </c>
      <c r="E44" s="275">
        <v>21.7</v>
      </c>
      <c r="F44" s="275">
        <v>82.1</v>
      </c>
      <c r="G44" s="275">
        <v>9.4</v>
      </c>
      <c r="H44" s="275"/>
      <c r="I44" s="275">
        <v>8.6</v>
      </c>
      <c r="J44" s="314">
        <v>100</v>
      </c>
    </row>
    <row r="45" spans="1:20" ht="10.9" customHeight="1">
      <c r="A45" s="292" t="s">
        <v>74</v>
      </c>
      <c r="B45" s="275">
        <v>46.3</v>
      </c>
      <c r="C45" s="275">
        <v>14.2</v>
      </c>
      <c r="D45" s="275">
        <v>1.6</v>
      </c>
      <c r="E45" s="275">
        <v>20.6</v>
      </c>
      <c r="F45" s="275">
        <v>82.7</v>
      </c>
      <c r="G45" s="275">
        <v>8.6999999999999993</v>
      </c>
      <c r="H45" s="275"/>
      <c r="I45" s="275">
        <v>8.5</v>
      </c>
      <c r="J45" s="314">
        <v>100</v>
      </c>
    </row>
    <row r="46" spans="1:20" ht="10.9" customHeight="1">
      <c r="A46" s="276" t="s">
        <v>75</v>
      </c>
      <c r="B46" s="272">
        <v>46</v>
      </c>
      <c r="C46" s="272">
        <v>14.7</v>
      </c>
      <c r="D46" s="272">
        <v>1.7</v>
      </c>
      <c r="E46" s="272">
        <v>20</v>
      </c>
      <c r="F46" s="272">
        <v>82.4</v>
      </c>
      <c r="G46" s="272">
        <v>8.1</v>
      </c>
      <c r="H46" s="272"/>
      <c r="I46" s="272">
        <v>9.6</v>
      </c>
      <c r="J46" s="295">
        <v>100</v>
      </c>
      <c r="K46" s="305"/>
      <c r="L46" s="305"/>
      <c r="M46" s="305"/>
      <c r="N46" s="306"/>
      <c r="O46" s="306"/>
      <c r="P46" s="306"/>
      <c r="Q46" s="306"/>
      <c r="R46" s="306"/>
      <c r="S46" s="306"/>
      <c r="T46" s="306"/>
    </row>
    <row r="47" spans="1:20" ht="10.9" customHeight="1">
      <c r="A47" s="35" t="s">
        <v>76</v>
      </c>
      <c r="B47" s="275">
        <v>46.3</v>
      </c>
      <c r="C47" s="275">
        <v>14.8</v>
      </c>
      <c r="D47" s="275">
        <v>2</v>
      </c>
      <c r="E47" s="275">
        <v>20.6</v>
      </c>
      <c r="F47" s="275">
        <v>83.7</v>
      </c>
      <c r="G47" s="275">
        <v>7.4</v>
      </c>
      <c r="H47" s="275"/>
      <c r="I47" s="275">
        <v>9</v>
      </c>
      <c r="J47" s="314">
        <v>100</v>
      </c>
    </row>
    <row r="48" spans="1:20" ht="15" customHeight="1">
      <c r="A48" s="276" t="s">
        <v>77</v>
      </c>
      <c r="B48" s="272">
        <v>46.4</v>
      </c>
      <c r="C48" s="272">
        <v>16.5</v>
      </c>
      <c r="D48" s="272">
        <v>2</v>
      </c>
      <c r="E48" s="272">
        <v>19</v>
      </c>
      <c r="F48" s="272">
        <v>83.9</v>
      </c>
      <c r="G48" s="272">
        <v>7</v>
      </c>
      <c r="H48" s="272"/>
      <c r="I48" s="272">
        <v>9</v>
      </c>
      <c r="J48" s="295">
        <v>100</v>
      </c>
      <c r="K48" s="305"/>
      <c r="L48" s="305"/>
      <c r="M48" s="305"/>
      <c r="N48" s="306"/>
      <c r="O48" s="306"/>
      <c r="P48" s="306"/>
      <c r="Q48" s="306"/>
      <c r="R48" s="306"/>
      <c r="S48" s="306"/>
      <c r="T48" s="306"/>
    </row>
    <row r="49" spans="1:20" ht="10.9" customHeight="1">
      <c r="A49" s="293" t="s">
        <v>78</v>
      </c>
      <c r="B49" s="275">
        <v>46.2</v>
      </c>
      <c r="C49" s="275">
        <v>17.2</v>
      </c>
      <c r="D49" s="275">
        <v>2.2999999999999998</v>
      </c>
      <c r="E49" s="275">
        <v>18</v>
      </c>
      <c r="F49" s="275">
        <v>83.8</v>
      </c>
      <c r="G49" s="275">
        <v>6.7</v>
      </c>
      <c r="H49" s="275"/>
      <c r="I49" s="275">
        <v>9.5</v>
      </c>
      <c r="J49" s="314">
        <v>100</v>
      </c>
    </row>
    <row r="50" spans="1:20" ht="10.9" customHeight="1">
      <c r="A50" s="293" t="s">
        <v>79</v>
      </c>
      <c r="B50" s="275">
        <v>49.1</v>
      </c>
      <c r="C50" s="275">
        <v>13.2</v>
      </c>
      <c r="D50" s="275">
        <v>2.7</v>
      </c>
      <c r="E50" s="275">
        <v>16.8</v>
      </c>
      <c r="F50" s="275">
        <v>81.7</v>
      </c>
      <c r="G50" s="275">
        <v>7.1</v>
      </c>
      <c r="H50" s="275"/>
      <c r="I50" s="275">
        <v>11.1</v>
      </c>
      <c r="J50" s="314">
        <v>100</v>
      </c>
    </row>
    <row r="51" spans="1:20" ht="10.9" customHeight="1">
      <c r="A51" s="31" t="s">
        <v>80</v>
      </c>
      <c r="B51" s="275">
        <v>47.6</v>
      </c>
      <c r="C51" s="275">
        <v>14.6</v>
      </c>
      <c r="D51" s="275">
        <v>2.4</v>
      </c>
      <c r="E51" s="275">
        <v>18.399999999999999</v>
      </c>
      <c r="F51" s="275">
        <v>83</v>
      </c>
      <c r="G51" s="275">
        <v>7.6</v>
      </c>
      <c r="H51" s="275"/>
      <c r="I51" s="275">
        <v>9.4</v>
      </c>
      <c r="J51" s="314">
        <v>100</v>
      </c>
    </row>
    <row r="52" spans="1:20" ht="10.9" customHeight="1">
      <c r="A52" s="276" t="s">
        <v>81</v>
      </c>
      <c r="B52" s="275">
        <v>47.9</v>
      </c>
      <c r="C52" s="275">
        <v>13.4</v>
      </c>
      <c r="D52" s="275">
        <v>2.1</v>
      </c>
      <c r="E52" s="275">
        <v>17.899999999999999</v>
      </c>
      <c r="F52" s="275">
        <v>81.400000000000006</v>
      </c>
      <c r="G52" s="275">
        <v>7.3</v>
      </c>
      <c r="H52" s="275"/>
      <c r="I52" s="275">
        <v>11.3</v>
      </c>
      <c r="J52" s="314">
        <v>100</v>
      </c>
      <c r="K52" s="305"/>
      <c r="L52" s="305"/>
      <c r="M52" s="305"/>
      <c r="N52" s="306"/>
      <c r="O52" s="306"/>
      <c r="P52" s="306"/>
      <c r="Q52" s="306"/>
      <c r="R52" s="306"/>
      <c r="S52" s="306"/>
      <c r="T52" s="306"/>
    </row>
    <row r="53" spans="1:20" ht="15" customHeight="1">
      <c r="A53" s="276" t="s">
        <v>82</v>
      </c>
      <c r="B53" s="275">
        <v>48.9</v>
      </c>
      <c r="C53" s="275">
        <v>13.6</v>
      </c>
      <c r="D53" s="275">
        <v>2.1</v>
      </c>
      <c r="E53" s="275">
        <v>17.5</v>
      </c>
      <c r="F53" s="275">
        <v>82.1</v>
      </c>
      <c r="G53" s="275">
        <v>7.5</v>
      </c>
      <c r="H53" s="275"/>
      <c r="I53" s="275">
        <v>10.4</v>
      </c>
      <c r="J53" s="314">
        <v>100</v>
      </c>
      <c r="K53" s="305"/>
      <c r="L53" s="305"/>
      <c r="M53" s="305"/>
      <c r="N53" s="306"/>
      <c r="O53" s="306"/>
      <c r="P53" s="306"/>
      <c r="Q53" s="306"/>
      <c r="R53" s="306"/>
      <c r="S53" s="306"/>
      <c r="T53" s="306"/>
    </row>
    <row r="54" spans="1:20">
      <c r="A54" s="31" t="s">
        <v>83</v>
      </c>
      <c r="B54" s="275">
        <v>49.4</v>
      </c>
      <c r="C54" s="275">
        <v>13.8</v>
      </c>
      <c r="D54" s="275">
        <v>2</v>
      </c>
      <c r="E54" s="275">
        <v>17.100000000000001</v>
      </c>
      <c r="F54" s="275">
        <v>82.3</v>
      </c>
      <c r="G54" s="275">
        <v>8</v>
      </c>
      <c r="H54" s="275"/>
      <c r="I54" s="275">
        <v>9.6999999999999993</v>
      </c>
      <c r="J54" s="314">
        <v>100</v>
      </c>
    </row>
    <row r="55" spans="1:20">
      <c r="A55" s="31" t="s">
        <v>84</v>
      </c>
      <c r="B55" s="275">
        <v>48.4</v>
      </c>
      <c r="C55" s="275">
        <v>13.6</v>
      </c>
      <c r="D55" s="275">
        <v>2.4</v>
      </c>
      <c r="E55" s="275">
        <v>17.100000000000001</v>
      </c>
      <c r="F55" s="275">
        <v>81.5</v>
      </c>
      <c r="G55" s="275">
        <v>8.1</v>
      </c>
      <c r="H55" s="275"/>
      <c r="I55" s="275">
        <v>10.5</v>
      </c>
      <c r="J55" s="314">
        <v>100</v>
      </c>
    </row>
    <row r="56" spans="1:20">
      <c r="A56" s="31" t="s">
        <v>85</v>
      </c>
      <c r="B56" s="275">
        <v>48.5</v>
      </c>
      <c r="C56" s="275">
        <v>14.1</v>
      </c>
      <c r="D56" s="275">
        <v>2.2000000000000002</v>
      </c>
      <c r="E56" s="275">
        <v>16.899999999999999</v>
      </c>
      <c r="F56" s="275">
        <v>81.7</v>
      </c>
      <c r="G56" s="275">
        <v>8.1</v>
      </c>
      <c r="H56" s="275"/>
      <c r="I56" s="275">
        <v>10.3</v>
      </c>
      <c r="J56" s="314">
        <v>100</v>
      </c>
    </row>
    <row r="57" spans="1:20">
      <c r="A57" s="31" t="s">
        <v>86</v>
      </c>
      <c r="B57" s="275">
        <v>49.5</v>
      </c>
      <c r="C57" s="275">
        <v>14.2</v>
      </c>
      <c r="D57" s="275">
        <v>2.2000000000000002</v>
      </c>
      <c r="E57" s="275">
        <v>17</v>
      </c>
      <c r="F57" s="275">
        <v>82.9</v>
      </c>
      <c r="G57" s="275">
        <v>7.9</v>
      </c>
      <c r="H57" s="275"/>
      <c r="I57" s="275">
        <v>9.1999999999999993</v>
      </c>
      <c r="J57" s="314">
        <v>100</v>
      </c>
    </row>
    <row r="58" spans="1:20" ht="15" customHeight="1">
      <c r="A58" s="276" t="s">
        <v>87</v>
      </c>
      <c r="B58" s="275">
        <v>49.4</v>
      </c>
      <c r="C58" s="275">
        <v>14.5</v>
      </c>
      <c r="D58" s="275">
        <v>2.4</v>
      </c>
      <c r="E58" s="275">
        <v>17.7</v>
      </c>
      <c r="F58" s="275">
        <v>84</v>
      </c>
      <c r="G58" s="275">
        <v>7.6</v>
      </c>
      <c r="H58" s="275"/>
      <c r="I58" s="275">
        <v>8.4</v>
      </c>
      <c r="J58" s="314">
        <v>100</v>
      </c>
      <c r="K58" s="305"/>
      <c r="L58" s="305"/>
      <c r="M58" s="305"/>
      <c r="N58" s="306"/>
      <c r="O58" s="306"/>
      <c r="P58" s="306"/>
      <c r="Q58" s="306"/>
      <c r="R58" s="306"/>
      <c r="S58" s="306"/>
      <c r="T58" s="306"/>
    </row>
    <row r="59" spans="1:20">
      <c r="A59" s="31" t="s">
        <v>450</v>
      </c>
      <c r="B59" s="275">
        <v>49.4</v>
      </c>
      <c r="C59" s="275">
        <v>15.4</v>
      </c>
      <c r="D59" s="275">
        <v>2.5</v>
      </c>
      <c r="E59" s="275">
        <v>17.3</v>
      </c>
      <c r="F59" s="275">
        <v>84.5</v>
      </c>
      <c r="G59" s="275">
        <v>6.8</v>
      </c>
      <c r="H59" s="275"/>
      <c r="I59" s="275">
        <v>8.6999999999999993</v>
      </c>
      <c r="J59" s="314">
        <v>100</v>
      </c>
    </row>
    <row r="60" spans="1:20">
      <c r="A60" s="31" t="s">
        <v>457</v>
      </c>
      <c r="B60" s="275">
        <v>49.3</v>
      </c>
      <c r="C60" s="275">
        <v>15.2</v>
      </c>
      <c r="D60" s="275">
        <v>2.8</v>
      </c>
      <c r="E60" s="275">
        <v>17.2</v>
      </c>
      <c r="F60" s="275">
        <v>84.5</v>
      </c>
      <c r="G60" s="275">
        <v>6.7</v>
      </c>
      <c r="H60" s="275"/>
      <c r="I60" s="275">
        <v>8.8000000000000007</v>
      </c>
      <c r="J60" s="314">
        <v>100</v>
      </c>
    </row>
    <row r="61" spans="1:20">
      <c r="A61" s="223" t="s">
        <v>594</v>
      </c>
      <c r="B61" s="275">
        <v>50.2</v>
      </c>
      <c r="C61" s="275">
        <v>15</v>
      </c>
      <c r="D61" s="275">
        <v>2.8</v>
      </c>
      <c r="E61" s="275">
        <v>16.100000000000001</v>
      </c>
      <c r="F61" s="275">
        <v>84.1</v>
      </c>
      <c r="G61" s="275">
        <v>6.6</v>
      </c>
      <c r="H61" s="275">
        <v>0.8</v>
      </c>
      <c r="I61" s="275">
        <v>8.5</v>
      </c>
      <c r="J61" s="314">
        <v>100</v>
      </c>
    </row>
    <row r="62" spans="1:20" s="763" customFormat="1" ht="10.9" customHeight="1">
      <c r="A62" s="223" t="s">
        <v>612</v>
      </c>
      <c r="B62" s="275">
        <v>55.2</v>
      </c>
      <c r="C62" s="275">
        <v>17.100000000000001</v>
      </c>
      <c r="D62" s="275">
        <v>2.6</v>
      </c>
      <c r="E62" s="275">
        <v>14.8</v>
      </c>
      <c r="F62" s="275">
        <v>89.7</v>
      </c>
      <c r="G62" s="275">
        <v>7.1</v>
      </c>
      <c r="H62" s="275">
        <v>1.4</v>
      </c>
      <c r="I62" s="275">
        <v>1.8</v>
      </c>
      <c r="J62" s="314">
        <v>100</v>
      </c>
    </row>
    <row r="63" spans="1:20" ht="26.25" customHeight="1">
      <c r="A63" s="867" t="s">
        <v>88</v>
      </c>
      <c r="B63" s="867"/>
      <c r="C63" s="867"/>
      <c r="D63" s="867"/>
      <c r="E63" s="867"/>
      <c r="F63" s="867"/>
      <c r="G63" s="867"/>
      <c r="H63" s="867"/>
      <c r="I63" s="867"/>
      <c r="J63" s="867"/>
    </row>
    <row r="64" spans="1:20" ht="48" hidden="1" customHeight="1">
      <c r="A64" s="868"/>
      <c r="B64" s="868"/>
      <c r="C64" s="868"/>
      <c r="D64" s="868"/>
      <c r="E64" s="868"/>
      <c r="F64" s="868"/>
      <c r="G64" s="868"/>
      <c r="H64" s="868"/>
      <c r="I64" s="868"/>
      <c r="J64" s="868"/>
    </row>
    <row r="65" spans="1:10">
      <c r="A65" s="207"/>
      <c r="B65" s="291"/>
      <c r="C65" s="291"/>
      <c r="D65" s="291"/>
      <c r="E65" s="291"/>
      <c r="F65" s="290"/>
      <c r="G65" s="291"/>
      <c r="H65" s="291"/>
      <c r="I65" s="291"/>
      <c r="J65" s="314"/>
    </row>
  </sheetData>
  <mergeCells count="2">
    <mergeCell ref="B7:J7"/>
    <mergeCell ref="A63:J64"/>
  </mergeCells>
  <printOptions horizontalCentered="1"/>
  <pageMargins left="1" right="1" top="0.75" bottom="0.75" header="0.5" footer="0.5"/>
  <pageSetup scale="88" orientation="portrait" r:id="rId1"/>
  <headerFooter alignWithMargins="0">
    <oddFooter>&amp;C&amp;"Times New Roman,Regular"13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view="pageBreakPreview" topLeftCell="A25" zoomScaleNormal="70" zoomScaleSheetLayoutView="100" workbookViewId="0">
      <selection activeCell="C65" sqref="C65"/>
    </sheetView>
  </sheetViews>
  <sheetFormatPr defaultColWidth="9.28515625" defaultRowHeight="11.25"/>
  <cols>
    <col min="1" max="1" width="8.5703125" style="317" customWidth="1"/>
    <col min="2" max="2" width="8.42578125" style="317" customWidth="1"/>
    <col min="3" max="3" width="10.42578125" style="317" customWidth="1"/>
    <col min="4" max="4" width="12.7109375" style="317" customWidth="1"/>
    <col min="5" max="6" width="11.28515625" style="317" customWidth="1"/>
    <col min="7" max="7" width="13.7109375" style="317" customWidth="1"/>
    <col min="8" max="16384" width="9.28515625" style="317"/>
  </cols>
  <sheetData>
    <row r="1" spans="1:9">
      <c r="A1" s="315" t="s">
        <v>112</v>
      </c>
      <c r="B1" s="315"/>
      <c r="C1" s="315"/>
      <c r="D1" s="316"/>
      <c r="E1" s="315" t="s">
        <v>10</v>
      </c>
      <c r="F1" s="315" t="s">
        <v>11</v>
      </c>
      <c r="G1" s="315"/>
      <c r="H1" s="315"/>
      <c r="I1" s="315"/>
    </row>
    <row r="2" spans="1:9" s="322" customFormat="1" ht="15" customHeight="1">
      <c r="A2" s="318" t="s">
        <v>113</v>
      </c>
      <c r="B2" s="319"/>
      <c r="C2" s="319"/>
      <c r="D2" s="320"/>
      <c r="E2" s="319"/>
      <c r="F2" s="319" t="s">
        <v>4</v>
      </c>
      <c r="G2" s="315"/>
      <c r="H2" s="321"/>
      <c r="I2" s="321"/>
    </row>
    <row r="3" spans="1:9" s="326" customFormat="1" ht="12" customHeight="1">
      <c r="A3" s="323"/>
      <c r="B3" s="324" t="s">
        <v>114</v>
      </c>
      <c r="C3" s="324"/>
      <c r="D3" s="324" t="s">
        <v>115</v>
      </c>
      <c r="E3" s="324"/>
      <c r="F3" s="324"/>
      <c r="G3" s="325" t="s">
        <v>116</v>
      </c>
    </row>
    <row r="4" spans="1:9" s="326" customFormat="1" ht="10.9" customHeight="1">
      <c r="A4" s="323"/>
      <c r="B4" s="324" t="s">
        <v>117</v>
      </c>
      <c r="C4" s="324" t="s">
        <v>118</v>
      </c>
      <c r="D4" s="324" t="s">
        <v>119</v>
      </c>
      <c r="E4" s="324" t="s">
        <v>120</v>
      </c>
      <c r="F4" s="324"/>
      <c r="G4" s="324" t="s">
        <v>121</v>
      </c>
    </row>
    <row r="5" spans="1:9" s="326" customFormat="1" ht="10.9" customHeight="1">
      <c r="A5" s="327" t="s">
        <v>26</v>
      </c>
      <c r="B5" s="324" t="s">
        <v>122</v>
      </c>
      <c r="C5" s="324" t="s">
        <v>123</v>
      </c>
      <c r="D5" s="324" t="s">
        <v>124</v>
      </c>
      <c r="E5" s="324" t="s">
        <v>125</v>
      </c>
      <c r="F5" s="324" t="s">
        <v>14</v>
      </c>
      <c r="G5" s="324" t="s">
        <v>106</v>
      </c>
    </row>
    <row r="6" spans="1:9" s="329" customFormat="1" ht="13.15" customHeight="1">
      <c r="A6" s="328"/>
      <c r="B6" s="869" t="s">
        <v>35</v>
      </c>
      <c r="C6" s="864"/>
      <c r="D6" s="864"/>
      <c r="E6" s="864"/>
      <c r="F6" s="864"/>
      <c r="G6" s="864"/>
    </row>
    <row r="7" spans="1:9" ht="15" customHeight="1">
      <c r="A7" s="330" t="s">
        <v>37</v>
      </c>
      <c r="B7" s="331"/>
      <c r="C7" s="331">
        <v>2073</v>
      </c>
      <c r="D7" s="331">
        <v>778</v>
      </c>
      <c r="E7" s="331"/>
      <c r="F7" s="331">
        <v>777</v>
      </c>
      <c r="G7" s="331">
        <v>3628</v>
      </c>
    </row>
    <row r="8" spans="1:9" ht="10.9" customHeight="1">
      <c r="A8" s="330" t="s">
        <v>38</v>
      </c>
      <c r="B8" s="331"/>
      <c r="C8" s="331">
        <v>2146</v>
      </c>
      <c r="D8" s="331">
        <v>746</v>
      </c>
      <c r="E8" s="331"/>
      <c r="F8" s="331">
        <v>826</v>
      </c>
      <c r="G8" s="331">
        <v>3718</v>
      </c>
    </row>
    <row r="9" spans="1:9" ht="10.9" customHeight="1">
      <c r="A9" s="330" t="s">
        <v>39</v>
      </c>
      <c r="B9" s="331"/>
      <c r="C9" s="331">
        <v>2098</v>
      </c>
      <c r="D9" s="331">
        <v>762</v>
      </c>
      <c r="E9" s="331"/>
      <c r="F9" s="331">
        <v>887</v>
      </c>
      <c r="G9" s="331">
        <v>3747</v>
      </c>
    </row>
    <row r="10" spans="1:9" ht="10.9" customHeight="1">
      <c r="A10" s="330" t="s">
        <v>40</v>
      </c>
      <c r="B10" s="331"/>
      <c r="C10" s="331">
        <v>2294</v>
      </c>
      <c r="D10" s="331">
        <v>818</v>
      </c>
      <c r="E10" s="331"/>
      <c r="F10" s="331">
        <v>897</v>
      </c>
      <c r="G10" s="331">
        <v>4009</v>
      </c>
    </row>
    <row r="11" spans="1:9" ht="10.9" customHeight="1">
      <c r="A11" s="330" t="s">
        <v>41</v>
      </c>
      <c r="B11" s="331"/>
      <c r="C11" s="331">
        <v>2281</v>
      </c>
      <c r="D11" s="331">
        <v>815</v>
      </c>
      <c r="E11" s="331"/>
      <c r="F11" s="331">
        <v>964</v>
      </c>
      <c r="G11" s="331">
        <v>4060</v>
      </c>
    </row>
    <row r="12" spans="1:9" ht="15" customHeight="1">
      <c r="A12" s="330" t="s">
        <v>42</v>
      </c>
      <c r="B12" s="331"/>
      <c r="C12" s="331">
        <v>2653</v>
      </c>
      <c r="D12" s="331">
        <v>989</v>
      </c>
      <c r="E12" s="331"/>
      <c r="F12" s="331">
        <v>995</v>
      </c>
      <c r="G12" s="331">
        <v>4637</v>
      </c>
    </row>
    <row r="13" spans="1:9" ht="10.9" customHeight="1">
      <c r="A13" s="330" t="s">
        <v>43</v>
      </c>
      <c r="B13" s="331"/>
      <c r="C13" s="331">
        <v>3052</v>
      </c>
      <c r="D13" s="331">
        <v>1182</v>
      </c>
      <c r="E13" s="331"/>
      <c r="F13" s="331">
        <v>1038</v>
      </c>
      <c r="G13" s="331">
        <v>5272</v>
      </c>
    </row>
    <row r="14" spans="1:9" ht="10.9" customHeight="1">
      <c r="A14" s="330" t="s">
        <v>44</v>
      </c>
      <c r="B14" s="331"/>
      <c r="C14" s="331">
        <v>3590</v>
      </c>
      <c r="D14" s="331">
        <v>1384</v>
      </c>
      <c r="E14" s="331">
        <v>287</v>
      </c>
      <c r="F14" s="331">
        <v>1094</v>
      </c>
      <c r="G14" s="331">
        <v>6355</v>
      </c>
    </row>
    <row r="15" spans="1:9" ht="10.9" customHeight="1">
      <c r="A15" s="330" t="s">
        <v>45</v>
      </c>
      <c r="B15" s="331"/>
      <c r="C15" s="331">
        <v>3866</v>
      </c>
      <c r="D15" s="331">
        <v>1809</v>
      </c>
      <c r="E15" s="331">
        <v>1669</v>
      </c>
      <c r="F15" s="331">
        <v>1162</v>
      </c>
      <c r="G15" s="331">
        <v>8506</v>
      </c>
    </row>
    <row r="16" spans="1:9" ht="10.9" customHeight="1">
      <c r="A16" s="330" t="s">
        <v>46</v>
      </c>
      <c r="B16" s="331"/>
      <c r="C16" s="331">
        <v>3515</v>
      </c>
      <c r="D16" s="331">
        <v>1887</v>
      </c>
      <c r="E16" s="331">
        <v>1488</v>
      </c>
      <c r="F16" s="331">
        <v>1253</v>
      </c>
      <c r="G16" s="331">
        <v>8143</v>
      </c>
    </row>
    <row r="17" spans="1:7" ht="15" customHeight="1">
      <c r="A17" s="330" t="s">
        <v>47</v>
      </c>
      <c r="B17" s="331"/>
      <c r="C17" s="331">
        <v>3929</v>
      </c>
      <c r="D17" s="331">
        <v>2097</v>
      </c>
      <c r="E17" s="331">
        <v>1261</v>
      </c>
      <c r="F17" s="331">
        <v>1350</v>
      </c>
      <c r="G17" s="331">
        <v>8637</v>
      </c>
    </row>
    <row r="18" spans="1:7" ht="10.9" customHeight="1">
      <c r="A18" s="330" t="s">
        <v>48</v>
      </c>
      <c r="B18" s="331"/>
      <c r="C18" s="331">
        <v>4427</v>
      </c>
      <c r="D18" s="331">
        <v>2312</v>
      </c>
      <c r="E18" s="331">
        <v>1030</v>
      </c>
      <c r="F18" s="331">
        <v>1354</v>
      </c>
      <c r="G18" s="331">
        <v>9123</v>
      </c>
    </row>
    <row r="19" spans="1:7" ht="10.9" customHeight="1">
      <c r="A19" s="330" t="s">
        <v>49</v>
      </c>
      <c r="B19" s="331"/>
      <c r="C19" s="331">
        <v>4729</v>
      </c>
      <c r="D19" s="331">
        <v>2747</v>
      </c>
      <c r="E19" s="331">
        <v>844</v>
      </c>
      <c r="F19" s="331">
        <v>1377</v>
      </c>
      <c r="G19" s="331">
        <v>9697</v>
      </c>
    </row>
    <row r="20" spans="1:7" ht="10.9" customHeight="1">
      <c r="A20" s="330" t="s">
        <v>50</v>
      </c>
      <c r="B20" s="331"/>
      <c r="C20" s="331">
        <v>4651</v>
      </c>
      <c r="D20" s="331">
        <v>2996</v>
      </c>
      <c r="E20" s="331">
        <v>1171</v>
      </c>
      <c r="F20" s="331">
        <v>1397</v>
      </c>
      <c r="G20" s="331">
        <v>10215</v>
      </c>
    </row>
    <row r="21" spans="1:7" ht="10.9" customHeight="1">
      <c r="A21" s="330" t="s">
        <v>51</v>
      </c>
      <c r="B21" s="331"/>
      <c r="C21" s="331">
        <v>5355</v>
      </c>
      <c r="D21" s="331">
        <v>3185</v>
      </c>
      <c r="E21" s="331">
        <v>1509</v>
      </c>
      <c r="F21" s="331">
        <v>1612</v>
      </c>
      <c r="G21" s="331">
        <v>11661</v>
      </c>
    </row>
    <row r="22" spans="1:7" ht="15" customHeight="1">
      <c r="A22" s="330" t="s">
        <v>52</v>
      </c>
      <c r="B22" s="331"/>
      <c r="C22" s="331">
        <v>6148</v>
      </c>
      <c r="D22" s="331">
        <v>3435</v>
      </c>
      <c r="E22" s="331">
        <v>4521</v>
      </c>
      <c r="F22" s="331">
        <v>1739</v>
      </c>
      <c r="G22" s="331">
        <v>15843</v>
      </c>
    </row>
    <row r="23" spans="1:7" ht="10.9" customHeight="1">
      <c r="A23" s="332" t="s">
        <v>53</v>
      </c>
      <c r="B23" s="331"/>
      <c r="C23" s="331">
        <v>5842</v>
      </c>
      <c r="D23" s="331">
        <v>2828</v>
      </c>
      <c r="E23" s="331">
        <v>5147</v>
      </c>
      <c r="F23" s="331">
        <v>1959</v>
      </c>
      <c r="G23" s="331">
        <v>15776</v>
      </c>
    </row>
    <row r="24" spans="1:7" ht="10.9" customHeight="1">
      <c r="A24" s="330" t="s">
        <v>54</v>
      </c>
      <c r="B24" s="333"/>
      <c r="C24" s="333">
        <v>6561</v>
      </c>
      <c r="D24" s="333">
        <v>3376</v>
      </c>
      <c r="E24" s="333">
        <v>4168</v>
      </c>
      <c r="F24" s="333">
        <v>2110</v>
      </c>
      <c r="G24" s="333">
        <v>16215</v>
      </c>
    </row>
    <row r="25" spans="1:7" ht="10.9" customHeight="1">
      <c r="A25" s="330" t="s">
        <v>55</v>
      </c>
      <c r="B25" s="331"/>
      <c r="C25" s="331">
        <v>7592</v>
      </c>
      <c r="D25" s="331">
        <v>3794</v>
      </c>
      <c r="E25" s="331">
        <v>4479</v>
      </c>
      <c r="F25" s="331">
        <v>2312</v>
      </c>
      <c r="G25" s="331">
        <v>18177</v>
      </c>
    </row>
    <row r="26" spans="1:7" ht="10.9" customHeight="1">
      <c r="A26" s="330" t="s">
        <v>56</v>
      </c>
      <c r="B26" s="331"/>
      <c r="C26" s="331">
        <v>9345</v>
      </c>
      <c r="D26" s="331">
        <v>3971</v>
      </c>
      <c r="E26" s="331">
        <v>3348</v>
      </c>
      <c r="F26" s="331">
        <v>2827</v>
      </c>
      <c r="G26" s="331">
        <v>19491</v>
      </c>
    </row>
    <row r="27" spans="1:7" ht="15" customHeight="1">
      <c r="A27" s="330" t="s">
        <v>57</v>
      </c>
      <c r="B27" s="331"/>
      <c r="C27" s="331">
        <v>11972</v>
      </c>
      <c r="D27" s="331">
        <v>4187</v>
      </c>
      <c r="E27" s="331">
        <v>1965</v>
      </c>
      <c r="F27" s="331">
        <v>2925</v>
      </c>
      <c r="G27" s="331">
        <v>21049</v>
      </c>
    </row>
    <row r="28" spans="1:7" ht="10.9" customHeight="1">
      <c r="A28" s="330" t="s">
        <v>58</v>
      </c>
      <c r="B28" s="331"/>
      <c r="C28" s="331">
        <v>12927</v>
      </c>
      <c r="D28" s="331">
        <v>4385</v>
      </c>
      <c r="E28" s="331">
        <v>2603</v>
      </c>
      <c r="F28" s="331">
        <v>3026</v>
      </c>
      <c r="G28" s="331">
        <v>22941</v>
      </c>
    </row>
    <row r="29" spans="1:7" ht="10.9" customHeight="1">
      <c r="A29" s="330" t="s">
        <v>59</v>
      </c>
      <c r="B29" s="331"/>
      <c r="C29" s="331">
        <v>15645</v>
      </c>
      <c r="D29" s="331">
        <v>4521</v>
      </c>
      <c r="E29" s="331">
        <v>2646</v>
      </c>
      <c r="F29" s="331">
        <v>2959</v>
      </c>
      <c r="G29" s="331">
        <v>25771</v>
      </c>
    </row>
    <row r="30" spans="1:7" ht="10.9" customHeight="1">
      <c r="A30" s="330" t="s">
        <v>60</v>
      </c>
      <c r="B30" s="331"/>
      <c r="C30" s="331">
        <v>17672</v>
      </c>
      <c r="D30" s="331">
        <v>4587</v>
      </c>
      <c r="E30" s="331">
        <v>2471</v>
      </c>
      <c r="F30" s="331">
        <v>3425</v>
      </c>
      <c r="G30" s="331">
        <v>28155</v>
      </c>
    </row>
    <row r="31" spans="1:7" ht="10.9" customHeight="1">
      <c r="A31" s="330" t="s">
        <v>61</v>
      </c>
      <c r="B31" s="331">
        <v>3110</v>
      </c>
      <c r="C31" s="331">
        <v>10053</v>
      </c>
      <c r="D31" s="331">
        <v>4001</v>
      </c>
      <c r="E31" s="331">
        <v>3192</v>
      </c>
      <c r="F31" s="331">
        <v>3711</v>
      </c>
      <c r="G31" s="331">
        <v>24067</v>
      </c>
    </row>
    <row r="32" spans="1:7" ht="15" customHeight="1">
      <c r="A32" s="330" t="s">
        <v>62</v>
      </c>
      <c r="B32" s="331">
        <v>15311</v>
      </c>
      <c r="C32" s="334"/>
      <c r="D32" s="331">
        <v>3999</v>
      </c>
      <c r="E32" s="331">
        <v>3441</v>
      </c>
      <c r="F32" s="331">
        <v>4557</v>
      </c>
      <c r="G32" s="331">
        <v>27308</v>
      </c>
    </row>
    <row r="33" spans="1:7" ht="10.9" customHeight="1">
      <c r="A33" s="330" t="s">
        <v>63</v>
      </c>
      <c r="B33" s="331">
        <v>15420</v>
      </c>
      <c r="C33" s="334"/>
      <c r="D33" s="331">
        <v>3811</v>
      </c>
      <c r="E33" s="331">
        <v>3437</v>
      </c>
      <c r="F33" s="331">
        <v>4103</v>
      </c>
      <c r="G33" s="331">
        <v>26771</v>
      </c>
    </row>
    <row r="34" spans="1:7" ht="10.9" customHeight="1">
      <c r="A34" s="330" t="s">
        <v>64</v>
      </c>
      <c r="B34" s="331">
        <v>15939</v>
      </c>
      <c r="C34" s="334"/>
      <c r="D34" s="331">
        <v>3652</v>
      </c>
      <c r="E34" s="331">
        <v>3640</v>
      </c>
      <c r="F34" s="331">
        <v>3709</v>
      </c>
      <c r="G34" s="331">
        <v>26940</v>
      </c>
    </row>
    <row r="35" spans="1:7" ht="10.9" customHeight="1">
      <c r="A35" s="330" t="s">
        <v>65</v>
      </c>
      <c r="B35" s="331">
        <v>17062</v>
      </c>
      <c r="C35" s="334"/>
      <c r="D35" s="331">
        <v>3575</v>
      </c>
      <c r="E35" s="331">
        <v>3824</v>
      </c>
      <c r="F35" s="331">
        <v>2996</v>
      </c>
      <c r="G35" s="331">
        <v>27457</v>
      </c>
    </row>
    <row r="36" spans="1:7" s="322" customFormat="1" ht="10.9" customHeight="1">
      <c r="A36" s="330" t="s">
        <v>66</v>
      </c>
      <c r="B36" s="335">
        <v>16880</v>
      </c>
      <c r="C36" s="334"/>
      <c r="D36" s="335">
        <v>2969</v>
      </c>
      <c r="E36" s="335">
        <v>4404</v>
      </c>
      <c r="F36" s="331">
        <v>2998</v>
      </c>
      <c r="G36" s="331">
        <v>27251</v>
      </c>
    </row>
    <row r="37" spans="1:7" s="336" customFormat="1" ht="15" customHeight="1">
      <c r="A37" s="330" t="s">
        <v>67</v>
      </c>
      <c r="B37" s="331">
        <v>18159</v>
      </c>
      <c r="C37" s="334"/>
      <c r="D37" s="331">
        <v>2676</v>
      </c>
      <c r="E37" s="331">
        <v>4467</v>
      </c>
      <c r="F37" s="331">
        <v>3902</v>
      </c>
      <c r="G37" s="331">
        <v>29204</v>
      </c>
    </row>
    <row r="38" spans="1:7" s="336" customFormat="1" ht="10.9" customHeight="1">
      <c r="A38" s="330" t="s">
        <v>68</v>
      </c>
      <c r="B38" s="331">
        <v>19717</v>
      </c>
      <c r="C38" s="334"/>
      <c r="D38" s="331">
        <v>2766</v>
      </c>
      <c r="E38" s="331">
        <v>4638</v>
      </c>
      <c r="F38" s="331">
        <v>4025</v>
      </c>
      <c r="G38" s="331">
        <v>31146</v>
      </c>
    </row>
    <row r="39" spans="1:7" s="336" customFormat="1" ht="10.9" customHeight="1">
      <c r="A39" s="330" t="s">
        <v>69</v>
      </c>
      <c r="B39" s="331">
        <v>20936</v>
      </c>
      <c r="C39" s="334"/>
      <c r="D39" s="331">
        <v>2359</v>
      </c>
      <c r="E39" s="331">
        <v>4716</v>
      </c>
      <c r="F39" s="331">
        <v>3706</v>
      </c>
      <c r="G39" s="331">
        <v>31717</v>
      </c>
    </row>
    <row r="40" spans="1:7" s="336" customFormat="1" ht="10.9" customHeight="1">
      <c r="A40" s="330" t="s">
        <v>70</v>
      </c>
      <c r="B40" s="331">
        <v>23121</v>
      </c>
      <c r="C40" s="334"/>
      <c r="D40" s="331">
        <v>2105</v>
      </c>
      <c r="E40" s="331">
        <v>4757</v>
      </c>
      <c r="F40" s="331">
        <v>3315</v>
      </c>
      <c r="G40" s="331">
        <v>33298</v>
      </c>
    </row>
    <row r="41" spans="1:7" s="336" customFormat="1" ht="10.9" customHeight="1">
      <c r="A41" s="337" t="s">
        <v>71</v>
      </c>
      <c r="B41" s="331">
        <v>24759</v>
      </c>
      <c r="C41" s="334"/>
      <c r="D41" s="331">
        <v>2784</v>
      </c>
      <c r="E41" s="331">
        <v>4792</v>
      </c>
      <c r="F41" s="331">
        <v>3434</v>
      </c>
      <c r="G41" s="331">
        <v>35769</v>
      </c>
    </row>
    <row r="42" spans="1:7" s="336" customFormat="1" ht="15" customHeight="1">
      <c r="A42" s="338" t="s">
        <v>72</v>
      </c>
      <c r="B42" s="331">
        <v>25292</v>
      </c>
      <c r="C42" s="334"/>
      <c r="D42" s="331">
        <v>3040</v>
      </c>
      <c r="E42" s="331">
        <v>4848</v>
      </c>
      <c r="F42" s="331">
        <v>3953</v>
      </c>
      <c r="G42" s="331">
        <v>37133</v>
      </c>
    </row>
    <row r="43" spans="1:7" ht="10.9" customHeight="1">
      <c r="A43" s="330" t="s">
        <v>73</v>
      </c>
      <c r="B43" s="339">
        <v>28248</v>
      </c>
      <c r="C43" s="340"/>
      <c r="D43" s="339">
        <v>3278</v>
      </c>
      <c r="E43" s="339">
        <v>4935</v>
      </c>
      <c r="F43" s="339">
        <v>4896</v>
      </c>
      <c r="G43" s="339">
        <v>41357</v>
      </c>
    </row>
    <row r="44" spans="1:7" ht="10.9" customHeight="1">
      <c r="A44" s="338" t="s">
        <v>74</v>
      </c>
      <c r="B44" s="339">
        <v>28286</v>
      </c>
      <c r="C44" s="340"/>
      <c r="D44" s="339">
        <v>2887</v>
      </c>
      <c r="E44" s="339">
        <v>4952</v>
      </c>
      <c r="F44" s="339">
        <v>5240</v>
      </c>
      <c r="G44" s="339">
        <v>41365</v>
      </c>
    </row>
    <row r="45" spans="1:7" ht="10.9" customHeight="1">
      <c r="A45" s="336" t="s">
        <v>75</v>
      </c>
      <c r="B45" s="339">
        <v>29758</v>
      </c>
      <c r="C45" s="340"/>
      <c r="D45" s="339">
        <v>3091</v>
      </c>
      <c r="E45" s="339">
        <v>5054</v>
      </c>
      <c r="F45" s="339">
        <v>4954</v>
      </c>
      <c r="G45" s="339">
        <v>42857</v>
      </c>
    </row>
    <row r="46" spans="1:7" ht="10.9" customHeight="1">
      <c r="A46" s="35" t="s">
        <v>76</v>
      </c>
      <c r="B46" s="339">
        <v>33020</v>
      </c>
      <c r="C46" s="340"/>
      <c r="D46" s="339">
        <v>3330</v>
      </c>
      <c r="E46" s="339">
        <v>5076</v>
      </c>
      <c r="F46" s="339">
        <v>4730</v>
      </c>
      <c r="G46" s="339">
        <v>46156</v>
      </c>
    </row>
    <row r="47" spans="1:7" ht="15" customHeight="1">
      <c r="A47" s="34" t="s">
        <v>77</v>
      </c>
      <c r="B47" s="339">
        <v>31296</v>
      </c>
      <c r="C47" s="340"/>
      <c r="D47" s="339">
        <v>3704</v>
      </c>
      <c r="E47" s="339">
        <v>5128</v>
      </c>
      <c r="F47" s="339">
        <v>5189</v>
      </c>
      <c r="G47" s="339">
        <v>45317</v>
      </c>
    </row>
    <row r="48" spans="1:7" ht="10.9" customHeight="1">
      <c r="A48" s="337" t="s">
        <v>78</v>
      </c>
      <c r="B48" s="339">
        <v>29920</v>
      </c>
      <c r="C48" s="340"/>
      <c r="D48" s="339">
        <v>3903</v>
      </c>
      <c r="E48" s="339">
        <v>5139</v>
      </c>
      <c r="F48" s="339">
        <v>5245</v>
      </c>
      <c r="G48" s="339">
        <v>44207</v>
      </c>
    </row>
    <row r="49" spans="1:7" ht="10.9" customHeight="1">
      <c r="A49" s="337" t="s">
        <v>79</v>
      </c>
      <c r="B49" s="339">
        <v>25740</v>
      </c>
      <c r="C49" s="340"/>
      <c r="D49" s="339">
        <v>4036</v>
      </c>
      <c r="E49" s="339">
        <v>5161</v>
      </c>
      <c r="F49" s="339">
        <v>4869</v>
      </c>
      <c r="G49" s="339">
        <v>39806</v>
      </c>
    </row>
    <row r="50" spans="1:7" ht="10.9" customHeight="1">
      <c r="A50" s="31" t="s">
        <v>80</v>
      </c>
      <c r="B50" s="339">
        <v>26947</v>
      </c>
      <c r="C50" s="340"/>
      <c r="D50" s="339">
        <v>3490</v>
      </c>
      <c r="E50" s="339">
        <v>5178</v>
      </c>
      <c r="F50" s="339">
        <v>4958</v>
      </c>
      <c r="G50" s="339">
        <v>40573</v>
      </c>
    </row>
    <row r="51" spans="1:7" ht="10.9" customHeight="1">
      <c r="A51" s="31" t="s">
        <v>81</v>
      </c>
      <c r="B51" s="339">
        <v>28379</v>
      </c>
      <c r="C51" s="340"/>
      <c r="D51" s="339">
        <v>3520</v>
      </c>
      <c r="E51" s="339">
        <v>5342</v>
      </c>
      <c r="F51" s="339">
        <v>5662</v>
      </c>
      <c r="G51" s="339">
        <v>42903</v>
      </c>
    </row>
    <row r="52" spans="1:7" ht="15" customHeight="1">
      <c r="A52" s="31" t="s">
        <v>82</v>
      </c>
      <c r="B52" s="339">
        <v>28370</v>
      </c>
      <c r="C52" s="340"/>
      <c r="D52" s="339">
        <v>3862</v>
      </c>
      <c r="E52" s="339">
        <v>5328</v>
      </c>
      <c r="F52" s="339">
        <v>5546</v>
      </c>
      <c r="G52" s="339">
        <v>43106</v>
      </c>
    </row>
    <row r="53" spans="1:7" ht="10.9" customHeight="1">
      <c r="A53" s="31" t="s">
        <v>83</v>
      </c>
      <c r="B53" s="339">
        <v>28821</v>
      </c>
      <c r="C53" s="340"/>
      <c r="D53" s="339">
        <v>3979</v>
      </c>
      <c r="E53" s="339">
        <v>5381</v>
      </c>
      <c r="F53" s="339">
        <v>5370</v>
      </c>
      <c r="G53" s="339">
        <v>43551</v>
      </c>
    </row>
    <row r="54" spans="1:7" ht="10.9" customHeight="1">
      <c r="A54" s="31" t="s">
        <v>84</v>
      </c>
      <c r="B54" s="339">
        <v>30998</v>
      </c>
      <c r="C54" s="340"/>
      <c r="D54" s="339">
        <v>4239</v>
      </c>
      <c r="E54" s="339">
        <v>5486</v>
      </c>
      <c r="F54" s="339">
        <v>5413</v>
      </c>
      <c r="G54" s="339">
        <v>46136</v>
      </c>
    </row>
    <row r="55" spans="1:7" ht="10.9" customHeight="1">
      <c r="A55" s="31" t="s">
        <v>85</v>
      </c>
      <c r="B55" s="339">
        <v>31349</v>
      </c>
      <c r="C55" s="340"/>
      <c r="D55" s="339">
        <v>4581</v>
      </c>
      <c r="E55" s="339">
        <v>5528</v>
      </c>
      <c r="F55" s="339">
        <v>5724</v>
      </c>
      <c r="G55" s="339">
        <v>47182</v>
      </c>
    </row>
    <row r="56" spans="1:7" ht="10.9" customHeight="1">
      <c r="A56" s="31" t="s">
        <v>86</v>
      </c>
      <c r="B56" s="339">
        <v>32952</v>
      </c>
      <c r="C56" s="340"/>
      <c r="D56" s="339">
        <v>5372</v>
      </c>
      <c r="E56" s="339">
        <v>5565</v>
      </c>
      <c r="F56" s="339">
        <v>5916</v>
      </c>
      <c r="G56" s="339">
        <v>49805</v>
      </c>
    </row>
    <row r="57" spans="1:7" ht="17.25" customHeight="1">
      <c r="A57" s="31" t="s">
        <v>87</v>
      </c>
      <c r="B57" s="339">
        <v>34368</v>
      </c>
      <c r="C57" s="340"/>
      <c r="D57" s="339">
        <v>5478</v>
      </c>
      <c r="E57" s="339">
        <v>5634</v>
      </c>
      <c r="F57" s="339">
        <v>5868</v>
      </c>
      <c r="G57" s="339">
        <v>51348</v>
      </c>
    </row>
    <row r="58" spans="1:7" ht="10.9" customHeight="1">
      <c r="A58" s="31" t="s">
        <v>450</v>
      </c>
      <c r="B58" s="339">
        <v>36751</v>
      </c>
      <c r="C58" s="340"/>
      <c r="D58" s="339">
        <v>5416</v>
      </c>
      <c r="E58" s="339">
        <v>5739</v>
      </c>
      <c r="F58" s="339">
        <v>5913</v>
      </c>
      <c r="G58" s="339">
        <v>53819</v>
      </c>
    </row>
    <row r="59" spans="1:7" ht="10.9" customHeight="1">
      <c r="A59" s="31" t="s">
        <v>457</v>
      </c>
      <c r="B59" s="339">
        <v>38221</v>
      </c>
      <c r="C59" s="341"/>
      <c r="D59" s="339">
        <v>6881</v>
      </c>
      <c r="E59" s="339">
        <v>5802</v>
      </c>
      <c r="F59" s="339">
        <v>6323</v>
      </c>
      <c r="G59" s="339">
        <v>57227</v>
      </c>
    </row>
    <row r="60" spans="1:7" ht="10.9" customHeight="1">
      <c r="A60" s="223" t="s">
        <v>594</v>
      </c>
      <c r="B60" s="339">
        <v>37386</v>
      </c>
      <c r="C60" s="342"/>
      <c r="D60" s="339">
        <v>4853</v>
      </c>
      <c r="E60" s="339">
        <v>5683</v>
      </c>
      <c r="F60" s="339">
        <v>5958</v>
      </c>
      <c r="G60" s="339">
        <v>53880</v>
      </c>
    </row>
    <row r="61" spans="1:7" s="764" customFormat="1" ht="10.9" customHeight="1">
      <c r="A61" s="223" t="s">
        <v>612</v>
      </c>
      <c r="B61" s="339">
        <v>32415</v>
      </c>
      <c r="C61" s="342"/>
      <c r="D61" s="339">
        <v>4254</v>
      </c>
      <c r="E61" s="339">
        <v>4894</v>
      </c>
      <c r="F61" s="339">
        <v>5391</v>
      </c>
      <c r="G61" s="339">
        <v>46954</v>
      </c>
    </row>
    <row r="62" spans="1:7" ht="24.75" customHeight="1">
      <c r="A62" s="870" t="s">
        <v>88</v>
      </c>
      <c r="B62" s="870"/>
      <c r="C62" s="870"/>
      <c r="D62" s="870"/>
      <c r="E62" s="870"/>
      <c r="F62" s="870"/>
      <c r="G62" s="870"/>
    </row>
    <row r="63" spans="1:7" ht="10.5" customHeight="1">
      <c r="A63" s="871"/>
      <c r="B63" s="871"/>
      <c r="C63" s="871"/>
      <c r="D63" s="871"/>
      <c r="E63" s="871"/>
      <c r="F63" s="871"/>
      <c r="G63" s="871"/>
    </row>
    <row r="64" spans="1:7" ht="48" customHeight="1"/>
  </sheetData>
  <mergeCells count="2">
    <mergeCell ref="B6:G6"/>
    <mergeCell ref="A62:G63"/>
  </mergeCells>
  <printOptions horizontalCentered="1"/>
  <pageMargins left="1" right="1" top="0.75" bottom="0.75" header="0.5" footer="0.5"/>
  <pageSetup scale="93" orientation="portrait" r:id="rId1"/>
  <headerFooter alignWithMargins="0">
    <oddFooter>&amp;C&amp;"Times New Roman,Regular"14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view="pageBreakPreview" topLeftCell="A46" zoomScale="115" zoomScaleNormal="70" zoomScaleSheetLayoutView="115" workbookViewId="0">
      <selection activeCell="A64" sqref="A64:H64"/>
    </sheetView>
  </sheetViews>
  <sheetFormatPr defaultColWidth="9.28515625" defaultRowHeight="11.25"/>
  <cols>
    <col min="1" max="1" width="8.42578125" style="345" customWidth="1"/>
    <col min="2" max="2" width="10.7109375" style="345" customWidth="1"/>
    <col min="3" max="3" width="15.42578125" style="345" customWidth="1"/>
    <col min="4" max="5" width="12.7109375" style="345" customWidth="1"/>
    <col min="6" max="6" width="10.7109375" style="345" customWidth="1"/>
    <col min="7" max="7" width="11" style="345" customWidth="1"/>
    <col min="8" max="8" width="11.28515625" style="345" customWidth="1"/>
    <col min="9" max="16384" width="9.28515625" style="345"/>
  </cols>
  <sheetData>
    <row r="1" spans="1:9">
      <c r="A1" s="344" t="s">
        <v>126</v>
      </c>
      <c r="B1" s="344"/>
      <c r="C1" s="344"/>
      <c r="D1" s="344"/>
      <c r="E1" s="344"/>
      <c r="F1" s="344"/>
      <c r="G1" s="344"/>
      <c r="H1" s="344"/>
      <c r="I1" s="344"/>
    </row>
    <row r="2" spans="1:9" s="348" customFormat="1" ht="15" customHeight="1">
      <c r="A2" s="346" t="s">
        <v>584</v>
      </c>
      <c r="B2" s="344"/>
      <c r="C2" s="344"/>
      <c r="D2" s="344"/>
      <c r="E2" s="344"/>
      <c r="F2" s="344"/>
      <c r="G2" s="344"/>
      <c r="H2" s="344"/>
      <c r="I2" s="347"/>
    </row>
    <row r="3" spans="1:9" s="351" customFormat="1" ht="12" customHeight="1">
      <c r="A3" s="349"/>
      <c r="B3" s="350"/>
      <c r="C3" s="350" t="s">
        <v>127</v>
      </c>
      <c r="D3" s="350"/>
      <c r="E3" s="350"/>
      <c r="F3" s="350"/>
      <c r="G3" s="350"/>
      <c r="H3" s="350"/>
    </row>
    <row r="4" spans="1:9" s="351" customFormat="1" ht="10.9" customHeight="1">
      <c r="A4" s="352"/>
      <c r="B4" s="351" t="s">
        <v>127</v>
      </c>
      <c r="C4" s="351" t="s">
        <v>128</v>
      </c>
      <c r="D4" s="351" t="s">
        <v>18</v>
      </c>
      <c r="E4" s="351" t="s">
        <v>595</v>
      </c>
      <c r="F4" s="351" t="s">
        <v>116</v>
      </c>
      <c r="G4" s="351" t="s">
        <v>13</v>
      </c>
    </row>
    <row r="5" spans="1:9" s="351" customFormat="1" ht="10.9" customHeight="1">
      <c r="A5" s="352"/>
      <c r="B5" s="351" t="s">
        <v>129</v>
      </c>
      <c r="C5" s="351" t="s">
        <v>130</v>
      </c>
      <c r="D5" s="351" t="s">
        <v>28</v>
      </c>
      <c r="E5" s="351" t="s">
        <v>596</v>
      </c>
      <c r="F5" s="351" t="s">
        <v>131</v>
      </c>
      <c r="G5" s="351" t="s">
        <v>19</v>
      </c>
      <c r="H5" s="351" t="s">
        <v>97</v>
      </c>
    </row>
    <row r="6" spans="1:9" s="351" customFormat="1" ht="10.9" customHeight="1">
      <c r="A6" s="353" t="s">
        <v>26</v>
      </c>
      <c r="B6" s="351" t="s">
        <v>103</v>
      </c>
      <c r="C6" s="351" t="s">
        <v>132</v>
      </c>
      <c r="D6" s="351" t="s">
        <v>611</v>
      </c>
      <c r="E6" s="212" t="s">
        <v>609</v>
      </c>
      <c r="F6" s="351" t="s">
        <v>28</v>
      </c>
      <c r="G6" s="351" t="s">
        <v>29</v>
      </c>
      <c r="H6" s="351" t="s">
        <v>1</v>
      </c>
    </row>
    <row r="7" spans="1:9" s="355" customFormat="1" ht="13.15" customHeight="1">
      <c r="A7" s="354"/>
      <c r="B7" s="872" t="s">
        <v>35</v>
      </c>
      <c r="C7" s="872"/>
      <c r="D7" s="872"/>
      <c r="E7" s="872"/>
      <c r="F7" s="872"/>
      <c r="G7" s="872"/>
      <c r="H7" s="872"/>
    </row>
    <row r="8" spans="1:9" ht="15" customHeight="1">
      <c r="A8" s="344" t="s">
        <v>37</v>
      </c>
      <c r="B8" s="356">
        <v>1983</v>
      </c>
      <c r="C8" s="356">
        <v>1016</v>
      </c>
      <c r="D8" s="356">
        <v>6279</v>
      </c>
      <c r="E8" s="356"/>
      <c r="F8" s="356">
        <v>9278</v>
      </c>
      <c r="G8" s="356">
        <v>1182</v>
      </c>
      <c r="H8" s="356">
        <v>10460</v>
      </c>
    </row>
    <row r="9" spans="1:9" ht="10.9" customHeight="1">
      <c r="A9" s="344" t="s">
        <v>38</v>
      </c>
      <c r="B9" s="356">
        <v>2385</v>
      </c>
      <c r="C9" s="356">
        <v>1464</v>
      </c>
      <c r="D9" s="356">
        <v>6832</v>
      </c>
      <c r="E9" s="356"/>
      <c r="F9" s="356">
        <v>10681</v>
      </c>
      <c r="G9" s="356">
        <v>1286</v>
      </c>
      <c r="H9" s="356">
        <v>11967</v>
      </c>
    </row>
    <row r="10" spans="1:9" ht="10.9" customHeight="1">
      <c r="A10" s="344" t="s">
        <v>39</v>
      </c>
      <c r="B10" s="356">
        <v>2612</v>
      </c>
      <c r="C10" s="356">
        <v>1813</v>
      </c>
      <c r="D10" s="356">
        <v>7098</v>
      </c>
      <c r="E10" s="356"/>
      <c r="F10" s="356">
        <v>11523</v>
      </c>
      <c r="G10" s="356">
        <v>1464</v>
      </c>
      <c r="H10" s="356">
        <v>12987</v>
      </c>
    </row>
    <row r="11" spans="1:9" ht="10.9" customHeight="1">
      <c r="A11" s="344" t="s">
        <v>40</v>
      </c>
      <c r="B11" s="356">
        <v>2888</v>
      </c>
      <c r="C11" s="356">
        <v>2237</v>
      </c>
      <c r="D11" s="356">
        <v>7796</v>
      </c>
      <c r="E11" s="356"/>
      <c r="F11" s="356">
        <v>12921</v>
      </c>
      <c r="G11" s="356">
        <v>1694</v>
      </c>
      <c r="H11" s="356">
        <v>14615</v>
      </c>
    </row>
    <row r="12" spans="1:9" ht="10.9" customHeight="1">
      <c r="A12" s="344" t="s">
        <v>41</v>
      </c>
      <c r="B12" s="356">
        <v>3281</v>
      </c>
      <c r="C12" s="356">
        <v>2954</v>
      </c>
      <c r="D12" s="356">
        <v>8281</v>
      </c>
      <c r="E12" s="356"/>
      <c r="F12" s="356">
        <v>14516</v>
      </c>
      <c r="G12" s="356">
        <v>1887</v>
      </c>
      <c r="H12" s="356">
        <v>16403</v>
      </c>
    </row>
    <row r="13" spans="1:9" ht="15" customHeight="1">
      <c r="A13" s="344" t="s">
        <v>42</v>
      </c>
      <c r="B13" s="356">
        <v>3942</v>
      </c>
      <c r="C13" s="356">
        <v>3610</v>
      </c>
      <c r="D13" s="356">
        <v>9243</v>
      </c>
      <c r="E13" s="356"/>
      <c r="F13" s="356">
        <v>16795</v>
      </c>
      <c r="G13" s="356">
        <v>2110</v>
      </c>
      <c r="H13" s="356">
        <v>18905</v>
      </c>
    </row>
    <row r="14" spans="1:9" ht="10.9" customHeight="1">
      <c r="A14" s="344" t="s">
        <v>43</v>
      </c>
      <c r="B14" s="356">
        <v>5153</v>
      </c>
      <c r="C14" s="356">
        <v>4134</v>
      </c>
      <c r="D14" s="356">
        <v>10122</v>
      </c>
      <c r="E14" s="356"/>
      <c r="F14" s="356">
        <v>19409</v>
      </c>
      <c r="G14" s="356">
        <v>2300</v>
      </c>
      <c r="H14" s="356">
        <v>21709</v>
      </c>
    </row>
    <row r="15" spans="1:9" ht="10.9" customHeight="1">
      <c r="A15" s="344" t="s">
        <v>44</v>
      </c>
      <c r="B15" s="356">
        <v>6042</v>
      </c>
      <c r="C15" s="356">
        <v>4585</v>
      </c>
      <c r="D15" s="356">
        <v>12016</v>
      </c>
      <c r="E15" s="356"/>
      <c r="F15" s="356">
        <v>22643</v>
      </c>
      <c r="G15" s="356">
        <v>2565</v>
      </c>
      <c r="H15" s="356">
        <v>25208</v>
      </c>
    </row>
    <row r="16" spans="1:9" ht="10.9" customHeight="1">
      <c r="A16" s="344" t="s">
        <v>45</v>
      </c>
      <c r="B16" s="356">
        <v>7620</v>
      </c>
      <c r="C16" s="356">
        <v>5884</v>
      </c>
      <c r="D16" s="356">
        <v>15448</v>
      </c>
      <c r="E16" s="356"/>
      <c r="F16" s="356">
        <v>28952</v>
      </c>
      <c r="G16" s="356">
        <v>3238</v>
      </c>
      <c r="H16" s="356">
        <v>32190</v>
      </c>
    </row>
    <row r="17" spans="1:8" ht="10.9" customHeight="1">
      <c r="A17" s="344" t="s">
        <v>46</v>
      </c>
      <c r="B17" s="356">
        <v>9233</v>
      </c>
      <c r="C17" s="356">
        <v>6874</v>
      </c>
      <c r="D17" s="356">
        <v>18568</v>
      </c>
      <c r="E17" s="356"/>
      <c r="F17" s="356">
        <v>34675</v>
      </c>
      <c r="G17" s="356">
        <v>3970</v>
      </c>
      <c r="H17" s="356">
        <v>38645</v>
      </c>
    </row>
    <row r="18" spans="1:8" ht="15" customHeight="1">
      <c r="A18" s="344" t="s">
        <v>47</v>
      </c>
      <c r="B18" s="356">
        <v>9873</v>
      </c>
      <c r="C18" s="356">
        <v>8399</v>
      </c>
      <c r="D18" s="356">
        <v>19200</v>
      </c>
      <c r="E18" s="356"/>
      <c r="F18" s="356">
        <v>37472</v>
      </c>
      <c r="G18" s="356">
        <v>4708</v>
      </c>
      <c r="H18" s="356">
        <v>42180</v>
      </c>
    </row>
    <row r="19" spans="1:8" ht="10.9" customHeight="1">
      <c r="A19" s="344" t="s">
        <v>48</v>
      </c>
      <c r="B19" s="356">
        <v>11104</v>
      </c>
      <c r="C19" s="356">
        <v>8512</v>
      </c>
      <c r="D19" s="356">
        <v>21365</v>
      </c>
      <c r="E19" s="356"/>
      <c r="F19" s="356">
        <v>40981</v>
      </c>
      <c r="G19" s="356">
        <v>5531</v>
      </c>
      <c r="H19" s="356">
        <v>46512</v>
      </c>
    </row>
    <row r="20" spans="1:8" ht="10.9" customHeight="1">
      <c r="A20" s="344" t="s">
        <v>49</v>
      </c>
      <c r="B20" s="356">
        <v>12030</v>
      </c>
      <c r="C20" s="356">
        <v>9551</v>
      </c>
      <c r="D20" s="356">
        <v>22638</v>
      </c>
      <c r="E20" s="356"/>
      <c r="F20" s="356">
        <v>44219</v>
      </c>
      <c r="G20" s="356">
        <v>7024</v>
      </c>
      <c r="H20" s="356">
        <v>51243</v>
      </c>
    </row>
    <row r="21" spans="1:8" ht="10.9" customHeight="1">
      <c r="A21" s="344" t="s">
        <v>50</v>
      </c>
      <c r="B21" s="356">
        <v>11967</v>
      </c>
      <c r="C21" s="356">
        <v>10601</v>
      </c>
      <c r="D21" s="356">
        <v>24215</v>
      </c>
      <c r="E21" s="356"/>
      <c r="F21" s="356">
        <v>46783</v>
      </c>
      <c r="G21" s="356">
        <v>8494</v>
      </c>
      <c r="H21" s="356">
        <v>55277</v>
      </c>
    </row>
    <row r="22" spans="1:8" ht="10.9" customHeight="1">
      <c r="A22" s="344" t="s">
        <v>51</v>
      </c>
      <c r="B22" s="356">
        <v>13793</v>
      </c>
      <c r="C22" s="356">
        <v>11578</v>
      </c>
      <c r="D22" s="356">
        <v>31708</v>
      </c>
      <c r="E22" s="356"/>
      <c r="F22" s="356">
        <v>57079</v>
      </c>
      <c r="G22" s="356">
        <v>10658</v>
      </c>
      <c r="H22" s="356">
        <v>67737</v>
      </c>
    </row>
    <row r="23" spans="1:8" ht="15" customHeight="1">
      <c r="A23" s="344" t="s">
        <v>52</v>
      </c>
      <c r="B23" s="356">
        <v>16051</v>
      </c>
      <c r="C23" s="356">
        <v>13088</v>
      </c>
      <c r="D23" s="356">
        <v>38710</v>
      </c>
      <c r="E23" s="356"/>
      <c r="F23" s="356">
        <v>67849</v>
      </c>
      <c r="G23" s="356">
        <v>15114</v>
      </c>
      <c r="H23" s="356">
        <v>82963</v>
      </c>
    </row>
    <row r="24" spans="1:8" ht="10.9" customHeight="1">
      <c r="A24" s="357" t="s">
        <v>53</v>
      </c>
      <c r="B24" s="356">
        <v>21697</v>
      </c>
      <c r="C24" s="356">
        <v>14177</v>
      </c>
      <c r="D24" s="356">
        <v>43702</v>
      </c>
      <c r="E24" s="356"/>
      <c r="F24" s="356">
        <v>79576</v>
      </c>
      <c r="G24" s="356">
        <v>16903</v>
      </c>
      <c r="H24" s="356">
        <v>96479</v>
      </c>
    </row>
    <row r="25" spans="1:8" ht="10.9" customHeight="1">
      <c r="A25" s="344" t="s">
        <v>54</v>
      </c>
      <c r="B25" s="358">
        <v>22514</v>
      </c>
      <c r="C25" s="358">
        <v>17125</v>
      </c>
      <c r="D25" s="358">
        <v>37555</v>
      </c>
      <c r="E25" s="358"/>
      <c r="F25" s="358">
        <v>77194</v>
      </c>
      <c r="G25" s="358">
        <v>20430</v>
      </c>
      <c r="H25" s="358">
        <v>97624</v>
      </c>
    </row>
    <row r="26" spans="1:8" ht="10.9" customHeight="1">
      <c r="A26" s="344" t="s">
        <v>55</v>
      </c>
      <c r="B26" s="356">
        <v>23888</v>
      </c>
      <c r="C26" s="356">
        <v>18548</v>
      </c>
      <c r="D26" s="356">
        <v>41843</v>
      </c>
      <c r="E26" s="356"/>
      <c r="F26" s="356">
        <v>84279</v>
      </c>
      <c r="G26" s="356">
        <v>24887</v>
      </c>
      <c r="H26" s="356">
        <v>109166</v>
      </c>
    </row>
    <row r="27" spans="1:8" ht="10.9" customHeight="1">
      <c r="A27" s="344" t="s">
        <v>56</v>
      </c>
      <c r="B27" s="356">
        <v>25062</v>
      </c>
      <c r="C27" s="356">
        <v>18879</v>
      </c>
      <c r="D27" s="356">
        <v>39533</v>
      </c>
      <c r="E27" s="356"/>
      <c r="F27" s="356">
        <v>83474</v>
      </c>
      <c r="G27" s="356">
        <v>27657</v>
      </c>
      <c r="H27" s="356">
        <v>111131</v>
      </c>
    </row>
    <row r="28" spans="1:8" ht="15" customHeight="1">
      <c r="A28" s="344" t="s">
        <v>57</v>
      </c>
      <c r="B28" s="356">
        <v>26423</v>
      </c>
      <c r="C28" s="356">
        <v>19569</v>
      </c>
      <c r="D28" s="356">
        <v>41878</v>
      </c>
      <c r="E28" s="356"/>
      <c r="F28" s="356">
        <v>87870</v>
      </c>
      <c r="G28" s="356">
        <v>28718</v>
      </c>
      <c r="H28" s="356">
        <v>116588</v>
      </c>
    </row>
    <row r="29" spans="1:8" ht="10.9" customHeight="1">
      <c r="A29" s="344" t="s">
        <v>58</v>
      </c>
      <c r="B29" s="356">
        <v>27400</v>
      </c>
      <c r="C29" s="356">
        <v>20518</v>
      </c>
      <c r="D29" s="356">
        <v>47091</v>
      </c>
      <c r="E29" s="356"/>
      <c r="F29" s="356">
        <v>95009</v>
      </c>
      <c r="G29" s="356">
        <v>31223</v>
      </c>
      <c r="H29" s="356">
        <v>126232</v>
      </c>
    </row>
    <row r="30" spans="1:8" ht="10.9" customHeight="1">
      <c r="A30" s="344" t="s">
        <v>59</v>
      </c>
      <c r="B30" s="356">
        <v>28780</v>
      </c>
      <c r="C30" s="356">
        <v>22145</v>
      </c>
      <c r="D30" s="356">
        <v>47839</v>
      </c>
      <c r="E30" s="356"/>
      <c r="F30" s="356">
        <v>98764</v>
      </c>
      <c r="G30" s="356">
        <v>35532</v>
      </c>
      <c r="H30" s="356">
        <v>134296</v>
      </c>
    </row>
    <row r="31" spans="1:8" ht="10.9" customHeight="1">
      <c r="A31" s="344" t="s">
        <v>60</v>
      </c>
      <c r="B31" s="356">
        <v>30501</v>
      </c>
      <c r="C31" s="356">
        <v>23417</v>
      </c>
      <c r="D31" s="356">
        <v>49866</v>
      </c>
      <c r="E31" s="356"/>
      <c r="F31" s="356">
        <v>103784</v>
      </c>
      <c r="G31" s="356">
        <v>41246</v>
      </c>
      <c r="H31" s="356">
        <v>145030</v>
      </c>
    </row>
    <row r="32" spans="1:8" ht="10.9" customHeight="1">
      <c r="A32" s="344" t="s">
        <v>61</v>
      </c>
      <c r="B32" s="356">
        <v>34343</v>
      </c>
      <c r="C32" s="356">
        <v>22928</v>
      </c>
      <c r="D32" s="356">
        <v>51279</v>
      </c>
      <c r="E32" s="356"/>
      <c r="F32" s="356">
        <v>108550</v>
      </c>
      <c r="G32" s="356">
        <v>45034</v>
      </c>
      <c r="H32" s="356">
        <v>153584</v>
      </c>
    </row>
    <row r="33" spans="1:25" ht="15" customHeight="1">
      <c r="A33" s="344" t="s">
        <v>62</v>
      </c>
      <c r="B33" s="356">
        <v>38900</v>
      </c>
      <c r="C33" s="356">
        <v>24865</v>
      </c>
      <c r="D33" s="356">
        <v>50779</v>
      </c>
      <c r="E33" s="356"/>
      <c r="F33" s="356">
        <v>114544</v>
      </c>
      <c r="G33" s="356">
        <v>43861</v>
      </c>
      <c r="H33" s="356">
        <v>158405</v>
      </c>
    </row>
    <row r="34" spans="1:25" ht="10.9" customHeight="1">
      <c r="A34" s="344" t="s">
        <v>63</v>
      </c>
      <c r="B34" s="356">
        <v>41002</v>
      </c>
      <c r="C34" s="356">
        <v>26544</v>
      </c>
      <c r="D34" s="356">
        <v>54627</v>
      </c>
      <c r="E34" s="356"/>
      <c r="F34" s="356">
        <v>122173</v>
      </c>
      <c r="G34" s="356">
        <v>41332</v>
      </c>
      <c r="H34" s="356">
        <v>163505</v>
      </c>
    </row>
    <row r="35" spans="1:25" ht="10.9" customHeight="1">
      <c r="A35" s="344" t="s">
        <v>64</v>
      </c>
      <c r="B35" s="356">
        <v>42407</v>
      </c>
      <c r="C35" s="356">
        <v>26947</v>
      </c>
      <c r="D35" s="356">
        <v>52950</v>
      </c>
      <c r="E35" s="356"/>
      <c r="F35" s="356">
        <v>122304</v>
      </c>
      <c r="G35" s="356">
        <v>40099</v>
      </c>
      <c r="H35" s="356">
        <v>162403</v>
      </c>
    </row>
    <row r="36" spans="1:25" ht="10.9" customHeight="1">
      <c r="A36" s="344" t="s">
        <v>65</v>
      </c>
      <c r="B36" s="356">
        <v>40280</v>
      </c>
      <c r="C36" s="356">
        <v>26313</v>
      </c>
      <c r="D36" s="356">
        <v>56645</v>
      </c>
      <c r="E36" s="356"/>
      <c r="F36" s="356">
        <v>123238</v>
      </c>
      <c r="G36" s="356">
        <v>44185</v>
      </c>
      <c r="H36" s="356">
        <v>167423</v>
      </c>
    </row>
    <row r="37" spans="1:25" s="348" customFormat="1" ht="10.9" customHeight="1">
      <c r="A37" s="344" t="s">
        <v>66</v>
      </c>
      <c r="B37" s="356">
        <v>39121</v>
      </c>
      <c r="C37" s="356">
        <v>26076</v>
      </c>
      <c r="D37" s="359">
        <v>55659</v>
      </c>
      <c r="E37" s="359"/>
      <c r="F37" s="359">
        <v>120856</v>
      </c>
      <c r="G37" s="359">
        <v>49407</v>
      </c>
      <c r="H37" s="356">
        <v>170263</v>
      </c>
      <c r="S37" s="345"/>
      <c r="T37" s="345"/>
      <c r="U37" s="345"/>
      <c r="V37" s="345"/>
      <c r="W37" s="345"/>
      <c r="X37" s="345"/>
      <c r="Y37" s="345"/>
    </row>
    <row r="38" spans="1:25" s="360" customFormat="1" ht="15" customHeight="1">
      <c r="A38" s="344" t="s">
        <v>67</v>
      </c>
      <c r="B38" s="356">
        <v>38826</v>
      </c>
      <c r="C38" s="356">
        <v>22162</v>
      </c>
      <c r="D38" s="356">
        <v>50339</v>
      </c>
      <c r="E38" s="356"/>
      <c r="F38" s="356">
        <v>111327</v>
      </c>
      <c r="G38" s="356">
        <v>47281</v>
      </c>
      <c r="H38" s="356">
        <v>158608</v>
      </c>
      <c r="S38" s="345"/>
      <c r="T38" s="345"/>
      <c r="U38" s="345"/>
      <c r="V38" s="345"/>
      <c r="W38" s="345"/>
      <c r="X38" s="345"/>
      <c r="Y38" s="345"/>
    </row>
    <row r="39" spans="1:25" s="360" customFormat="1" ht="10.9" customHeight="1">
      <c r="A39" s="344" t="s">
        <v>68</v>
      </c>
      <c r="B39" s="356">
        <v>38952</v>
      </c>
      <c r="C39" s="356">
        <v>20504</v>
      </c>
      <c r="D39" s="356">
        <v>55329</v>
      </c>
      <c r="E39" s="356"/>
      <c r="F39" s="356">
        <v>114785</v>
      </c>
      <c r="G39" s="356">
        <v>43120</v>
      </c>
      <c r="H39" s="356">
        <v>157905</v>
      </c>
      <c r="S39" s="345"/>
      <c r="T39" s="345"/>
      <c r="U39" s="345"/>
      <c r="V39" s="345"/>
      <c r="W39" s="345"/>
      <c r="X39" s="345"/>
      <c r="Y39" s="345"/>
    </row>
    <row r="40" spans="1:25" s="360" customFormat="1" ht="10.9" customHeight="1">
      <c r="A40" s="344" t="s">
        <v>69</v>
      </c>
      <c r="B40" s="356">
        <v>39884</v>
      </c>
      <c r="C40" s="356">
        <v>25523</v>
      </c>
      <c r="D40" s="356">
        <v>51031</v>
      </c>
      <c r="E40" s="356"/>
      <c r="F40" s="356">
        <v>116438</v>
      </c>
      <c r="G40" s="356">
        <v>43303</v>
      </c>
      <c r="H40" s="356">
        <v>159741</v>
      </c>
      <c r="S40" s="345"/>
      <c r="T40" s="345"/>
      <c r="U40" s="345"/>
      <c r="V40" s="345"/>
      <c r="W40" s="345"/>
      <c r="X40" s="345"/>
      <c r="Y40" s="345"/>
    </row>
    <row r="41" spans="1:25" s="360" customFormat="1" ht="10.9" customHeight="1">
      <c r="A41" s="344" t="s">
        <v>70</v>
      </c>
      <c r="B41" s="356">
        <v>40157</v>
      </c>
      <c r="C41" s="356">
        <v>23243</v>
      </c>
      <c r="D41" s="356">
        <v>55366</v>
      </c>
      <c r="E41" s="356"/>
      <c r="F41" s="356">
        <v>118766</v>
      </c>
      <c r="G41" s="356">
        <v>43384</v>
      </c>
      <c r="H41" s="356">
        <v>162150</v>
      </c>
      <c r="S41" s="345"/>
      <c r="T41" s="345"/>
      <c r="U41" s="345"/>
      <c r="V41" s="345"/>
      <c r="W41" s="345"/>
      <c r="X41" s="345"/>
      <c r="Y41" s="345"/>
    </row>
    <row r="42" spans="1:25" s="360" customFormat="1" ht="10.9" customHeight="1">
      <c r="A42" s="361" t="s">
        <v>71</v>
      </c>
      <c r="B42" s="356">
        <v>43354</v>
      </c>
      <c r="C42" s="356">
        <v>24724</v>
      </c>
      <c r="D42" s="356">
        <v>62488</v>
      </c>
      <c r="E42" s="356"/>
      <c r="F42" s="356">
        <v>130566</v>
      </c>
      <c r="G42" s="356">
        <v>43892</v>
      </c>
      <c r="H42" s="356">
        <v>174458</v>
      </c>
      <c r="S42" s="345"/>
      <c r="T42" s="345"/>
      <c r="U42" s="345"/>
      <c r="V42" s="345"/>
      <c r="W42" s="345"/>
      <c r="X42" s="345"/>
      <c r="Y42" s="345"/>
    </row>
    <row r="43" spans="1:25" s="360" customFormat="1" ht="15" customHeight="1">
      <c r="A43" s="362" t="s">
        <v>72</v>
      </c>
      <c r="B43" s="356">
        <v>45880</v>
      </c>
      <c r="C43" s="356">
        <v>26600</v>
      </c>
      <c r="D43" s="356">
        <v>63751</v>
      </c>
      <c r="E43" s="356"/>
      <c r="F43" s="356">
        <v>136231</v>
      </c>
      <c r="G43" s="356">
        <v>39651</v>
      </c>
      <c r="H43" s="356">
        <v>175882</v>
      </c>
      <c r="S43" s="345"/>
      <c r="T43" s="345"/>
      <c r="U43" s="345"/>
      <c r="V43" s="345"/>
      <c r="W43" s="345"/>
      <c r="X43" s="345"/>
      <c r="Y43" s="345"/>
    </row>
    <row r="44" spans="1:25" s="364" customFormat="1" ht="10.9" customHeight="1">
      <c r="A44" s="362" t="s">
        <v>73</v>
      </c>
      <c r="B44" s="363">
        <v>48011</v>
      </c>
      <c r="C44" s="363">
        <v>30640</v>
      </c>
      <c r="D44" s="363">
        <v>68028</v>
      </c>
      <c r="E44" s="363"/>
      <c r="F44" s="363">
        <v>146679</v>
      </c>
      <c r="G44" s="363">
        <v>37270</v>
      </c>
      <c r="H44" s="363">
        <v>183949</v>
      </c>
      <c r="S44" s="345"/>
      <c r="T44" s="345"/>
      <c r="U44" s="345"/>
      <c r="V44" s="345"/>
      <c r="W44" s="345"/>
      <c r="X44" s="345"/>
      <c r="Y44" s="345"/>
    </row>
    <row r="45" spans="1:25" ht="10.9" customHeight="1">
      <c r="A45" s="362" t="s">
        <v>74</v>
      </c>
      <c r="B45" s="363">
        <v>50022</v>
      </c>
      <c r="C45" s="363">
        <v>29370</v>
      </c>
      <c r="D45" s="363">
        <v>76482</v>
      </c>
      <c r="E45" s="363"/>
      <c r="F45" s="363">
        <v>155874</v>
      </c>
      <c r="G45" s="363">
        <v>35769</v>
      </c>
      <c r="H45" s="363">
        <v>191643</v>
      </c>
    </row>
    <row r="46" spans="1:25" ht="10.9" customHeight="1">
      <c r="A46" s="365" t="s">
        <v>75</v>
      </c>
      <c r="B46" s="363">
        <v>51307</v>
      </c>
      <c r="C46" s="363">
        <v>41927</v>
      </c>
      <c r="D46" s="363">
        <v>85422</v>
      </c>
      <c r="E46" s="363"/>
      <c r="F46" s="363">
        <v>178656</v>
      </c>
      <c r="G46" s="363">
        <v>34118</v>
      </c>
      <c r="H46" s="363">
        <v>212774</v>
      </c>
    </row>
    <row r="47" spans="1:25" ht="10.9" customHeight="1">
      <c r="A47" s="35" t="s">
        <v>76</v>
      </c>
      <c r="B47" s="363">
        <v>52609</v>
      </c>
      <c r="C47" s="363">
        <v>40757</v>
      </c>
      <c r="D47" s="363">
        <v>83987</v>
      </c>
      <c r="E47" s="363"/>
      <c r="F47" s="363">
        <v>177353</v>
      </c>
      <c r="G47" s="363">
        <v>33772</v>
      </c>
      <c r="H47" s="363">
        <v>211125</v>
      </c>
    </row>
    <row r="48" spans="1:25" ht="15" customHeight="1">
      <c r="A48" s="34" t="s">
        <v>77</v>
      </c>
      <c r="B48" s="363">
        <v>55582</v>
      </c>
      <c r="C48" s="363">
        <v>42481</v>
      </c>
      <c r="D48" s="363">
        <v>92637</v>
      </c>
      <c r="E48" s="363"/>
      <c r="F48" s="363">
        <v>190700</v>
      </c>
      <c r="G48" s="363">
        <v>33945</v>
      </c>
      <c r="H48" s="363">
        <v>224645</v>
      </c>
    </row>
    <row r="49" spans="1:12" ht="10.9" customHeight="1">
      <c r="A49" s="361" t="s">
        <v>78</v>
      </c>
      <c r="B49" s="363">
        <v>58147</v>
      </c>
      <c r="C49" s="363">
        <v>46119</v>
      </c>
      <c r="D49" s="363">
        <v>98337</v>
      </c>
      <c r="E49" s="363"/>
      <c r="F49" s="363">
        <v>202603</v>
      </c>
      <c r="G49" s="363">
        <v>33325</v>
      </c>
      <c r="H49" s="363">
        <v>235928</v>
      </c>
    </row>
    <row r="50" spans="1:12" ht="10.9" customHeight="1">
      <c r="A50" s="361" t="s">
        <v>79</v>
      </c>
      <c r="B50" s="363">
        <v>61586</v>
      </c>
      <c r="C50" s="363">
        <v>46476</v>
      </c>
      <c r="D50" s="363">
        <v>101592</v>
      </c>
      <c r="E50" s="363">
        <v>8479</v>
      </c>
      <c r="F50" s="356">
        <v>218133</v>
      </c>
      <c r="G50" s="363">
        <v>28269</v>
      </c>
      <c r="H50" s="363">
        <v>246402</v>
      </c>
    </row>
    <row r="51" spans="1:12" ht="10.9" customHeight="1">
      <c r="A51" s="31" t="s">
        <v>80</v>
      </c>
      <c r="B51" s="363">
        <v>68579</v>
      </c>
      <c r="C51" s="363">
        <v>56940</v>
      </c>
      <c r="D51" s="363">
        <v>116733</v>
      </c>
      <c r="E51" s="363">
        <v>8165</v>
      </c>
      <c r="F51" s="356">
        <v>250417</v>
      </c>
      <c r="G51" s="363">
        <v>26562</v>
      </c>
      <c r="H51" s="363">
        <v>276979</v>
      </c>
    </row>
    <row r="52" spans="1:12" ht="10.9" customHeight="1">
      <c r="A52" s="31" t="s">
        <v>81</v>
      </c>
      <c r="B52" s="363">
        <v>68135</v>
      </c>
      <c r="C52" s="363">
        <v>52787</v>
      </c>
      <c r="D52" s="363">
        <v>117480</v>
      </c>
      <c r="E52" s="363">
        <v>7196</v>
      </c>
      <c r="F52" s="356">
        <v>245598</v>
      </c>
      <c r="G52" s="363">
        <v>28610</v>
      </c>
      <c r="H52" s="363">
        <v>274208</v>
      </c>
    </row>
    <row r="53" spans="1:12" ht="15" customHeight="1">
      <c r="A53" s="31" t="s">
        <v>82</v>
      </c>
      <c r="B53" s="363">
        <v>68418</v>
      </c>
      <c r="C53" s="363">
        <v>56794</v>
      </c>
      <c r="D53" s="363">
        <v>112754</v>
      </c>
      <c r="E53" s="363">
        <v>7711</v>
      </c>
      <c r="F53" s="356">
        <v>245677</v>
      </c>
      <c r="G53" s="363">
        <v>29038</v>
      </c>
      <c r="H53" s="363">
        <v>274715</v>
      </c>
    </row>
    <row r="54" spans="1:12" ht="10.9" customHeight="1">
      <c r="A54" s="31" t="s">
        <v>83</v>
      </c>
      <c r="B54" s="363">
        <v>70329</v>
      </c>
      <c r="C54" s="363">
        <v>58370</v>
      </c>
      <c r="D54" s="363">
        <v>109176</v>
      </c>
      <c r="E54" s="363">
        <v>12295</v>
      </c>
      <c r="F54" s="356">
        <v>250170</v>
      </c>
      <c r="G54" s="363">
        <v>25533</v>
      </c>
      <c r="H54" s="363">
        <v>275703</v>
      </c>
    </row>
    <row r="55" spans="1:12" ht="10.9" customHeight="1">
      <c r="A55" s="31" t="s">
        <v>84</v>
      </c>
      <c r="B55" s="363">
        <v>72222</v>
      </c>
      <c r="C55" s="363">
        <v>60475</v>
      </c>
      <c r="D55" s="363">
        <v>100975</v>
      </c>
      <c r="E55" s="363">
        <v>19661</v>
      </c>
      <c r="F55" s="356">
        <v>253333</v>
      </c>
      <c r="G55" s="363">
        <v>24729</v>
      </c>
      <c r="H55" s="363">
        <v>278062</v>
      </c>
    </row>
    <row r="56" spans="1:12" ht="10.9" customHeight="1">
      <c r="A56" s="31" t="s">
        <v>85</v>
      </c>
      <c r="B56" s="363">
        <v>76458</v>
      </c>
      <c r="C56" s="363">
        <v>63109</v>
      </c>
      <c r="D56" s="363">
        <v>109097</v>
      </c>
      <c r="E56" s="363">
        <v>7584</v>
      </c>
      <c r="F56" s="356">
        <v>256248</v>
      </c>
      <c r="G56" s="363">
        <v>24207</v>
      </c>
      <c r="H56" s="363">
        <v>280455</v>
      </c>
    </row>
    <row r="57" spans="1:12" ht="10.9" customHeight="1">
      <c r="A57" s="31" t="s">
        <v>86</v>
      </c>
      <c r="B57" s="363">
        <v>82905</v>
      </c>
      <c r="C57" s="363">
        <v>65850</v>
      </c>
      <c r="D57" s="363">
        <v>114813</v>
      </c>
      <c r="E57" s="363">
        <v>10064</v>
      </c>
      <c r="F57" s="356">
        <v>273632</v>
      </c>
      <c r="G57" s="363">
        <v>21837</v>
      </c>
      <c r="H57" s="363">
        <v>295469</v>
      </c>
    </row>
    <row r="58" spans="1:12" ht="15" customHeight="1">
      <c r="A58" s="31" t="s">
        <v>87</v>
      </c>
      <c r="B58" s="363">
        <v>90938</v>
      </c>
      <c r="C58" s="363">
        <v>68652</v>
      </c>
      <c r="D58" s="363">
        <v>119099</v>
      </c>
      <c r="E58" s="363">
        <v>9904</v>
      </c>
      <c r="F58" s="356">
        <v>288593</v>
      </c>
      <c r="G58" s="363">
        <v>21232</v>
      </c>
      <c r="H58" s="363">
        <v>309825</v>
      </c>
    </row>
    <row r="59" spans="1:12" ht="10.9" customHeight="1">
      <c r="A59" s="31" t="s">
        <v>450</v>
      </c>
      <c r="B59" s="363">
        <v>93791</v>
      </c>
      <c r="C59" s="363">
        <v>70519</v>
      </c>
      <c r="D59" s="363">
        <v>133626</v>
      </c>
      <c r="E59" s="363">
        <v>10352</v>
      </c>
      <c r="F59" s="356">
        <v>308288</v>
      </c>
      <c r="G59" s="363">
        <v>21889</v>
      </c>
      <c r="H59" s="363">
        <v>330177</v>
      </c>
    </row>
    <row r="60" spans="1:12" ht="12" customHeight="1">
      <c r="A60" s="31" t="s">
        <v>457</v>
      </c>
      <c r="B60" s="363">
        <v>96136</v>
      </c>
      <c r="C60" s="363">
        <v>75925</v>
      </c>
      <c r="D60" s="363">
        <v>142494</v>
      </c>
      <c r="E60" s="363">
        <v>8361</v>
      </c>
      <c r="F60" s="356">
        <v>322916</v>
      </c>
      <c r="G60" s="363">
        <v>23266</v>
      </c>
      <c r="H60" s="363">
        <v>346182</v>
      </c>
    </row>
    <row r="61" spans="1:12" ht="12" customHeight="1">
      <c r="A61" s="223" t="s">
        <v>594</v>
      </c>
      <c r="B61" s="363">
        <v>107060</v>
      </c>
      <c r="C61" s="363">
        <v>79175</v>
      </c>
      <c r="D61" s="363">
        <v>152232</v>
      </c>
      <c r="E61" s="363">
        <v>10609</v>
      </c>
      <c r="F61" s="356">
        <v>349076</v>
      </c>
      <c r="G61" s="363">
        <v>24447</v>
      </c>
      <c r="H61" s="363">
        <v>373523</v>
      </c>
    </row>
    <row r="62" spans="1:12" s="765" customFormat="1" ht="10.9" customHeight="1">
      <c r="A62" s="223" t="s">
        <v>612</v>
      </c>
      <c r="B62" s="363">
        <v>200087</v>
      </c>
      <c r="C62" s="363">
        <v>106653</v>
      </c>
      <c r="D62" s="363">
        <v>301782</v>
      </c>
      <c r="E62" s="363">
        <v>15295</v>
      </c>
      <c r="F62" s="356">
        <v>623817</v>
      </c>
      <c r="G62" s="363">
        <v>20358</v>
      </c>
      <c r="H62" s="363">
        <v>644175</v>
      </c>
    </row>
    <row r="63" spans="1:12" s="343" customFormat="1" ht="23.65" customHeight="1">
      <c r="A63" s="873" t="s">
        <v>607</v>
      </c>
      <c r="B63" s="873"/>
      <c r="C63" s="873"/>
      <c r="D63" s="873"/>
      <c r="E63" s="873"/>
      <c r="F63" s="873"/>
      <c r="G63" s="873"/>
      <c r="H63" s="873"/>
    </row>
    <row r="64" spans="1:12" ht="57.75" customHeight="1">
      <c r="A64" s="854" t="s">
        <v>667</v>
      </c>
      <c r="B64" s="854"/>
      <c r="C64" s="854"/>
      <c r="D64" s="854"/>
      <c r="E64" s="854"/>
      <c r="F64" s="854"/>
      <c r="G64" s="854"/>
      <c r="H64" s="854"/>
      <c r="I64" s="366"/>
      <c r="J64" s="366"/>
      <c r="K64" s="366"/>
      <c r="L64" s="366"/>
    </row>
    <row r="65" spans="1:1" ht="48" customHeight="1">
      <c r="A65" s="207"/>
    </row>
  </sheetData>
  <mergeCells count="3">
    <mergeCell ref="B7:H7"/>
    <mergeCell ref="A63:H63"/>
    <mergeCell ref="A64:H64"/>
  </mergeCells>
  <printOptions horizontalCentered="1"/>
  <pageMargins left="1" right="1" top="0.75" bottom="0.75" header="0.5" footer="0.5"/>
  <pageSetup scale="87" orientation="portrait" r:id="rId1"/>
  <headerFooter alignWithMargins="0">
    <oddFooter>&amp;C&amp;"Times New Roman,Regular"15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5"/>
  <sheetViews>
    <sheetView view="pageBreakPreview" topLeftCell="A49" zoomScaleNormal="70" zoomScaleSheetLayoutView="100" workbookViewId="0">
      <selection activeCell="C67" sqref="C67"/>
    </sheetView>
  </sheetViews>
  <sheetFormatPr defaultColWidth="9.28515625" defaultRowHeight="11.25"/>
  <cols>
    <col min="1" max="1" width="8.7109375" style="377" customWidth="1"/>
    <col min="2" max="2" width="10.7109375" style="375" customWidth="1"/>
    <col min="3" max="3" width="17.7109375" style="375" customWidth="1"/>
    <col min="4" max="5" width="12.28515625" style="375" customWidth="1"/>
    <col min="6" max="7" width="10.7109375" style="375" customWidth="1"/>
    <col min="8" max="8" width="11.7109375" style="375" customWidth="1"/>
    <col min="9" max="18" width="9.28515625" style="375"/>
    <col min="19" max="19" width="15.28515625" style="375" customWidth="1"/>
    <col min="20" max="21" width="9.28515625" style="375"/>
    <col min="22" max="22" width="17.7109375" style="375" customWidth="1"/>
    <col min="23" max="23" width="8.28515625" style="375" customWidth="1"/>
    <col min="24" max="16384" width="9.28515625" style="375"/>
  </cols>
  <sheetData>
    <row r="1" spans="1:8">
      <c r="A1" s="377" t="s">
        <v>133</v>
      </c>
      <c r="B1" s="378"/>
      <c r="C1" s="378"/>
      <c r="D1" s="378"/>
      <c r="E1" s="378"/>
      <c r="F1" s="378"/>
      <c r="G1" s="378"/>
      <c r="H1" s="378"/>
    </row>
    <row r="2" spans="1:8" s="380" customFormat="1" ht="15" customHeight="1">
      <c r="A2" s="379" t="s">
        <v>584</v>
      </c>
      <c r="B2" s="378"/>
      <c r="C2" s="378"/>
      <c r="D2" s="378"/>
      <c r="E2" s="378"/>
      <c r="F2" s="378"/>
      <c r="G2" s="378"/>
      <c r="H2" s="378"/>
    </row>
    <row r="3" spans="1:8" s="380" customFormat="1" ht="12" customHeight="1">
      <c r="A3" s="349"/>
      <c r="B3" s="350"/>
      <c r="C3" s="350" t="s">
        <v>127</v>
      </c>
      <c r="D3" s="350"/>
      <c r="E3" s="350"/>
      <c r="F3" s="350"/>
      <c r="G3" s="350"/>
      <c r="H3" s="350"/>
    </row>
    <row r="4" spans="1:8" s="380" customFormat="1" ht="10.9" customHeight="1">
      <c r="A4" s="352"/>
      <c r="B4" s="351" t="s">
        <v>127</v>
      </c>
      <c r="C4" s="351" t="s">
        <v>128</v>
      </c>
      <c r="D4" s="351" t="s">
        <v>18</v>
      </c>
      <c r="E4" s="351" t="s">
        <v>595</v>
      </c>
      <c r="F4" s="351" t="s">
        <v>97</v>
      </c>
      <c r="G4" s="351" t="s">
        <v>13</v>
      </c>
      <c r="H4" s="381"/>
    </row>
    <row r="5" spans="1:8" s="380" customFormat="1" ht="10.9" customHeight="1">
      <c r="A5" s="352"/>
      <c r="B5" s="351" t="s">
        <v>129</v>
      </c>
      <c r="C5" s="351" t="s">
        <v>130</v>
      </c>
      <c r="D5" s="351" t="s">
        <v>28</v>
      </c>
      <c r="E5" s="351" t="s">
        <v>596</v>
      </c>
      <c r="F5" s="351" t="s">
        <v>131</v>
      </c>
      <c r="G5" s="351" t="s">
        <v>19</v>
      </c>
      <c r="H5" s="351" t="s">
        <v>97</v>
      </c>
    </row>
    <row r="6" spans="1:8" s="351" customFormat="1" ht="10.9" customHeight="1">
      <c r="A6" s="382" t="s">
        <v>26</v>
      </c>
      <c r="B6" s="383" t="s">
        <v>103</v>
      </c>
      <c r="C6" s="351" t="s">
        <v>132</v>
      </c>
      <c r="D6" s="351" t="s">
        <v>611</v>
      </c>
      <c r="E6" s="212" t="s">
        <v>609</v>
      </c>
      <c r="F6" s="383" t="s">
        <v>28</v>
      </c>
      <c r="G6" s="383" t="s">
        <v>29</v>
      </c>
      <c r="H6" s="383" t="s">
        <v>1</v>
      </c>
    </row>
    <row r="7" spans="1:8" s="385" customFormat="1" ht="13.15" customHeight="1">
      <c r="A7" s="384"/>
      <c r="B7" s="874" t="s">
        <v>92</v>
      </c>
      <c r="C7" s="874"/>
      <c r="D7" s="874"/>
      <c r="E7" s="874"/>
      <c r="F7" s="874"/>
      <c r="G7" s="874"/>
      <c r="H7" s="874"/>
    </row>
    <row r="8" spans="1:8" ht="15" customHeight="1">
      <c r="A8" s="344" t="s">
        <v>37</v>
      </c>
      <c r="B8" s="367">
        <v>3</v>
      </c>
      <c r="C8" s="367">
        <v>1.5</v>
      </c>
      <c r="D8" s="367">
        <v>9.4</v>
      </c>
      <c r="E8" s="367"/>
      <c r="F8" s="367">
        <v>13.9</v>
      </c>
      <c r="G8" s="367">
        <v>1.8</v>
      </c>
      <c r="H8" s="367">
        <v>15.7</v>
      </c>
    </row>
    <row r="9" spans="1:8" ht="10.9" customHeight="1">
      <c r="A9" s="344" t="s">
        <v>38</v>
      </c>
      <c r="B9" s="367">
        <v>3.3</v>
      </c>
      <c r="C9" s="367">
        <v>2</v>
      </c>
      <c r="D9" s="367">
        <v>9.5</v>
      </c>
      <c r="E9" s="367"/>
      <c r="F9" s="367">
        <v>14.9</v>
      </c>
      <c r="G9" s="367">
        <v>1.8</v>
      </c>
      <c r="H9" s="367">
        <v>16.600000000000001</v>
      </c>
    </row>
    <row r="10" spans="1:8" ht="10.9" customHeight="1">
      <c r="A10" s="344" t="s">
        <v>39</v>
      </c>
      <c r="B10" s="367">
        <v>3.3</v>
      </c>
      <c r="C10" s="367">
        <v>2.2999999999999998</v>
      </c>
      <c r="D10" s="367">
        <v>9</v>
      </c>
      <c r="E10" s="367"/>
      <c r="F10" s="367">
        <v>14.7</v>
      </c>
      <c r="G10" s="367">
        <v>1.9</v>
      </c>
      <c r="H10" s="367">
        <v>16.5</v>
      </c>
    </row>
    <row r="11" spans="1:8" ht="10.9" customHeight="1">
      <c r="A11" s="344" t="s">
        <v>40</v>
      </c>
      <c r="B11" s="367">
        <v>3.3</v>
      </c>
      <c r="C11" s="367">
        <v>2.6</v>
      </c>
      <c r="D11" s="367">
        <v>9</v>
      </c>
      <c r="E11" s="367"/>
      <c r="F11" s="367">
        <v>14.9</v>
      </c>
      <c r="G11" s="367">
        <v>2</v>
      </c>
      <c r="H11" s="367">
        <v>16.899999999999999</v>
      </c>
    </row>
    <row r="12" spans="1:8" ht="10.9" customHeight="1">
      <c r="A12" s="344" t="s">
        <v>41</v>
      </c>
      <c r="B12" s="367">
        <v>3.5</v>
      </c>
      <c r="C12" s="367">
        <v>3.2</v>
      </c>
      <c r="D12" s="367">
        <v>8.9</v>
      </c>
      <c r="E12" s="367"/>
      <c r="F12" s="367">
        <v>15.6</v>
      </c>
      <c r="G12" s="367">
        <v>2</v>
      </c>
      <c r="H12" s="367">
        <v>17.600000000000001</v>
      </c>
    </row>
    <row r="13" spans="1:8" ht="15" customHeight="1">
      <c r="A13" s="344" t="s">
        <v>42</v>
      </c>
      <c r="B13" s="367">
        <v>3.9</v>
      </c>
      <c r="C13" s="367">
        <v>3.5</v>
      </c>
      <c r="D13" s="367">
        <v>9.1</v>
      </c>
      <c r="E13" s="367"/>
      <c r="F13" s="367">
        <v>16.5</v>
      </c>
      <c r="G13" s="367">
        <v>2.1</v>
      </c>
      <c r="H13" s="367">
        <v>18.600000000000001</v>
      </c>
    </row>
    <row r="14" spans="1:8" ht="10.9" customHeight="1">
      <c r="A14" s="344" t="s">
        <v>43</v>
      </c>
      <c r="B14" s="367">
        <v>4.5</v>
      </c>
      <c r="C14" s="367">
        <v>3.6</v>
      </c>
      <c r="D14" s="367">
        <v>8.9</v>
      </c>
      <c r="E14" s="367"/>
      <c r="F14" s="367">
        <v>17.100000000000001</v>
      </c>
      <c r="G14" s="367">
        <v>2</v>
      </c>
      <c r="H14" s="367">
        <v>19.100000000000001</v>
      </c>
    </row>
    <row r="15" spans="1:8" ht="10.9" customHeight="1">
      <c r="A15" s="344" t="s">
        <v>44</v>
      </c>
      <c r="B15" s="367">
        <v>4.5</v>
      </c>
      <c r="C15" s="367">
        <v>3.4</v>
      </c>
      <c r="D15" s="367">
        <v>9</v>
      </c>
      <c r="E15" s="367"/>
      <c r="F15" s="367">
        <v>17</v>
      </c>
      <c r="G15" s="367">
        <v>1.9</v>
      </c>
      <c r="H15" s="367">
        <v>18.899999999999999</v>
      </c>
    </row>
    <row r="16" spans="1:8" ht="10.9" customHeight="1">
      <c r="A16" s="344" t="s">
        <v>45</v>
      </c>
      <c r="B16" s="367">
        <v>4.8</v>
      </c>
      <c r="C16" s="367">
        <v>3.7</v>
      </c>
      <c r="D16" s="367">
        <v>9.8000000000000007</v>
      </c>
      <c r="E16" s="367"/>
      <c r="F16" s="367">
        <v>18.3</v>
      </c>
      <c r="G16" s="367">
        <v>2</v>
      </c>
      <c r="H16" s="367">
        <v>20.3</v>
      </c>
    </row>
    <row r="17" spans="1:26" ht="10.9" customHeight="1">
      <c r="A17" s="344" t="s">
        <v>46</v>
      </c>
      <c r="B17" s="367">
        <v>5.2</v>
      </c>
      <c r="C17" s="367">
        <v>3.9</v>
      </c>
      <c r="D17" s="367">
        <v>10.4</v>
      </c>
      <c r="E17" s="367"/>
      <c r="F17" s="367">
        <v>19.5</v>
      </c>
      <c r="G17" s="367">
        <v>2.2000000000000002</v>
      </c>
      <c r="H17" s="367">
        <v>21.7</v>
      </c>
    </row>
    <row r="18" spans="1:26" ht="15" customHeight="1">
      <c r="A18" s="344" t="s">
        <v>47</v>
      </c>
      <c r="B18" s="367">
        <v>4.8</v>
      </c>
      <c r="C18" s="367">
        <v>4.0999999999999996</v>
      </c>
      <c r="D18" s="367">
        <v>9.3000000000000007</v>
      </c>
      <c r="E18" s="367"/>
      <c r="F18" s="367">
        <v>18.2</v>
      </c>
      <c r="G18" s="367">
        <v>2.2999999999999998</v>
      </c>
      <c r="H18" s="367">
        <v>20.5</v>
      </c>
    </row>
    <row r="19" spans="1:26" ht="10.9" customHeight="1">
      <c r="A19" s="344" t="s">
        <v>48</v>
      </c>
      <c r="B19" s="367">
        <v>4.9000000000000004</v>
      </c>
      <c r="C19" s="367">
        <v>3.7</v>
      </c>
      <c r="D19" s="367">
        <v>9.4</v>
      </c>
      <c r="E19" s="367"/>
      <c r="F19" s="367">
        <v>18</v>
      </c>
      <c r="G19" s="367">
        <v>2.4</v>
      </c>
      <c r="H19" s="367">
        <v>20.399999999999999</v>
      </c>
    </row>
    <row r="20" spans="1:26" ht="10.9" customHeight="1">
      <c r="A20" s="344" t="s">
        <v>49</v>
      </c>
      <c r="B20" s="367">
        <v>4.8</v>
      </c>
      <c r="C20" s="367">
        <v>3.8</v>
      </c>
      <c r="D20" s="367">
        <v>9</v>
      </c>
      <c r="E20" s="367"/>
      <c r="F20" s="367">
        <v>17.5</v>
      </c>
      <c r="G20" s="367">
        <v>2.8</v>
      </c>
      <c r="H20" s="367">
        <v>20.3</v>
      </c>
    </row>
    <row r="21" spans="1:26" ht="10.9" customHeight="1">
      <c r="A21" s="344" t="s">
        <v>50</v>
      </c>
      <c r="B21" s="367">
        <v>4.2</v>
      </c>
      <c r="C21" s="367">
        <v>3.7</v>
      </c>
      <c r="D21" s="367">
        <v>8.4</v>
      </c>
      <c r="E21" s="367"/>
      <c r="F21" s="367">
        <v>16.3</v>
      </c>
      <c r="G21" s="367">
        <v>3</v>
      </c>
      <c r="H21" s="367">
        <v>19.2</v>
      </c>
    </row>
    <row r="22" spans="1:26" ht="10.9" customHeight="1">
      <c r="A22" s="344" t="s">
        <v>51</v>
      </c>
      <c r="B22" s="367">
        <v>4.3</v>
      </c>
      <c r="C22" s="367">
        <v>3.6</v>
      </c>
      <c r="D22" s="367">
        <v>9.8000000000000007</v>
      </c>
      <c r="E22" s="367"/>
      <c r="F22" s="367">
        <v>17.7</v>
      </c>
      <c r="G22" s="367">
        <v>3.3</v>
      </c>
      <c r="H22" s="367">
        <v>21</v>
      </c>
    </row>
    <row r="23" spans="1:26" ht="15" customHeight="1">
      <c r="A23" s="344" t="s">
        <v>52</v>
      </c>
      <c r="B23" s="367">
        <v>4.4000000000000004</v>
      </c>
      <c r="C23" s="367">
        <v>3.6</v>
      </c>
      <c r="D23" s="368">
        <v>10.5</v>
      </c>
      <c r="E23" s="368"/>
      <c r="F23" s="367">
        <v>18.399999999999999</v>
      </c>
      <c r="G23" s="367">
        <v>4.0999999999999996</v>
      </c>
      <c r="H23" s="367">
        <v>22.5</v>
      </c>
    </row>
    <row r="24" spans="1:26" ht="10.9" customHeight="1">
      <c r="A24" s="357" t="s">
        <v>53</v>
      </c>
      <c r="B24" s="367">
        <v>5.6</v>
      </c>
      <c r="C24" s="367">
        <v>3.7</v>
      </c>
      <c r="D24" s="367">
        <v>11.3</v>
      </c>
      <c r="E24" s="367"/>
      <c r="F24" s="367">
        <v>20.5</v>
      </c>
      <c r="G24" s="367">
        <v>4.4000000000000004</v>
      </c>
      <c r="H24" s="367">
        <v>24.9</v>
      </c>
    </row>
    <row r="25" spans="1:26" ht="10.9" customHeight="1">
      <c r="A25" s="344" t="s">
        <v>54</v>
      </c>
      <c r="B25" s="369">
        <v>5.3</v>
      </c>
      <c r="C25" s="369">
        <v>4.0999999999999996</v>
      </c>
      <c r="D25" s="370">
        <v>8.9</v>
      </c>
      <c r="E25" s="370"/>
      <c r="F25" s="369">
        <v>18.3</v>
      </c>
      <c r="G25" s="369">
        <v>4.8</v>
      </c>
      <c r="H25" s="369">
        <v>23.2</v>
      </c>
      <c r="R25" s="376"/>
      <c r="S25" s="376"/>
      <c r="T25" s="376"/>
      <c r="U25" s="376"/>
      <c r="V25" s="376"/>
      <c r="W25" s="376"/>
      <c r="X25" s="376"/>
      <c r="Y25" s="376"/>
      <c r="Z25" s="376"/>
    </row>
    <row r="26" spans="1:26" ht="10.9" customHeight="1">
      <c r="A26" s="344" t="s">
        <v>55</v>
      </c>
      <c r="B26" s="367">
        <v>5.2</v>
      </c>
      <c r="C26" s="367">
        <v>4</v>
      </c>
      <c r="D26" s="367">
        <v>9.1</v>
      </c>
      <c r="E26" s="367"/>
      <c r="F26" s="368">
        <v>18.2</v>
      </c>
      <c r="G26" s="367">
        <v>5.4</v>
      </c>
      <c r="H26" s="368">
        <v>23.6</v>
      </c>
      <c r="R26" s="376"/>
      <c r="S26" s="376"/>
      <c r="T26" s="376"/>
      <c r="U26" s="376"/>
      <c r="V26" s="376"/>
      <c r="W26" s="376"/>
      <c r="X26" s="376"/>
      <c r="Y26" s="376"/>
      <c r="Z26" s="376"/>
    </row>
    <row r="27" spans="1:26" ht="10.9" customHeight="1">
      <c r="A27" s="344" t="s">
        <v>56</v>
      </c>
      <c r="B27" s="368">
        <v>5</v>
      </c>
      <c r="C27" s="367">
        <v>3.8</v>
      </c>
      <c r="D27" s="368">
        <v>7.9</v>
      </c>
      <c r="E27" s="368"/>
      <c r="F27" s="367">
        <v>16.7</v>
      </c>
      <c r="G27" s="367">
        <v>5.5</v>
      </c>
      <c r="H27" s="368">
        <v>22.2</v>
      </c>
      <c r="R27" s="376"/>
      <c r="S27" s="376"/>
      <c r="T27" s="376"/>
      <c r="U27" s="376"/>
      <c r="V27" s="376"/>
      <c r="W27" s="376"/>
      <c r="X27" s="376"/>
      <c r="Y27" s="376"/>
      <c r="Z27" s="376"/>
    </row>
    <row r="28" spans="1:26" ht="15" customHeight="1">
      <c r="A28" s="344" t="s">
        <v>57</v>
      </c>
      <c r="B28" s="368">
        <v>5</v>
      </c>
      <c r="C28" s="367">
        <v>3.7</v>
      </c>
      <c r="D28" s="367">
        <v>8</v>
      </c>
      <c r="E28" s="367"/>
      <c r="F28" s="367">
        <v>16.7</v>
      </c>
      <c r="G28" s="367">
        <v>5.5</v>
      </c>
      <c r="H28" s="368">
        <v>22.1</v>
      </c>
      <c r="R28" s="376"/>
      <c r="S28" s="376"/>
      <c r="T28" s="376"/>
      <c r="U28" s="376"/>
      <c r="V28" s="376"/>
      <c r="W28" s="376"/>
      <c r="X28" s="376"/>
      <c r="Y28" s="376"/>
      <c r="Z28" s="376"/>
    </row>
    <row r="29" spans="1:26" ht="10.9" customHeight="1">
      <c r="A29" s="344" t="s">
        <v>58</v>
      </c>
      <c r="B29" s="367">
        <v>4.8</v>
      </c>
      <c r="C29" s="367">
        <v>3.6</v>
      </c>
      <c r="D29" s="368">
        <v>8.1999999999999993</v>
      </c>
      <c r="E29" s="368"/>
      <c r="F29" s="368">
        <v>16.5</v>
      </c>
      <c r="G29" s="367">
        <v>5.4</v>
      </c>
      <c r="H29" s="368">
        <v>22</v>
      </c>
      <c r="R29" s="376"/>
      <c r="S29" s="376"/>
      <c r="T29" s="376"/>
      <c r="U29" s="376"/>
      <c r="V29" s="376"/>
      <c r="W29" s="376"/>
      <c r="X29" s="376"/>
      <c r="Y29" s="376"/>
      <c r="Z29" s="376"/>
    </row>
    <row r="30" spans="1:26" ht="10.9" customHeight="1">
      <c r="A30" s="344" t="s">
        <v>59</v>
      </c>
      <c r="B30" s="367">
        <v>4.5999999999999996</v>
      </c>
      <c r="C30" s="368">
        <v>3.5</v>
      </c>
      <c r="D30" s="367">
        <v>7.6</v>
      </c>
      <c r="E30" s="367"/>
      <c r="F30" s="368">
        <v>15.8</v>
      </c>
      <c r="G30" s="367">
        <v>5.7</v>
      </c>
      <c r="H30" s="368">
        <v>21.4</v>
      </c>
      <c r="R30" s="376"/>
      <c r="S30" s="376"/>
      <c r="T30" s="376"/>
      <c r="U30" s="376"/>
      <c r="V30" s="376"/>
      <c r="W30" s="376"/>
      <c r="X30" s="376"/>
      <c r="Y30" s="376"/>
      <c r="Z30" s="376"/>
    </row>
    <row r="31" spans="1:26" ht="10.9" customHeight="1">
      <c r="A31" s="344" t="s">
        <v>60</v>
      </c>
      <c r="B31" s="367">
        <v>4.5</v>
      </c>
      <c r="C31" s="367">
        <v>3.5</v>
      </c>
      <c r="D31" s="367">
        <v>7.4</v>
      </c>
      <c r="E31" s="367"/>
      <c r="F31" s="368">
        <v>15.5</v>
      </c>
      <c r="G31" s="367">
        <v>6.1</v>
      </c>
      <c r="H31" s="367">
        <v>21.6</v>
      </c>
      <c r="R31" s="376"/>
      <c r="S31" s="376"/>
      <c r="T31" s="376"/>
      <c r="U31" s="376"/>
      <c r="V31" s="376"/>
      <c r="W31" s="376"/>
      <c r="X31" s="376"/>
      <c r="Y31" s="376"/>
      <c r="Z31" s="376"/>
    </row>
    <row r="32" spans="1:26" ht="10.9" customHeight="1">
      <c r="A32" s="344" t="s">
        <v>61</v>
      </c>
      <c r="B32" s="367">
        <v>4.9000000000000004</v>
      </c>
      <c r="C32" s="367">
        <v>3.3</v>
      </c>
      <c r="D32" s="367">
        <v>7.4</v>
      </c>
      <c r="E32" s="367"/>
      <c r="F32" s="367">
        <v>15.6</v>
      </c>
      <c r="G32" s="367">
        <v>6.5</v>
      </c>
      <c r="H32" s="367">
        <v>22.1</v>
      </c>
      <c r="R32" s="376"/>
      <c r="S32" s="376"/>
      <c r="T32" s="376"/>
      <c r="U32" s="376"/>
      <c r="V32" s="376"/>
      <c r="W32" s="376"/>
      <c r="X32" s="376"/>
      <c r="Y32" s="376"/>
      <c r="Z32" s="376"/>
    </row>
    <row r="33" spans="1:26" ht="15" customHeight="1">
      <c r="A33" s="344" t="s">
        <v>62</v>
      </c>
      <c r="B33" s="367">
        <v>5.5</v>
      </c>
      <c r="C33" s="367">
        <v>3.5</v>
      </c>
      <c r="D33" s="367">
        <v>7.2</v>
      </c>
      <c r="E33" s="367"/>
      <c r="F33" s="367">
        <v>16.3</v>
      </c>
      <c r="G33" s="367">
        <v>6.3</v>
      </c>
      <c r="H33" s="367">
        <v>22.6</v>
      </c>
      <c r="R33" s="376"/>
      <c r="S33" s="376"/>
      <c r="T33" s="376"/>
      <c r="U33" s="376"/>
      <c r="V33" s="376"/>
      <c r="W33" s="376"/>
      <c r="X33" s="376"/>
      <c r="Y33" s="376"/>
      <c r="Z33" s="376"/>
    </row>
    <row r="34" spans="1:26" ht="10.9" customHeight="1">
      <c r="A34" s="344" t="s">
        <v>63</v>
      </c>
      <c r="B34" s="367">
        <v>5.7</v>
      </c>
      <c r="C34" s="367">
        <v>3.7</v>
      </c>
      <c r="D34" s="368">
        <v>7.6</v>
      </c>
      <c r="E34" s="368"/>
      <c r="F34" s="367">
        <v>17</v>
      </c>
      <c r="G34" s="367">
        <v>5.8</v>
      </c>
      <c r="H34" s="368">
        <v>22.8</v>
      </c>
      <c r="R34" s="376"/>
      <c r="S34" s="376"/>
      <c r="T34" s="376"/>
      <c r="U34" s="376"/>
      <c r="V34" s="376"/>
      <c r="W34" s="376"/>
      <c r="X34" s="376"/>
      <c r="Y34" s="376"/>
      <c r="Z34" s="376"/>
    </row>
    <row r="35" spans="1:26" ht="10.9" customHeight="1">
      <c r="A35" s="344" t="s">
        <v>64</v>
      </c>
      <c r="B35" s="367">
        <v>5.7</v>
      </c>
      <c r="C35" s="367">
        <v>3.6</v>
      </c>
      <c r="D35" s="367">
        <v>7.1</v>
      </c>
      <c r="E35" s="367"/>
      <c r="F35" s="368">
        <v>16.399999999999999</v>
      </c>
      <c r="G35" s="367">
        <v>5.4</v>
      </c>
      <c r="H35" s="368">
        <v>21.7</v>
      </c>
      <c r="R35" s="376"/>
      <c r="S35" s="376"/>
      <c r="T35" s="376"/>
      <c r="U35" s="376"/>
      <c r="V35" s="376"/>
      <c r="W35" s="376"/>
      <c r="X35" s="376"/>
      <c r="Y35" s="376"/>
      <c r="Z35" s="376"/>
    </row>
    <row r="36" spans="1:26" ht="10.9" customHeight="1">
      <c r="A36" s="344" t="s">
        <v>65</v>
      </c>
      <c r="B36" s="367">
        <v>5.0999999999999996</v>
      </c>
      <c r="C36" s="367">
        <v>3.3</v>
      </c>
      <c r="D36" s="367">
        <v>7.2</v>
      </c>
      <c r="E36" s="367"/>
      <c r="F36" s="368">
        <v>15.6</v>
      </c>
      <c r="G36" s="367">
        <v>5.6</v>
      </c>
      <c r="H36" s="368">
        <v>21.1</v>
      </c>
      <c r="R36" s="376"/>
      <c r="S36" s="376"/>
      <c r="T36" s="376"/>
      <c r="U36" s="376"/>
      <c r="V36" s="376"/>
      <c r="W36" s="376"/>
      <c r="X36" s="376"/>
      <c r="Y36" s="376"/>
      <c r="Z36" s="376"/>
    </row>
    <row r="37" spans="1:26" s="380" customFormat="1" ht="10.9" customHeight="1">
      <c r="A37" s="344" t="s">
        <v>66</v>
      </c>
      <c r="B37" s="367">
        <v>4.7</v>
      </c>
      <c r="C37" s="371">
        <v>3.1</v>
      </c>
      <c r="D37" s="367">
        <v>6.7</v>
      </c>
      <c r="E37" s="367"/>
      <c r="F37" s="367">
        <v>14.5</v>
      </c>
      <c r="G37" s="367">
        <v>5.9</v>
      </c>
      <c r="H37" s="371">
        <v>20.5</v>
      </c>
      <c r="R37" s="376"/>
      <c r="S37" s="376"/>
      <c r="T37" s="376"/>
      <c r="U37" s="376"/>
      <c r="V37" s="376"/>
      <c r="W37" s="376"/>
      <c r="X37" s="376"/>
      <c r="Y37" s="376"/>
      <c r="Z37" s="376"/>
    </row>
    <row r="38" spans="1:26" s="377" customFormat="1" ht="15" customHeight="1">
      <c r="A38" s="344" t="s">
        <v>67</v>
      </c>
      <c r="B38" s="367">
        <v>4.5</v>
      </c>
      <c r="C38" s="367">
        <v>2.6</v>
      </c>
      <c r="D38" s="367">
        <v>5.9</v>
      </c>
      <c r="E38" s="367"/>
      <c r="F38" s="367">
        <v>12.9</v>
      </c>
      <c r="G38" s="367">
        <v>5.5</v>
      </c>
      <c r="H38" s="372">
        <v>18.399999999999999</v>
      </c>
      <c r="R38" s="376"/>
      <c r="S38" s="376"/>
      <c r="T38" s="376"/>
      <c r="U38" s="376"/>
      <c r="V38" s="376"/>
      <c r="W38" s="376"/>
      <c r="X38" s="376"/>
      <c r="Y38" s="376"/>
      <c r="Z38" s="376"/>
    </row>
    <row r="39" spans="1:26" s="377" customFormat="1" ht="10.9" customHeight="1">
      <c r="A39" s="344" t="s">
        <v>68</v>
      </c>
      <c r="B39" s="367">
        <v>4.3</v>
      </c>
      <c r="C39" s="367">
        <v>2.2999999999999998</v>
      </c>
      <c r="D39" s="367">
        <v>6.1</v>
      </c>
      <c r="E39" s="367"/>
      <c r="F39" s="367">
        <v>12.7</v>
      </c>
      <c r="G39" s="367">
        <v>4.8</v>
      </c>
      <c r="H39" s="367">
        <v>17.399999999999999</v>
      </c>
      <c r="R39" s="376"/>
      <c r="S39" s="376"/>
      <c r="T39" s="376"/>
      <c r="U39" s="376"/>
      <c r="V39" s="376"/>
      <c r="W39" s="376"/>
      <c r="X39" s="376"/>
      <c r="Y39" s="376"/>
      <c r="Z39" s="376"/>
    </row>
    <row r="40" spans="1:26" s="377" customFormat="1" ht="10.9" customHeight="1">
      <c r="A40" s="344" t="s">
        <v>69</v>
      </c>
      <c r="B40" s="367">
        <v>4.2</v>
      </c>
      <c r="C40" s="367">
        <v>2.7</v>
      </c>
      <c r="D40" s="367">
        <v>5.4</v>
      </c>
      <c r="E40" s="367"/>
      <c r="F40" s="367">
        <v>12.4</v>
      </c>
      <c r="G40" s="367">
        <v>4.5999999999999996</v>
      </c>
      <c r="H40" s="372">
        <v>17</v>
      </c>
      <c r="R40" s="376"/>
      <c r="S40" s="376"/>
      <c r="T40" s="376"/>
      <c r="U40" s="376"/>
      <c r="V40" s="376"/>
      <c r="W40" s="376"/>
      <c r="X40" s="376"/>
      <c r="Y40" s="376"/>
      <c r="Z40" s="376"/>
    </row>
    <row r="41" spans="1:26" s="377" customFormat="1" ht="10.9" customHeight="1">
      <c r="A41" s="344" t="s">
        <v>70</v>
      </c>
      <c r="B41" s="367">
        <v>4</v>
      </c>
      <c r="C41" s="367">
        <v>2.2999999999999998</v>
      </c>
      <c r="D41" s="367">
        <v>5.5</v>
      </c>
      <c r="E41" s="367"/>
      <c r="F41" s="372">
        <v>11.8</v>
      </c>
      <c r="G41" s="367">
        <v>4.3</v>
      </c>
      <c r="H41" s="372">
        <v>16.100000000000001</v>
      </c>
      <c r="R41" s="376"/>
      <c r="S41" s="376"/>
      <c r="T41" s="376"/>
      <c r="U41" s="376"/>
      <c r="V41" s="376"/>
      <c r="W41" s="376"/>
      <c r="X41" s="376"/>
      <c r="Y41" s="376"/>
      <c r="Z41" s="376"/>
    </row>
    <row r="42" spans="1:26" s="377" customFormat="1" ht="10.9" customHeight="1">
      <c r="A42" s="361" t="s">
        <v>71</v>
      </c>
      <c r="B42" s="367">
        <v>3.9</v>
      </c>
      <c r="C42" s="372">
        <v>2.2000000000000002</v>
      </c>
      <c r="D42" s="367">
        <v>5.6</v>
      </c>
      <c r="E42" s="367"/>
      <c r="F42" s="372">
        <v>11.8</v>
      </c>
      <c r="G42" s="367">
        <v>4</v>
      </c>
      <c r="H42" s="372">
        <v>15.8</v>
      </c>
      <c r="R42" s="376"/>
      <c r="S42" s="376"/>
      <c r="T42" s="376"/>
      <c r="U42" s="376"/>
      <c r="V42" s="376"/>
      <c r="W42" s="376"/>
      <c r="X42" s="376"/>
      <c r="Y42" s="376"/>
      <c r="Z42" s="376"/>
    </row>
    <row r="43" spans="1:26" s="377" customFormat="1" ht="15" customHeight="1">
      <c r="A43" s="362" t="s">
        <v>72</v>
      </c>
      <c r="B43" s="367">
        <v>4</v>
      </c>
      <c r="C43" s="367">
        <v>2.2999999999999998</v>
      </c>
      <c r="D43" s="367">
        <v>5.6</v>
      </c>
      <c r="E43" s="367"/>
      <c r="F43" s="372">
        <v>11.9</v>
      </c>
      <c r="G43" s="367">
        <v>3.5</v>
      </c>
      <c r="H43" s="372">
        <v>15.4</v>
      </c>
      <c r="R43" s="376"/>
      <c r="S43" s="376"/>
      <c r="T43" s="376"/>
      <c r="U43" s="376"/>
      <c r="V43" s="376"/>
      <c r="W43" s="376"/>
      <c r="X43" s="376"/>
      <c r="Y43" s="376"/>
      <c r="Z43" s="376"/>
    </row>
    <row r="44" spans="1:26" ht="10.9" customHeight="1">
      <c r="A44" s="362" t="s">
        <v>73</v>
      </c>
      <c r="B44" s="373">
        <v>4</v>
      </c>
      <c r="C44" s="374">
        <v>2.6</v>
      </c>
      <c r="D44" s="373">
        <v>5.7</v>
      </c>
      <c r="E44" s="373"/>
      <c r="F44" s="373">
        <v>12.3</v>
      </c>
      <c r="G44" s="373">
        <v>3.1</v>
      </c>
      <c r="H44" s="373">
        <v>15.4</v>
      </c>
      <c r="R44" s="376"/>
      <c r="S44" s="376"/>
      <c r="T44" s="376"/>
      <c r="U44" s="376"/>
      <c r="V44" s="376"/>
      <c r="W44" s="376"/>
      <c r="X44" s="376"/>
      <c r="Y44" s="376"/>
      <c r="Z44" s="376"/>
    </row>
    <row r="45" spans="1:26" ht="10.9" customHeight="1">
      <c r="A45" s="362" t="s">
        <v>74</v>
      </c>
      <c r="B45" s="374">
        <v>4</v>
      </c>
      <c r="C45" s="368">
        <v>2.2999999999999998</v>
      </c>
      <c r="D45" s="374">
        <v>6.1</v>
      </c>
      <c r="E45" s="374"/>
      <c r="F45" s="374">
        <v>12.4</v>
      </c>
      <c r="G45" s="374">
        <v>2.9</v>
      </c>
      <c r="H45" s="368">
        <v>15.3</v>
      </c>
      <c r="R45" s="376"/>
      <c r="S45" s="376"/>
      <c r="T45" s="376"/>
      <c r="U45" s="376"/>
      <c r="V45" s="376"/>
      <c r="W45" s="376"/>
      <c r="X45" s="376"/>
      <c r="Y45" s="376"/>
      <c r="Z45" s="376"/>
    </row>
    <row r="46" spans="1:26" ht="10.9" customHeight="1">
      <c r="A46" s="365" t="s">
        <v>75</v>
      </c>
      <c r="B46" s="374">
        <v>3.8</v>
      </c>
      <c r="C46" s="368">
        <v>3.1</v>
      </c>
      <c r="D46" s="374">
        <v>6.4</v>
      </c>
      <c r="E46" s="374"/>
      <c r="F46" s="368">
        <v>13.4</v>
      </c>
      <c r="G46" s="374">
        <v>2.6</v>
      </c>
      <c r="H46" s="368">
        <v>15.9</v>
      </c>
      <c r="R46" s="376"/>
      <c r="S46" s="376"/>
      <c r="T46" s="376"/>
      <c r="U46" s="376"/>
      <c r="V46" s="376"/>
      <c r="W46" s="376"/>
      <c r="X46" s="376"/>
      <c r="Y46" s="376"/>
      <c r="Z46" s="376"/>
    </row>
    <row r="47" spans="1:26" ht="10.9" customHeight="1">
      <c r="A47" s="35" t="s">
        <v>76</v>
      </c>
      <c r="B47" s="374">
        <v>3.7</v>
      </c>
      <c r="C47" s="374">
        <v>2.9</v>
      </c>
      <c r="D47" s="368">
        <v>5.9</v>
      </c>
      <c r="E47" s="368"/>
      <c r="F47" s="368">
        <v>12.5</v>
      </c>
      <c r="G47" s="374">
        <v>2.4</v>
      </c>
      <c r="H47" s="368">
        <v>14.9</v>
      </c>
      <c r="R47" s="376"/>
      <c r="S47" s="376"/>
      <c r="T47" s="376"/>
      <c r="U47" s="376"/>
      <c r="V47" s="376"/>
      <c r="W47" s="376"/>
      <c r="X47" s="376"/>
      <c r="Y47" s="376"/>
      <c r="Z47" s="376"/>
    </row>
    <row r="48" spans="1:26" ht="15" customHeight="1">
      <c r="A48" s="34" t="s">
        <v>77</v>
      </c>
      <c r="B48" s="374">
        <v>3.7</v>
      </c>
      <c r="C48" s="368">
        <v>2.8</v>
      </c>
      <c r="D48" s="374">
        <v>6.2</v>
      </c>
      <c r="E48" s="374"/>
      <c r="F48" s="374">
        <v>12.7</v>
      </c>
      <c r="G48" s="374">
        <v>2.2999999999999998</v>
      </c>
      <c r="H48" s="374">
        <v>15</v>
      </c>
      <c r="R48" s="376"/>
      <c r="S48" s="376"/>
      <c r="T48" s="376"/>
      <c r="U48" s="376"/>
      <c r="V48" s="376"/>
      <c r="W48" s="376"/>
      <c r="X48" s="376"/>
      <c r="Y48" s="376"/>
      <c r="Z48" s="376"/>
    </row>
    <row r="49" spans="1:26" ht="10.9" customHeight="1">
      <c r="A49" s="361" t="s">
        <v>78</v>
      </c>
      <c r="B49" s="374">
        <v>3.7</v>
      </c>
      <c r="C49" s="374">
        <v>2.9</v>
      </c>
      <c r="D49" s="368">
        <v>6.2</v>
      </c>
      <c r="E49" s="374"/>
      <c r="F49" s="374">
        <v>12.8</v>
      </c>
      <c r="G49" s="374">
        <v>2.1</v>
      </c>
      <c r="H49" s="374">
        <v>15</v>
      </c>
      <c r="R49" s="376"/>
      <c r="S49" s="376"/>
      <c r="T49" s="376"/>
      <c r="U49" s="376"/>
      <c r="V49" s="376"/>
      <c r="W49" s="376"/>
      <c r="X49" s="376"/>
      <c r="Y49" s="376"/>
      <c r="Z49" s="376"/>
    </row>
    <row r="50" spans="1:26" ht="10.9" customHeight="1">
      <c r="A50" s="361" t="s">
        <v>79</v>
      </c>
      <c r="B50" s="374">
        <v>3.7</v>
      </c>
      <c r="C50" s="374">
        <v>2.8</v>
      </c>
      <c r="D50" s="374">
        <v>6.1</v>
      </c>
      <c r="E50" s="374">
        <v>0.5</v>
      </c>
      <c r="F50" s="374">
        <v>13.2</v>
      </c>
      <c r="G50" s="374">
        <v>1.7</v>
      </c>
      <c r="H50" s="368">
        <v>14.9</v>
      </c>
      <c r="R50" s="376"/>
      <c r="S50" s="376"/>
      <c r="T50" s="376"/>
      <c r="U50" s="376"/>
      <c r="V50" s="376"/>
      <c r="W50" s="376"/>
      <c r="X50" s="376"/>
      <c r="Y50" s="376"/>
      <c r="Z50" s="376"/>
    </row>
    <row r="51" spans="1:26" ht="10.9" customHeight="1">
      <c r="A51" s="31" t="s">
        <v>80</v>
      </c>
      <c r="B51" s="374">
        <v>4.4000000000000004</v>
      </c>
      <c r="C51" s="374">
        <v>3.6</v>
      </c>
      <c r="D51" s="374">
        <v>7.4</v>
      </c>
      <c r="E51" s="374">
        <v>0.5</v>
      </c>
      <c r="F51" s="374">
        <v>15.9</v>
      </c>
      <c r="G51" s="374">
        <v>1.7</v>
      </c>
      <c r="H51" s="374">
        <v>17.600000000000001</v>
      </c>
      <c r="R51" s="376"/>
      <c r="S51" s="376"/>
      <c r="T51" s="376"/>
      <c r="U51" s="376"/>
      <c r="V51" s="376"/>
      <c r="W51" s="376"/>
      <c r="X51" s="376"/>
      <c r="Y51" s="376"/>
      <c r="Z51" s="376"/>
    </row>
    <row r="52" spans="1:26" ht="10.9" customHeight="1">
      <c r="A52" s="31" t="s">
        <v>81</v>
      </c>
      <c r="B52" s="374">
        <v>4.0999999999999996</v>
      </c>
      <c r="C52" s="374">
        <v>3.2</v>
      </c>
      <c r="D52" s="374">
        <v>7.1</v>
      </c>
      <c r="E52" s="374">
        <v>0.4</v>
      </c>
      <c r="F52" s="374">
        <v>14.7</v>
      </c>
      <c r="G52" s="374">
        <v>1.7</v>
      </c>
      <c r="H52" s="374">
        <v>16.5</v>
      </c>
      <c r="R52" s="376"/>
      <c r="S52" s="376"/>
      <c r="T52" s="376"/>
      <c r="U52" s="376"/>
      <c r="V52" s="376"/>
      <c r="W52" s="376"/>
      <c r="X52" s="376"/>
      <c r="Y52" s="376"/>
      <c r="Z52" s="376"/>
    </row>
    <row r="53" spans="1:26" ht="15" customHeight="1">
      <c r="A53" s="31" t="s">
        <v>82</v>
      </c>
      <c r="B53" s="374">
        <v>3.9</v>
      </c>
      <c r="C53" s="374">
        <v>3.2</v>
      </c>
      <c r="D53" s="374">
        <v>6.4</v>
      </c>
      <c r="E53" s="374">
        <v>0.4</v>
      </c>
      <c r="F53" s="374">
        <v>13.8</v>
      </c>
      <c r="G53" s="374">
        <v>1.6</v>
      </c>
      <c r="H53" s="374">
        <v>15.5</v>
      </c>
      <c r="R53" s="376"/>
      <c r="S53" s="376"/>
      <c r="T53" s="376"/>
      <c r="U53" s="376"/>
      <c r="V53" s="376"/>
      <c r="W53" s="376"/>
      <c r="X53" s="376"/>
      <c r="Y53" s="376"/>
      <c r="Z53" s="376"/>
    </row>
    <row r="54" spans="1:26" ht="10.9" customHeight="1">
      <c r="A54" s="31" t="s">
        <v>83</v>
      </c>
      <c r="B54" s="374">
        <v>3.8</v>
      </c>
      <c r="C54" s="374">
        <v>3.2</v>
      </c>
      <c r="D54" s="374">
        <v>6</v>
      </c>
      <c r="E54" s="374">
        <v>0.7</v>
      </c>
      <c r="F54" s="368">
        <v>13.7</v>
      </c>
      <c r="G54" s="374">
        <v>1.4</v>
      </c>
      <c r="H54" s="368">
        <v>15.1</v>
      </c>
      <c r="R54" s="376"/>
      <c r="S54" s="376"/>
      <c r="T54" s="376"/>
      <c r="U54" s="376"/>
      <c r="V54" s="376"/>
      <c r="W54" s="376"/>
      <c r="X54" s="376"/>
      <c r="Y54" s="376"/>
      <c r="Z54" s="376"/>
    </row>
    <row r="55" spans="1:26" ht="10.9" customHeight="1">
      <c r="A55" s="31" t="s">
        <v>84</v>
      </c>
      <c r="B55" s="374">
        <v>3.8</v>
      </c>
      <c r="C55" s="374">
        <v>3.2</v>
      </c>
      <c r="D55" s="374">
        <v>5.3</v>
      </c>
      <c r="E55" s="374">
        <v>1</v>
      </c>
      <c r="F55" s="374">
        <v>13.3</v>
      </c>
      <c r="G55" s="374">
        <v>1.3</v>
      </c>
      <c r="H55" s="374">
        <v>14.6</v>
      </c>
      <c r="R55" s="376"/>
      <c r="S55" s="376"/>
      <c r="T55" s="376"/>
      <c r="U55" s="376"/>
      <c r="V55" s="376"/>
      <c r="W55" s="376"/>
      <c r="X55" s="376"/>
      <c r="Y55" s="376"/>
      <c r="Z55" s="376"/>
    </row>
    <row r="56" spans="1:26" ht="10.9" customHeight="1">
      <c r="A56" s="31" t="s">
        <v>85</v>
      </c>
      <c r="B56" s="374">
        <v>3.8</v>
      </c>
      <c r="C56" s="374">
        <v>3.2</v>
      </c>
      <c r="D56" s="374">
        <v>5.5</v>
      </c>
      <c r="E56" s="374">
        <v>0.4</v>
      </c>
      <c r="F56" s="374">
        <v>12.8</v>
      </c>
      <c r="G56" s="374">
        <v>1.2</v>
      </c>
      <c r="H56" s="374">
        <v>14.1</v>
      </c>
      <c r="R56" s="376"/>
      <c r="S56" s="376"/>
      <c r="T56" s="376"/>
      <c r="U56" s="376"/>
      <c r="V56" s="376"/>
      <c r="W56" s="376"/>
      <c r="X56" s="376"/>
      <c r="Y56" s="376"/>
      <c r="Z56" s="376"/>
    </row>
    <row r="57" spans="1:26" ht="10.9" customHeight="1">
      <c r="A57" s="32" t="s">
        <v>86</v>
      </c>
      <c r="B57" s="374">
        <v>4.2</v>
      </c>
      <c r="C57" s="374">
        <v>3.3</v>
      </c>
      <c r="D57" s="367">
        <v>5.8</v>
      </c>
      <c r="E57" s="367">
        <v>0.5</v>
      </c>
      <c r="F57" s="374">
        <v>13.7</v>
      </c>
      <c r="G57" s="374">
        <v>1.1000000000000001</v>
      </c>
      <c r="H57" s="374">
        <v>14.8</v>
      </c>
      <c r="R57" s="376"/>
      <c r="S57" s="376"/>
      <c r="T57" s="376"/>
      <c r="U57" s="376"/>
      <c r="V57" s="376"/>
      <c r="W57" s="376"/>
      <c r="X57" s="376"/>
      <c r="Y57" s="376"/>
      <c r="Z57" s="376"/>
    </row>
    <row r="58" spans="1:26" ht="15" customHeight="1">
      <c r="A58" s="31" t="s">
        <v>87</v>
      </c>
      <c r="B58" s="374">
        <v>4.5</v>
      </c>
      <c r="C58" s="374">
        <v>3.4</v>
      </c>
      <c r="D58" s="367">
        <v>5.9</v>
      </c>
      <c r="E58" s="367">
        <v>0.5</v>
      </c>
      <c r="F58" s="374">
        <v>14.2</v>
      </c>
      <c r="G58" s="374">
        <v>1</v>
      </c>
      <c r="H58" s="374">
        <v>15.3</v>
      </c>
      <c r="R58" s="376"/>
      <c r="S58" s="376"/>
      <c r="T58" s="376"/>
      <c r="U58" s="376"/>
      <c r="V58" s="376"/>
      <c r="W58" s="376"/>
      <c r="X58" s="376"/>
      <c r="Y58" s="376"/>
      <c r="Z58" s="376"/>
    </row>
    <row r="59" spans="1:26" ht="11.25" customHeight="1">
      <c r="A59" s="31" t="s">
        <v>450</v>
      </c>
      <c r="B59" s="374">
        <v>4.4000000000000004</v>
      </c>
      <c r="C59" s="374">
        <v>3.3</v>
      </c>
      <c r="D59" s="367">
        <v>6.2</v>
      </c>
      <c r="E59" s="367">
        <v>0.5</v>
      </c>
      <c r="F59" s="374">
        <v>14.4</v>
      </c>
      <c r="G59" s="374">
        <v>1</v>
      </c>
      <c r="H59" s="374">
        <v>15.4</v>
      </c>
      <c r="R59" s="376"/>
      <c r="S59" s="376"/>
      <c r="T59" s="376"/>
      <c r="U59" s="376"/>
      <c r="V59" s="376"/>
      <c r="W59" s="376"/>
      <c r="X59" s="376"/>
      <c r="Y59" s="376"/>
      <c r="Z59" s="376"/>
    </row>
    <row r="60" spans="1:26">
      <c r="A60" s="31" t="s">
        <v>457</v>
      </c>
      <c r="B60" s="374">
        <v>4.3</v>
      </c>
      <c r="C60" s="374">
        <v>3.4</v>
      </c>
      <c r="D60" s="367">
        <v>6.4</v>
      </c>
      <c r="E60" s="367">
        <v>0.4</v>
      </c>
      <c r="F60" s="374">
        <v>14.5</v>
      </c>
      <c r="G60" s="374">
        <v>1</v>
      </c>
      <c r="H60" s="374">
        <v>15.5</v>
      </c>
      <c r="R60" s="376"/>
      <c r="S60" s="376"/>
      <c r="T60" s="376"/>
      <c r="U60" s="376"/>
      <c r="V60" s="376"/>
      <c r="W60" s="376"/>
      <c r="X60" s="376"/>
      <c r="Y60" s="376"/>
      <c r="Z60" s="376"/>
    </row>
    <row r="61" spans="1:26">
      <c r="A61" s="31" t="s">
        <v>594</v>
      </c>
      <c r="B61" s="374">
        <v>4.5999999999999996</v>
      </c>
      <c r="C61" s="374">
        <v>3.4</v>
      </c>
      <c r="D61" s="367">
        <v>6.6</v>
      </c>
      <c r="E61" s="367">
        <v>0.5</v>
      </c>
      <c r="F61" s="374">
        <v>15.1</v>
      </c>
      <c r="G61" s="374">
        <v>1.1000000000000001</v>
      </c>
      <c r="H61" s="374">
        <v>16.2</v>
      </c>
      <c r="R61" s="376"/>
      <c r="S61" s="376"/>
      <c r="T61" s="376"/>
      <c r="U61" s="376"/>
      <c r="V61" s="376"/>
      <c r="W61" s="376"/>
      <c r="X61" s="376"/>
      <c r="Y61" s="376"/>
      <c r="Z61" s="376"/>
    </row>
    <row r="62" spans="1:26" s="766" customFormat="1" ht="10.9" customHeight="1">
      <c r="A62" s="31" t="s">
        <v>612</v>
      </c>
      <c r="B62" s="374">
        <v>9.1</v>
      </c>
      <c r="C62" s="374">
        <v>4.8</v>
      </c>
      <c r="D62" s="367">
        <v>13.7</v>
      </c>
      <c r="E62" s="367">
        <v>0.7</v>
      </c>
      <c r="F62" s="374">
        <v>28.3</v>
      </c>
      <c r="G62" s="374">
        <v>0.9</v>
      </c>
      <c r="H62" s="374">
        <v>29.2</v>
      </c>
      <c r="X62" s="767"/>
      <c r="Y62" s="767"/>
      <c r="Z62" s="767"/>
    </row>
    <row r="63" spans="1:26" ht="27" customHeight="1">
      <c r="A63" s="870" t="s">
        <v>88</v>
      </c>
      <c r="B63" s="870"/>
      <c r="C63" s="870"/>
      <c r="D63" s="870"/>
      <c r="E63" s="870"/>
      <c r="F63" s="870"/>
      <c r="G63" s="870"/>
      <c r="H63" s="870"/>
      <c r="R63" s="376"/>
      <c r="S63" s="376"/>
      <c r="T63" s="376"/>
      <c r="U63" s="376"/>
      <c r="V63" s="376"/>
      <c r="W63" s="376"/>
      <c r="X63" s="376"/>
      <c r="Y63" s="376"/>
      <c r="Z63" s="376"/>
    </row>
    <row r="64" spans="1:26" ht="57" customHeight="1">
      <c r="A64" s="854" t="s">
        <v>667</v>
      </c>
      <c r="B64" s="854"/>
      <c r="C64" s="854"/>
      <c r="D64" s="854"/>
      <c r="E64" s="854"/>
      <c r="F64" s="854"/>
      <c r="G64" s="854"/>
      <c r="H64" s="854"/>
      <c r="I64" s="366"/>
      <c r="J64" s="366"/>
      <c r="K64" s="366"/>
      <c r="L64" s="366"/>
    </row>
    <row r="65" spans="1:1" ht="48" customHeight="1">
      <c r="A65" s="207"/>
    </row>
  </sheetData>
  <mergeCells count="3">
    <mergeCell ref="B7:H7"/>
    <mergeCell ref="A63:H63"/>
    <mergeCell ref="A64:H64"/>
  </mergeCells>
  <printOptions horizontalCentered="1"/>
  <pageMargins left="0.98425196850393704" right="0.98425196850393704" top="0.74803149606299213" bottom="0.74803149606299213" header="0.51181102362204722" footer="0.51181102362204722"/>
  <pageSetup scale="87" orientation="portrait" r:id="rId1"/>
  <headerFooter alignWithMargins="0">
    <oddFooter>&amp;C&amp;"Times New Roman,Regular"16</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7"/>
  <sheetViews>
    <sheetView view="pageBreakPreview" topLeftCell="A46" zoomScaleNormal="70" zoomScaleSheetLayoutView="100" workbookViewId="0">
      <selection activeCell="E69" sqref="E69"/>
    </sheetView>
  </sheetViews>
  <sheetFormatPr defaultColWidth="9.28515625" defaultRowHeight="11.25"/>
  <cols>
    <col min="1" max="1" width="8.42578125" style="387" customWidth="1"/>
    <col min="2" max="2" width="10.7109375" style="387" customWidth="1"/>
    <col min="3" max="3" width="15" style="387" customWidth="1"/>
    <col min="4" max="5" width="9.5703125" style="387" customWidth="1"/>
    <col min="6" max="7" width="10.7109375" style="387" customWidth="1"/>
    <col min="8" max="8" width="11.7109375" style="387" customWidth="1"/>
    <col min="9" max="16384" width="9.28515625" style="387"/>
  </cols>
  <sheetData>
    <row r="1" spans="1:9">
      <c r="A1" s="386" t="s">
        <v>134</v>
      </c>
      <c r="B1" s="386"/>
      <c r="C1" s="386"/>
      <c r="D1" s="386"/>
      <c r="E1" s="386"/>
      <c r="F1" s="386"/>
      <c r="G1" s="386"/>
      <c r="H1" s="386"/>
      <c r="I1" s="386"/>
    </row>
    <row r="2" spans="1:9" s="390" customFormat="1" ht="15" customHeight="1">
      <c r="A2" s="388" t="s">
        <v>584</v>
      </c>
      <c r="B2" s="386"/>
      <c r="C2" s="386"/>
      <c r="D2" s="386"/>
      <c r="E2" s="386"/>
      <c r="F2" s="386"/>
      <c r="G2" s="386"/>
      <c r="H2" s="386"/>
      <c r="I2" s="389"/>
    </row>
    <row r="3" spans="1:9" s="390" customFormat="1" ht="12" customHeight="1">
      <c r="A3" s="349"/>
      <c r="B3" s="350"/>
      <c r="C3" s="350" t="s">
        <v>127</v>
      </c>
      <c r="D3" s="350"/>
      <c r="E3" s="350"/>
      <c r="F3" s="350"/>
      <c r="G3" s="350"/>
      <c r="H3" s="350"/>
      <c r="I3" s="389"/>
    </row>
    <row r="4" spans="1:9" s="390" customFormat="1" ht="10.9" customHeight="1">
      <c r="A4" s="352"/>
      <c r="B4" s="351" t="s">
        <v>127</v>
      </c>
      <c r="C4" s="351" t="s">
        <v>128</v>
      </c>
      <c r="D4" s="351" t="s">
        <v>18</v>
      </c>
      <c r="E4" s="351" t="s">
        <v>595</v>
      </c>
      <c r="F4" s="351" t="s">
        <v>97</v>
      </c>
      <c r="G4" s="351" t="s">
        <v>13</v>
      </c>
      <c r="H4" s="351"/>
      <c r="I4" s="389"/>
    </row>
    <row r="5" spans="1:9" s="390" customFormat="1" ht="10.9" customHeight="1">
      <c r="A5" s="352"/>
      <c r="B5" s="351" t="s">
        <v>129</v>
      </c>
      <c r="C5" s="351" t="s">
        <v>130</v>
      </c>
      <c r="D5" s="351" t="s">
        <v>28</v>
      </c>
      <c r="E5" s="351" t="s">
        <v>596</v>
      </c>
      <c r="F5" s="351" t="s">
        <v>131</v>
      </c>
      <c r="G5" s="351" t="s">
        <v>19</v>
      </c>
      <c r="H5" s="351" t="s">
        <v>97</v>
      </c>
      <c r="I5" s="389"/>
    </row>
    <row r="6" spans="1:9" s="351" customFormat="1" ht="10.9" customHeight="1">
      <c r="A6" s="382" t="s">
        <v>26</v>
      </c>
      <c r="B6" s="383" t="s">
        <v>103</v>
      </c>
      <c r="C6" s="351" t="s">
        <v>132</v>
      </c>
      <c r="D6" s="351" t="s">
        <v>611</v>
      </c>
      <c r="E6" s="212" t="s">
        <v>609</v>
      </c>
      <c r="F6" s="383" t="s">
        <v>28</v>
      </c>
      <c r="G6" s="383" t="s">
        <v>29</v>
      </c>
      <c r="H6" s="383" t="s">
        <v>1</v>
      </c>
    </row>
    <row r="7" spans="1:9" s="392" customFormat="1" ht="13.15" customHeight="1">
      <c r="A7" s="391"/>
      <c r="B7" s="875" t="s">
        <v>111</v>
      </c>
      <c r="C7" s="876"/>
      <c r="D7" s="876"/>
      <c r="E7" s="876"/>
      <c r="F7" s="876"/>
      <c r="G7" s="876"/>
      <c r="H7" s="876"/>
    </row>
    <row r="8" spans="1:9" ht="15" customHeight="1">
      <c r="A8" s="344" t="s">
        <v>37</v>
      </c>
      <c r="B8" s="393">
        <v>19</v>
      </c>
      <c r="C8" s="393">
        <v>9.6999999999999993</v>
      </c>
      <c r="D8" s="393">
        <v>60</v>
      </c>
      <c r="E8" s="393"/>
      <c r="F8" s="393">
        <v>88.7</v>
      </c>
      <c r="G8" s="393">
        <v>11.3</v>
      </c>
      <c r="H8" s="393">
        <v>100</v>
      </c>
    </row>
    <row r="9" spans="1:9" ht="10.9" customHeight="1">
      <c r="A9" s="344" t="s">
        <v>38</v>
      </c>
      <c r="B9" s="393">
        <v>19.899999999999999</v>
      </c>
      <c r="C9" s="393">
        <v>12.2</v>
      </c>
      <c r="D9" s="393">
        <v>57.1</v>
      </c>
      <c r="E9" s="393"/>
      <c r="F9" s="393">
        <v>89.3</v>
      </c>
      <c r="G9" s="393">
        <v>10.7</v>
      </c>
      <c r="H9" s="393">
        <v>100</v>
      </c>
    </row>
    <row r="10" spans="1:9" ht="10.9" customHeight="1">
      <c r="A10" s="344" t="s">
        <v>39</v>
      </c>
      <c r="B10" s="393">
        <v>20.100000000000001</v>
      </c>
      <c r="C10" s="393">
        <v>14</v>
      </c>
      <c r="D10" s="393">
        <v>54.7</v>
      </c>
      <c r="E10" s="393"/>
      <c r="F10" s="393">
        <v>88.7</v>
      </c>
      <c r="G10" s="393">
        <v>11.3</v>
      </c>
      <c r="H10" s="393">
        <v>100</v>
      </c>
    </row>
    <row r="11" spans="1:9" ht="10.9" customHeight="1">
      <c r="A11" s="344" t="s">
        <v>40</v>
      </c>
      <c r="B11" s="393">
        <v>19.8</v>
      </c>
      <c r="C11" s="393">
        <v>15.3</v>
      </c>
      <c r="D11" s="393">
        <v>53.3</v>
      </c>
      <c r="E11" s="393"/>
      <c r="F11" s="393">
        <v>88.4</v>
      </c>
      <c r="G11" s="393">
        <v>11.6</v>
      </c>
      <c r="H11" s="393">
        <v>100</v>
      </c>
    </row>
    <row r="12" spans="1:9" ht="10.9" customHeight="1">
      <c r="A12" s="344" t="s">
        <v>41</v>
      </c>
      <c r="B12" s="393">
        <v>20</v>
      </c>
      <c r="C12" s="393">
        <v>18</v>
      </c>
      <c r="D12" s="393">
        <v>50.5</v>
      </c>
      <c r="E12" s="393"/>
      <c r="F12" s="393">
        <v>88.5</v>
      </c>
      <c r="G12" s="393">
        <v>11.5</v>
      </c>
      <c r="H12" s="393">
        <v>100</v>
      </c>
    </row>
    <row r="13" spans="1:9" ht="15" customHeight="1">
      <c r="A13" s="344" t="s">
        <v>42</v>
      </c>
      <c r="B13" s="393">
        <v>20.9</v>
      </c>
      <c r="C13" s="393">
        <v>19.100000000000001</v>
      </c>
      <c r="D13" s="393">
        <v>48.9</v>
      </c>
      <c r="E13" s="393"/>
      <c r="F13" s="393">
        <v>88.8</v>
      </c>
      <c r="G13" s="393">
        <v>11.2</v>
      </c>
      <c r="H13" s="393">
        <v>100</v>
      </c>
    </row>
    <row r="14" spans="1:9" ht="10.9" customHeight="1">
      <c r="A14" s="344" t="s">
        <v>43</v>
      </c>
      <c r="B14" s="393">
        <v>23.7</v>
      </c>
      <c r="C14" s="393">
        <v>19</v>
      </c>
      <c r="D14" s="393">
        <v>46.6</v>
      </c>
      <c r="E14" s="393"/>
      <c r="F14" s="393">
        <v>89.4</v>
      </c>
      <c r="G14" s="393">
        <v>10.6</v>
      </c>
      <c r="H14" s="393">
        <v>100</v>
      </c>
    </row>
    <row r="15" spans="1:9" ht="10.9" customHeight="1">
      <c r="A15" s="344" t="s">
        <v>44</v>
      </c>
      <c r="B15" s="393">
        <v>24</v>
      </c>
      <c r="C15" s="393">
        <v>18.2</v>
      </c>
      <c r="D15" s="393">
        <v>47.7</v>
      </c>
      <c r="E15" s="393"/>
      <c r="F15" s="393">
        <v>89.8</v>
      </c>
      <c r="G15" s="393">
        <v>10.199999999999999</v>
      </c>
      <c r="H15" s="393">
        <v>100</v>
      </c>
    </row>
    <row r="16" spans="1:9" ht="10.9" customHeight="1">
      <c r="A16" s="344" t="s">
        <v>45</v>
      </c>
      <c r="B16" s="393">
        <v>23.7</v>
      </c>
      <c r="C16" s="393">
        <v>18.3</v>
      </c>
      <c r="D16" s="393">
        <v>48</v>
      </c>
      <c r="E16" s="393"/>
      <c r="F16" s="393">
        <v>89.9</v>
      </c>
      <c r="G16" s="393">
        <v>10.1</v>
      </c>
      <c r="H16" s="393">
        <v>100</v>
      </c>
    </row>
    <row r="17" spans="1:27" ht="10.9" customHeight="1">
      <c r="A17" s="344" t="s">
        <v>46</v>
      </c>
      <c r="B17" s="393">
        <v>23.9</v>
      </c>
      <c r="C17" s="393">
        <v>17.8</v>
      </c>
      <c r="D17" s="393">
        <v>48</v>
      </c>
      <c r="E17" s="393"/>
      <c r="F17" s="393">
        <v>89.7</v>
      </c>
      <c r="G17" s="393">
        <v>10.3</v>
      </c>
      <c r="H17" s="393">
        <v>100</v>
      </c>
    </row>
    <row r="18" spans="1:27" ht="15" customHeight="1">
      <c r="A18" s="344" t="s">
        <v>47</v>
      </c>
      <c r="B18" s="393">
        <v>23.4</v>
      </c>
      <c r="C18" s="393">
        <v>19.899999999999999</v>
      </c>
      <c r="D18" s="393">
        <v>45.5</v>
      </c>
      <c r="E18" s="393"/>
      <c r="F18" s="393">
        <v>88.8</v>
      </c>
      <c r="G18" s="393">
        <v>11.2</v>
      </c>
      <c r="H18" s="393">
        <v>100</v>
      </c>
    </row>
    <row r="19" spans="1:27" ht="10.9" customHeight="1">
      <c r="A19" s="344" t="s">
        <v>48</v>
      </c>
      <c r="B19" s="393">
        <v>23.9</v>
      </c>
      <c r="C19" s="393">
        <v>18.3</v>
      </c>
      <c r="D19" s="393">
        <v>45.9</v>
      </c>
      <c r="E19" s="393"/>
      <c r="F19" s="393">
        <v>88.1</v>
      </c>
      <c r="G19" s="393">
        <v>11.9</v>
      </c>
      <c r="H19" s="393">
        <v>100</v>
      </c>
    </row>
    <row r="20" spans="1:27" ht="10.9" customHeight="1">
      <c r="A20" s="344" t="s">
        <v>49</v>
      </c>
      <c r="B20" s="393">
        <v>23.5</v>
      </c>
      <c r="C20" s="393">
        <v>18.600000000000001</v>
      </c>
      <c r="D20" s="393">
        <v>44.2</v>
      </c>
      <c r="E20" s="393"/>
      <c r="F20" s="393">
        <v>86.3</v>
      </c>
      <c r="G20" s="393">
        <v>13.7</v>
      </c>
      <c r="H20" s="393">
        <v>100</v>
      </c>
    </row>
    <row r="21" spans="1:27" ht="10.9" customHeight="1">
      <c r="A21" s="344" t="s">
        <v>50</v>
      </c>
      <c r="B21" s="393">
        <v>21.6</v>
      </c>
      <c r="C21" s="393">
        <v>19.2</v>
      </c>
      <c r="D21" s="393">
        <v>43.8</v>
      </c>
      <c r="E21" s="393"/>
      <c r="F21" s="393">
        <v>84.6</v>
      </c>
      <c r="G21" s="393">
        <v>15.4</v>
      </c>
      <c r="H21" s="393">
        <v>100</v>
      </c>
    </row>
    <row r="22" spans="1:27" ht="10.9" customHeight="1">
      <c r="A22" s="344" t="s">
        <v>51</v>
      </c>
      <c r="B22" s="393">
        <v>20.399999999999999</v>
      </c>
      <c r="C22" s="393">
        <v>17.100000000000001</v>
      </c>
      <c r="D22" s="393">
        <v>46.8</v>
      </c>
      <c r="E22" s="393"/>
      <c r="F22" s="393">
        <v>84.3</v>
      </c>
      <c r="G22" s="393">
        <v>15.7</v>
      </c>
      <c r="H22" s="393">
        <v>100</v>
      </c>
    </row>
    <row r="23" spans="1:27" ht="15" customHeight="1">
      <c r="A23" s="344" t="s">
        <v>52</v>
      </c>
      <c r="B23" s="393">
        <v>19.3</v>
      </c>
      <c r="C23" s="393">
        <v>15.8</v>
      </c>
      <c r="D23" s="393">
        <v>46.7</v>
      </c>
      <c r="E23" s="393"/>
      <c r="F23" s="393">
        <v>81.8</v>
      </c>
      <c r="G23" s="393">
        <v>18.2</v>
      </c>
      <c r="H23" s="393">
        <v>100</v>
      </c>
    </row>
    <row r="24" spans="1:27" ht="10.9" customHeight="1">
      <c r="A24" s="357" t="s">
        <v>53</v>
      </c>
      <c r="B24" s="393">
        <v>22.5</v>
      </c>
      <c r="C24" s="393">
        <v>14.7</v>
      </c>
      <c r="D24" s="393">
        <v>45.3</v>
      </c>
      <c r="E24" s="393"/>
      <c r="F24" s="393">
        <v>82.5</v>
      </c>
      <c r="G24" s="393">
        <v>17.5</v>
      </c>
      <c r="H24" s="393">
        <v>100</v>
      </c>
    </row>
    <row r="25" spans="1:27" ht="10.9" customHeight="1">
      <c r="A25" s="344" t="s">
        <v>54</v>
      </c>
      <c r="B25" s="394">
        <v>23.1</v>
      </c>
      <c r="C25" s="394">
        <v>17.5</v>
      </c>
      <c r="D25" s="394">
        <v>38.5</v>
      </c>
      <c r="E25" s="394"/>
      <c r="F25" s="394">
        <v>79.099999999999994</v>
      </c>
      <c r="G25" s="394">
        <v>20.9</v>
      </c>
      <c r="H25" s="394">
        <v>100</v>
      </c>
      <c r="T25" s="395"/>
      <c r="U25" s="395"/>
      <c r="V25" s="395"/>
      <c r="W25" s="395"/>
      <c r="X25" s="395"/>
      <c r="Y25" s="395"/>
      <c r="Z25" s="395"/>
      <c r="AA25" s="395"/>
    </row>
    <row r="26" spans="1:27" ht="10.9" customHeight="1">
      <c r="A26" s="344" t="s">
        <v>55</v>
      </c>
      <c r="B26" s="393">
        <v>21.9</v>
      </c>
      <c r="C26" s="393">
        <v>17</v>
      </c>
      <c r="D26" s="393">
        <v>38.299999999999997</v>
      </c>
      <c r="E26" s="393"/>
      <c r="F26" s="393">
        <v>77.2</v>
      </c>
      <c r="G26" s="393">
        <v>22.8</v>
      </c>
      <c r="H26" s="393">
        <v>100</v>
      </c>
      <c r="T26" s="395"/>
      <c r="U26" s="395"/>
      <c r="V26" s="395"/>
      <c r="W26" s="395"/>
      <c r="X26" s="395"/>
      <c r="Y26" s="395"/>
      <c r="Z26" s="395"/>
      <c r="AA26" s="395"/>
    </row>
    <row r="27" spans="1:27" ht="10.9" customHeight="1">
      <c r="A27" s="344" t="s">
        <v>56</v>
      </c>
      <c r="B27" s="393">
        <v>22.6</v>
      </c>
      <c r="C27" s="393">
        <v>17</v>
      </c>
      <c r="D27" s="393">
        <v>35.6</v>
      </c>
      <c r="E27" s="393"/>
      <c r="F27" s="393">
        <v>75.099999999999994</v>
      </c>
      <c r="G27" s="393">
        <v>24.9</v>
      </c>
      <c r="H27" s="393">
        <v>100</v>
      </c>
      <c r="T27" s="395"/>
      <c r="U27" s="395"/>
      <c r="V27" s="395"/>
      <c r="W27" s="395"/>
      <c r="X27" s="395"/>
      <c r="Y27" s="395"/>
      <c r="Z27" s="395"/>
      <c r="AA27" s="395"/>
    </row>
    <row r="28" spans="1:27" ht="15" customHeight="1">
      <c r="A28" s="344" t="s">
        <v>57</v>
      </c>
      <c r="B28" s="393">
        <v>22.7</v>
      </c>
      <c r="C28" s="393">
        <v>16.8</v>
      </c>
      <c r="D28" s="393">
        <v>35.9</v>
      </c>
      <c r="E28" s="393"/>
      <c r="F28" s="393">
        <v>75.400000000000006</v>
      </c>
      <c r="G28" s="393">
        <v>24.6</v>
      </c>
      <c r="H28" s="393">
        <v>100</v>
      </c>
      <c r="T28" s="395"/>
      <c r="U28" s="395"/>
      <c r="V28" s="395"/>
      <c r="W28" s="395"/>
      <c r="X28" s="395"/>
      <c r="Y28" s="395"/>
      <c r="Z28" s="395"/>
      <c r="AA28" s="395"/>
    </row>
    <row r="29" spans="1:27" ht="10.9" customHeight="1">
      <c r="A29" s="344" t="s">
        <v>58</v>
      </c>
      <c r="B29" s="393">
        <v>21.7</v>
      </c>
      <c r="C29" s="393">
        <v>16.3</v>
      </c>
      <c r="D29" s="393">
        <v>37.299999999999997</v>
      </c>
      <c r="E29" s="393"/>
      <c r="F29" s="393">
        <v>75.3</v>
      </c>
      <c r="G29" s="393">
        <v>24.7</v>
      </c>
      <c r="H29" s="393">
        <v>100</v>
      </c>
      <c r="T29" s="395"/>
      <c r="U29" s="395"/>
      <c r="V29" s="395"/>
      <c r="W29" s="395"/>
      <c r="X29" s="395"/>
      <c r="Y29" s="395"/>
      <c r="Z29" s="395"/>
      <c r="AA29" s="395"/>
    </row>
    <row r="30" spans="1:27" ht="10.9" customHeight="1">
      <c r="A30" s="344" t="s">
        <v>59</v>
      </c>
      <c r="B30" s="393">
        <v>21.4</v>
      </c>
      <c r="C30" s="393">
        <v>16.5</v>
      </c>
      <c r="D30" s="393">
        <v>35.6</v>
      </c>
      <c r="E30" s="393"/>
      <c r="F30" s="393">
        <v>73.5</v>
      </c>
      <c r="G30" s="393">
        <v>26.5</v>
      </c>
      <c r="H30" s="393">
        <v>100</v>
      </c>
      <c r="T30" s="395"/>
      <c r="U30" s="395"/>
      <c r="V30" s="395"/>
      <c r="W30" s="395"/>
      <c r="X30" s="395"/>
      <c r="Y30" s="395"/>
      <c r="Z30" s="395"/>
      <c r="AA30" s="395"/>
    </row>
    <row r="31" spans="1:27" ht="10.9" customHeight="1">
      <c r="A31" s="344" t="s">
        <v>60</v>
      </c>
      <c r="B31" s="393">
        <v>21</v>
      </c>
      <c r="C31" s="393">
        <v>16.100000000000001</v>
      </c>
      <c r="D31" s="393">
        <v>34.4</v>
      </c>
      <c r="E31" s="393"/>
      <c r="F31" s="393">
        <v>71.599999999999994</v>
      </c>
      <c r="G31" s="393">
        <v>28.4</v>
      </c>
      <c r="H31" s="393">
        <v>100</v>
      </c>
      <c r="T31" s="395"/>
      <c r="U31" s="395"/>
      <c r="V31" s="395"/>
      <c r="W31" s="395"/>
      <c r="X31" s="395"/>
      <c r="Y31" s="395"/>
      <c r="Z31" s="395"/>
      <c r="AA31" s="395"/>
    </row>
    <row r="32" spans="1:27" ht="10.9" customHeight="1">
      <c r="A32" s="344" t="s">
        <v>61</v>
      </c>
      <c r="B32" s="393">
        <v>22.4</v>
      </c>
      <c r="C32" s="393">
        <v>14.9</v>
      </c>
      <c r="D32" s="393">
        <v>33.4</v>
      </c>
      <c r="E32" s="393"/>
      <c r="F32" s="393">
        <v>70.7</v>
      </c>
      <c r="G32" s="393">
        <v>29.3</v>
      </c>
      <c r="H32" s="393">
        <v>100</v>
      </c>
      <c r="T32" s="395"/>
      <c r="U32" s="395"/>
      <c r="V32" s="395"/>
      <c r="W32" s="395"/>
      <c r="X32" s="395"/>
      <c r="Y32" s="395"/>
      <c r="Z32" s="395"/>
      <c r="AA32" s="395"/>
    </row>
    <row r="33" spans="1:27" ht="15" customHeight="1">
      <c r="A33" s="344" t="s">
        <v>62</v>
      </c>
      <c r="B33" s="393">
        <v>24.6</v>
      </c>
      <c r="C33" s="393">
        <v>15.7</v>
      </c>
      <c r="D33" s="393">
        <v>32.1</v>
      </c>
      <c r="E33" s="393"/>
      <c r="F33" s="393">
        <v>72.3</v>
      </c>
      <c r="G33" s="393">
        <v>27.7</v>
      </c>
      <c r="H33" s="393">
        <v>100</v>
      </c>
      <c r="T33" s="395"/>
      <c r="U33" s="395"/>
      <c r="V33" s="395"/>
      <c r="W33" s="395"/>
      <c r="X33" s="395"/>
      <c r="Y33" s="395"/>
      <c r="Z33" s="395"/>
      <c r="AA33" s="395"/>
    </row>
    <row r="34" spans="1:27" ht="10.9" customHeight="1">
      <c r="A34" s="344" t="s">
        <v>63</v>
      </c>
      <c r="B34" s="393">
        <v>25.1</v>
      </c>
      <c r="C34" s="393">
        <v>16.2</v>
      </c>
      <c r="D34" s="393">
        <v>33.4</v>
      </c>
      <c r="E34" s="393"/>
      <c r="F34" s="393">
        <v>74.7</v>
      </c>
      <c r="G34" s="393">
        <v>25.3</v>
      </c>
      <c r="H34" s="393">
        <v>100</v>
      </c>
      <c r="T34" s="395"/>
      <c r="U34" s="395"/>
      <c r="V34" s="395"/>
      <c r="W34" s="395"/>
      <c r="X34" s="395"/>
      <c r="Y34" s="395"/>
      <c r="Z34" s="395"/>
      <c r="AA34" s="395"/>
    </row>
    <row r="35" spans="1:27" ht="10.9" customHeight="1">
      <c r="A35" s="344" t="s">
        <v>64</v>
      </c>
      <c r="B35" s="393">
        <v>26.1</v>
      </c>
      <c r="C35" s="393">
        <v>16.600000000000001</v>
      </c>
      <c r="D35" s="393">
        <v>32.6</v>
      </c>
      <c r="E35" s="393"/>
      <c r="F35" s="393">
        <v>75.3</v>
      </c>
      <c r="G35" s="393">
        <v>24.7</v>
      </c>
      <c r="H35" s="393">
        <v>100</v>
      </c>
      <c r="T35" s="395"/>
      <c r="U35" s="395"/>
      <c r="V35" s="395"/>
      <c r="W35" s="395"/>
      <c r="X35" s="395"/>
      <c r="Y35" s="395"/>
      <c r="Z35" s="395"/>
      <c r="AA35" s="395"/>
    </row>
    <row r="36" spans="1:27" ht="10.9" customHeight="1">
      <c r="A36" s="344" t="s">
        <v>65</v>
      </c>
      <c r="B36" s="393">
        <v>24.1</v>
      </c>
      <c r="C36" s="393">
        <v>15.7</v>
      </c>
      <c r="D36" s="393">
        <v>33.799999999999997</v>
      </c>
      <c r="E36" s="393"/>
      <c r="F36" s="393">
        <v>73.599999999999994</v>
      </c>
      <c r="G36" s="393">
        <v>26.4</v>
      </c>
      <c r="H36" s="393">
        <v>100</v>
      </c>
      <c r="T36" s="395"/>
      <c r="U36" s="395"/>
      <c r="V36" s="395"/>
      <c r="W36" s="395"/>
      <c r="X36" s="395"/>
      <c r="Y36" s="395"/>
      <c r="Z36" s="395"/>
      <c r="AA36" s="395"/>
    </row>
    <row r="37" spans="1:27" s="390" customFormat="1" ht="10.9" customHeight="1">
      <c r="A37" s="344" t="s">
        <v>66</v>
      </c>
      <c r="B37" s="393">
        <v>23</v>
      </c>
      <c r="C37" s="393">
        <v>15.3</v>
      </c>
      <c r="D37" s="393">
        <v>32.700000000000003</v>
      </c>
      <c r="E37" s="393"/>
      <c r="F37" s="393">
        <v>71</v>
      </c>
      <c r="G37" s="393">
        <v>29</v>
      </c>
      <c r="H37" s="393">
        <v>100</v>
      </c>
      <c r="T37" s="395"/>
      <c r="U37" s="395"/>
      <c r="V37" s="395"/>
      <c r="W37" s="395"/>
      <c r="X37" s="395"/>
      <c r="Y37" s="395"/>
      <c r="Z37" s="395"/>
      <c r="AA37" s="395"/>
    </row>
    <row r="38" spans="1:27" s="396" customFormat="1" ht="15" customHeight="1">
      <c r="A38" s="344" t="s">
        <v>67</v>
      </c>
      <c r="B38" s="393">
        <v>24.5</v>
      </c>
      <c r="C38" s="393">
        <v>14</v>
      </c>
      <c r="D38" s="393">
        <v>31.7</v>
      </c>
      <c r="E38" s="393"/>
      <c r="F38" s="393">
        <v>70.2</v>
      </c>
      <c r="G38" s="393">
        <v>29.8</v>
      </c>
      <c r="H38" s="393">
        <v>100</v>
      </c>
      <c r="T38" s="395"/>
      <c r="U38" s="395"/>
      <c r="V38" s="395"/>
      <c r="W38" s="395"/>
      <c r="X38" s="395"/>
      <c r="Y38" s="395"/>
      <c r="Z38" s="395"/>
      <c r="AA38" s="395"/>
    </row>
    <row r="39" spans="1:27" s="396" customFormat="1" ht="10.9" customHeight="1">
      <c r="A39" s="344" t="s">
        <v>68</v>
      </c>
      <c r="B39" s="393">
        <v>24.7</v>
      </c>
      <c r="C39" s="393">
        <v>13</v>
      </c>
      <c r="D39" s="393">
        <v>35</v>
      </c>
      <c r="E39" s="393"/>
      <c r="F39" s="393">
        <v>72.7</v>
      </c>
      <c r="G39" s="393">
        <v>27.3</v>
      </c>
      <c r="H39" s="393">
        <v>100</v>
      </c>
      <c r="T39" s="395"/>
      <c r="U39" s="395"/>
      <c r="V39" s="395"/>
      <c r="W39" s="395"/>
      <c r="X39" s="395"/>
      <c r="Y39" s="395"/>
      <c r="Z39" s="395"/>
      <c r="AA39" s="395"/>
    </row>
    <row r="40" spans="1:27" s="396" customFormat="1" ht="10.9" customHeight="1">
      <c r="A40" s="344" t="s">
        <v>69</v>
      </c>
      <c r="B40" s="393">
        <v>25</v>
      </c>
      <c r="C40" s="393">
        <v>16</v>
      </c>
      <c r="D40" s="393">
        <v>31.9</v>
      </c>
      <c r="E40" s="393"/>
      <c r="F40" s="393">
        <v>72.900000000000006</v>
      </c>
      <c r="G40" s="393">
        <v>27.1</v>
      </c>
      <c r="H40" s="393">
        <v>100</v>
      </c>
      <c r="T40" s="395"/>
      <c r="U40" s="395"/>
      <c r="V40" s="395"/>
      <c r="W40" s="395"/>
      <c r="X40" s="395"/>
      <c r="Y40" s="395"/>
      <c r="Z40" s="395"/>
      <c r="AA40" s="395"/>
    </row>
    <row r="41" spans="1:27" s="396" customFormat="1" ht="10.9" customHeight="1">
      <c r="A41" s="344" t="s">
        <v>70</v>
      </c>
      <c r="B41" s="393">
        <v>24.8</v>
      </c>
      <c r="C41" s="393">
        <v>14.3</v>
      </c>
      <c r="D41" s="393">
        <v>34.1</v>
      </c>
      <c r="E41" s="393"/>
      <c r="F41" s="393">
        <v>73.2</v>
      </c>
      <c r="G41" s="393">
        <v>26.8</v>
      </c>
      <c r="H41" s="393">
        <v>100</v>
      </c>
      <c r="T41" s="395"/>
      <c r="U41" s="395"/>
      <c r="V41" s="395"/>
      <c r="W41" s="395"/>
      <c r="X41" s="395"/>
      <c r="Y41" s="395"/>
      <c r="Z41" s="395"/>
      <c r="AA41" s="395"/>
    </row>
    <row r="42" spans="1:27" s="396" customFormat="1" ht="10.9" customHeight="1">
      <c r="A42" s="361" t="s">
        <v>71</v>
      </c>
      <c r="B42" s="393">
        <v>24.9</v>
      </c>
      <c r="C42" s="393">
        <v>14.2</v>
      </c>
      <c r="D42" s="393">
        <v>35.799999999999997</v>
      </c>
      <c r="E42" s="393"/>
      <c r="F42" s="393">
        <v>74.8</v>
      </c>
      <c r="G42" s="393">
        <v>25.2</v>
      </c>
      <c r="H42" s="393">
        <v>100</v>
      </c>
      <c r="T42" s="395"/>
      <c r="U42" s="395"/>
      <c r="V42" s="395"/>
      <c r="W42" s="395"/>
      <c r="X42" s="395"/>
      <c r="Y42" s="395"/>
      <c r="Z42" s="395"/>
      <c r="AA42" s="395"/>
    </row>
    <row r="43" spans="1:27" s="396" customFormat="1" ht="15" customHeight="1">
      <c r="A43" s="362" t="s">
        <v>72</v>
      </c>
      <c r="B43" s="393">
        <v>26.1</v>
      </c>
      <c r="C43" s="393">
        <v>15.1</v>
      </c>
      <c r="D43" s="393">
        <v>36.200000000000003</v>
      </c>
      <c r="E43" s="393"/>
      <c r="F43" s="393">
        <v>77.5</v>
      </c>
      <c r="G43" s="393">
        <v>22.5</v>
      </c>
      <c r="H43" s="393">
        <v>100</v>
      </c>
      <c r="T43" s="395"/>
      <c r="U43" s="395"/>
      <c r="V43" s="395"/>
      <c r="W43" s="395"/>
      <c r="X43" s="395"/>
      <c r="Y43" s="395"/>
      <c r="Z43" s="395"/>
      <c r="AA43" s="395"/>
    </row>
    <row r="44" spans="1:27" ht="10.9" customHeight="1">
      <c r="A44" s="362" t="s">
        <v>73</v>
      </c>
      <c r="B44" s="397">
        <v>26.1</v>
      </c>
      <c r="C44" s="397">
        <v>16.7</v>
      </c>
      <c r="D44" s="397">
        <v>37</v>
      </c>
      <c r="E44" s="397"/>
      <c r="F44" s="397">
        <v>79.7</v>
      </c>
      <c r="G44" s="397">
        <v>20.3</v>
      </c>
      <c r="H44" s="397">
        <v>100</v>
      </c>
      <c r="T44" s="395"/>
      <c r="U44" s="395"/>
      <c r="V44" s="395"/>
      <c r="W44" s="395"/>
      <c r="X44" s="395"/>
      <c r="Y44" s="395"/>
      <c r="Z44" s="395"/>
      <c r="AA44" s="395"/>
    </row>
    <row r="45" spans="1:27" ht="10.9" customHeight="1">
      <c r="A45" s="362" t="s">
        <v>74</v>
      </c>
      <c r="B45" s="397">
        <v>26.1</v>
      </c>
      <c r="C45" s="397">
        <v>15.3</v>
      </c>
      <c r="D45" s="397">
        <v>39.9</v>
      </c>
      <c r="E45" s="397"/>
      <c r="F45" s="397">
        <v>81.3</v>
      </c>
      <c r="G45" s="397">
        <v>18.7</v>
      </c>
      <c r="H45" s="397">
        <v>100</v>
      </c>
      <c r="T45" s="395"/>
      <c r="U45" s="395"/>
      <c r="V45" s="395"/>
      <c r="W45" s="395"/>
      <c r="X45" s="395"/>
      <c r="Y45" s="395"/>
      <c r="Z45" s="395"/>
      <c r="AA45" s="395"/>
    </row>
    <row r="46" spans="1:27" ht="10.9" customHeight="1">
      <c r="A46" s="365" t="s">
        <v>75</v>
      </c>
      <c r="B46" s="397">
        <v>24.1</v>
      </c>
      <c r="C46" s="397">
        <v>19.7</v>
      </c>
      <c r="D46" s="397">
        <v>40.1</v>
      </c>
      <c r="E46" s="397"/>
      <c r="F46" s="397">
        <v>84</v>
      </c>
      <c r="G46" s="397">
        <v>16</v>
      </c>
      <c r="H46" s="397">
        <v>100</v>
      </c>
      <c r="T46" s="395"/>
      <c r="U46" s="395"/>
      <c r="V46" s="395"/>
      <c r="W46" s="395"/>
      <c r="X46" s="395"/>
      <c r="Y46" s="395"/>
      <c r="Z46" s="395"/>
      <c r="AA46" s="395"/>
    </row>
    <row r="47" spans="1:27" ht="10.9" customHeight="1">
      <c r="A47" s="35" t="s">
        <v>76</v>
      </c>
      <c r="B47" s="397">
        <v>24.9</v>
      </c>
      <c r="C47" s="397">
        <v>19.3</v>
      </c>
      <c r="D47" s="397">
        <v>39.799999999999997</v>
      </c>
      <c r="E47" s="397"/>
      <c r="F47" s="397">
        <v>84</v>
      </c>
      <c r="G47" s="397">
        <v>16</v>
      </c>
      <c r="H47" s="397">
        <v>100</v>
      </c>
      <c r="T47" s="395"/>
      <c r="U47" s="395"/>
      <c r="V47" s="395"/>
      <c r="W47" s="395"/>
      <c r="X47" s="395"/>
      <c r="Y47" s="395"/>
      <c r="Z47" s="395"/>
      <c r="AA47" s="395"/>
    </row>
    <row r="48" spans="1:27" ht="15" customHeight="1">
      <c r="A48" s="34" t="s">
        <v>77</v>
      </c>
      <c r="B48" s="397">
        <v>24.7</v>
      </c>
      <c r="C48" s="397">
        <v>18.899999999999999</v>
      </c>
      <c r="D48" s="397">
        <v>41.2</v>
      </c>
      <c r="E48" s="397"/>
      <c r="F48" s="397">
        <v>84.9</v>
      </c>
      <c r="G48" s="397">
        <v>15.1</v>
      </c>
      <c r="H48" s="397">
        <v>100</v>
      </c>
      <c r="T48" s="395"/>
      <c r="U48" s="395"/>
      <c r="V48" s="395"/>
      <c r="W48" s="395"/>
      <c r="X48" s="395"/>
      <c r="Y48" s="395"/>
      <c r="Z48" s="395"/>
      <c r="AA48" s="395"/>
    </row>
    <row r="49" spans="1:27" ht="10.9" customHeight="1">
      <c r="A49" s="361" t="s">
        <v>78</v>
      </c>
      <c r="B49" s="397">
        <v>24.6</v>
      </c>
      <c r="C49" s="397">
        <v>19.5</v>
      </c>
      <c r="D49" s="397">
        <v>41.7</v>
      </c>
      <c r="E49" s="397"/>
      <c r="F49" s="397">
        <v>85.9</v>
      </c>
      <c r="G49" s="397">
        <v>14.1</v>
      </c>
      <c r="H49" s="397">
        <v>100</v>
      </c>
      <c r="T49" s="395"/>
      <c r="U49" s="395"/>
      <c r="V49" s="395"/>
      <c r="W49" s="395"/>
      <c r="X49" s="395"/>
      <c r="Y49" s="395"/>
      <c r="Z49" s="395"/>
      <c r="AA49" s="395"/>
    </row>
    <row r="50" spans="1:27" ht="10.9" customHeight="1">
      <c r="A50" s="361" t="s">
        <v>79</v>
      </c>
      <c r="B50" s="397">
        <v>25</v>
      </c>
      <c r="C50" s="397">
        <v>18.899999999999999</v>
      </c>
      <c r="D50" s="397">
        <v>41.2</v>
      </c>
      <c r="E50" s="397">
        <v>3.4</v>
      </c>
      <c r="F50" s="397">
        <v>88.5</v>
      </c>
      <c r="G50" s="397">
        <v>11.5</v>
      </c>
      <c r="H50" s="397">
        <v>100</v>
      </c>
      <c r="T50" s="395"/>
      <c r="U50" s="395"/>
      <c r="V50" s="395"/>
      <c r="W50" s="395"/>
      <c r="X50" s="395"/>
      <c r="Y50" s="395"/>
      <c r="Z50" s="395"/>
      <c r="AA50" s="395"/>
    </row>
    <row r="51" spans="1:27" ht="10.9" customHeight="1">
      <c r="A51" s="31" t="s">
        <v>80</v>
      </c>
      <c r="B51" s="397">
        <v>24.8</v>
      </c>
      <c r="C51" s="397">
        <v>20.6</v>
      </c>
      <c r="D51" s="393">
        <v>42.1</v>
      </c>
      <c r="E51" s="393">
        <v>2.9</v>
      </c>
      <c r="F51" s="397">
        <v>90.4</v>
      </c>
      <c r="G51" s="397">
        <v>9.6</v>
      </c>
      <c r="H51" s="397">
        <v>100</v>
      </c>
      <c r="T51" s="395"/>
      <c r="U51" s="395"/>
      <c r="V51" s="395"/>
      <c r="W51" s="395"/>
      <c r="X51" s="395"/>
      <c r="Y51" s="395"/>
      <c r="Z51" s="395"/>
      <c r="AA51" s="395"/>
    </row>
    <row r="52" spans="1:27" ht="10.9" customHeight="1">
      <c r="A52" s="31" t="s">
        <v>81</v>
      </c>
      <c r="B52" s="397">
        <v>24.8</v>
      </c>
      <c r="C52" s="397">
        <v>19.3</v>
      </c>
      <c r="D52" s="393">
        <v>42.8</v>
      </c>
      <c r="E52" s="393">
        <v>2.6</v>
      </c>
      <c r="F52" s="397">
        <v>89.6</v>
      </c>
      <c r="G52" s="397">
        <v>10.4</v>
      </c>
      <c r="H52" s="397">
        <v>100</v>
      </c>
      <c r="T52" s="395"/>
      <c r="U52" s="395"/>
      <c r="V52" s="395"/>
      <c r="W52" s="395"/>
      <c r="X52" s="395"/>
      <c r="Y52" s="395"/>
      <c r="Z52" s="395"/>
      <c r="AA52" s="395"/>
    </row>
    <row r="53" spans="1:27" ht="15" customHeight="1">
      <c r="A53" s="31" t="s">
        <v>82</v>
      </c>
      <c r="B53" s="397">
        <v>24.9</v>
      </c>
      <c r="C53" s="397">
        <v>20.7</v>
      </c>
      <c r="D53" s="393">
        <v>41</v>
      </c>
      <c r="E53" s="393">
        <v>2.8</v>
      </c>
      <c r="F53" s="397">
        <v>89.4</v>
      </c>
      <c r="G53" s="397">
        <v>10.6</v>
      </c>
      <c r="H53" s="397">
        <v>100</v>
      </c>
      <c r="T53" s="395"/>
      <c r="U53" s="395"/>
      <c r="V53" s="395"/>
      <c r="W53" s="395"/>
      <c r="X53" s="395"/>
      <c r="Y53" s="395"/>
      <c r="Z53" s="395"/>
      <c r="AA53" s="395"/>
    </row>
    <row r="54" spans="1:27" ht="10.9" customHeight="1">
      <c r="A54" s="31" t="s">
        <v>83</v>
      </c>
      <c r="B54" s="397">
        <v>25.5</v>
      </c>
      <c r="C54" s="397">
        <v>21.2</v>
      </c>
      <c r="D54" s="393">
        <v>39.6</v>
      </c>
      <c r="E54" s="393">
        <v>4.5</v>
      </c>
      <c r="F54" s="397">
        <v>90.7</v>
      </c>
      <c r="G54" s="397">
        <v>9.3000000000000007</v>
      </c>
      <c r="H54" s="397">
        <v>100</v>
      </c>
      <c r="T54" s="395"/>
      <c r="U54" s="395"/>
      <c r="V54" s="395"/>
      <c r="W54" s="395"/>
      <c r="X54" s="395"/>
      <c r="Y54" s="395"/>
      <c r="Z54" s="395"/>
      <c r="AA54" s="395"/>
    </row>
    <row r="55" spans="1:27" ht="10.9" customHeight="1">
      <c r="A55" s="31" t="s">
        <v>84</v>
      </c>
      <c r="B55" s="397">
        <v>26</v>
      </c>
      <c r="C55" s="397">
        <v>21.7</v>
      </c>
      <c r="D55" s="393">
        <v>36.299999999999997</v>
      </c>
      <c r="E55" s="393">
        <v>7.1</v>
      </c>
      <c r="F55" s="397">
        <v>91.1</v>
      </c>
      <c r="G55" s="397">
        <v>8.9</v>
      </c>
      <c r="H55" s="397">
        <v>100</v>
      </c>
      <c r="T55" s="395"/>
      <c r="U55" s="395"/>
      <c r="V55" s="395"/>
      <c r="W55" s="395"/>
      <c r="X55" s="395"/>
      <c r="Y55" s="395"/>
      <c r="Z55" s="395"/>
      <c r="AA55" s="395"/>
    </row>
    <row r="56" spans="1:27" ht="10.9" customHeight="1">
      <c r="A56" s="31" t="s">
        <v>85</v>
      </c>
      <c r="B56" s="397">
        <v>27.3</v>
      </c>
      <c r="C56" s="397">
        <v>22.5</v>
      </c>
      <c r="D56" s="393">
        <v>38.9</v>
      </c>
      <c r="E56" s="393">
        <v>2.7</v>
      </c>
      <c r="F56" s="397">
        <v>91.4</v>
      </c>
      <c r="G56" s="397">
        <v>8.6</v>
      </c>
      <c r="H56" s="397">
        <v>100</v>
      </c>
      <c r="T56" s="395"/>
      <c r="U56" s="395"/>
      <c r="V56" s="395"/>
      <c r="W56" s="395"/>
      <c r="X56" s="395"/>
      <c r="Y56" s="395"/>
      <c r="Z56" s="395"/>
      <c r="AA56" s="395"/>
    </row>
    <row r="57" spans="1:27" ht="10.9" customHeight="1">
      <c r="A57" s="31" t="s">
        <v>86</v>
      </c>
      <c r="B57" s="397">
        <v>28.1</v>
      </c>
      <c r="C57" s="397">
        <v>22.3</v>
      </c>
      <c r="D57" s="393">
        <v>38.9</v>
      </c>
      <c r="E57" s="393">
        <v>3.4</v>
      </c>
      <c r="F57" s="397">
        <v>92.6</v>
      </c>
      <c r="G57" s="397">
        <v>7.4</v>
      </c>
      <c r="H57" s="397">
        <v>100</v>
      </c>
      <c r="T57" s="395"/>
      <c r="U57" s="395"/>
      <c r="V57" s="395"/>
      <c r="W57" s="395"/>
      <c r="X57" s="395"/>
      <c r="Y57" s="395"/>
      <c r="Z57" s="395"/>
      <c r="AA57" s="395"/>
    </row>
    <row r="58" spans="1:27" ht="14.25" customHeight="1">
      <c r="A58" s="31" t="s">
        <v>87</v>
      </c>
      <c r="B58" s="397">
        <v>29.4</v>
      </c>
      <c r="C58" s="397">
        <v>22.2</v>
      </c>
      <c r="D58" s="393">
        <v>38.4</v>
      </c>
      <c r="E58" s="393">
        <v>3.2</v>
      </c>
      <c r="F58" s="397">
        <v>93.1</v>
      </c>
      <c r="G58" s="397">
        <v>6.9</v>
      </c>
      <c r="H58" s="397">
        <v>100</v>
      </c>
      <c r="T58" s="395"/>
      <c r="U58" s="395"/>
      <c r="V58" s="395"/>
      <c r="W58" s="395"/>
      <c r="X58" s="395"/>
      <c r="Y58" s="395"/>
      <c r="Z58" s="395"/>
      <c r="AA58" s="395"/>
    </row>
    <row r="59" spans="1:27" ht="10.9" customHeight="1">
      <c r="A59" s="31" t="s">
        <v>450</v>
      </c>
      <c r="B59" s="397">
        <v>28.4</v>
      </c>
      <c r="C59" s="397">
        <v>21.4</v>
      </c>
      <c r="D59" s="393">
        <v>40.5</v>
      </c>
      <c r="E59" s="393">
        <v>3.1</v>
      </c>
      <c r="F59" s="397">
        <v>93.4</v>
      </c>
      <c r="G59" s="397">
        <v>6.6</v>
      </c>
      <c r="H59" s="397">
        <v>100</v>
      </c>
      <c r="T59" s="395"/>
      <c r="U59" s="395"/>
      <c r="V59" s="395"/>
      <c r="W59" s="395"/>
      <c r="X59" s="395"/>
      <c r="Y59" s="395"/>
      <c r="Z59" s="395"/>
      <c r="AA59" s="395"/>
    </row>
    <row r="60" spans="1:27">
      <c r="A60" s="31" t="s">
        <v>457</v>
      </c>
      <c r="B60" s="397">
        <v>27.8</v>
      </c>
      <c r="C60" s="397">
        <v>21.9</v>
      </c>
      <c r="D60" s="393">
        <v>41.2</v>
      </c>
      <c r="E60" s="393">
        <v>2.4</v>
      </c>
      <c r="F60" s="397">
        <v>93.3</v>
      </c>
      <c r="G60" s="397">
        <v>6.7</v>
      </c>
      <c r="H60" s="397">
        <v>100</v>
      </c>
      <c r="T60" s="395"/>
      <c r="U60" s="395"/>
      <c r="V60" s="395"/>
      <c r="W60" s="395"/>
      <c r="X60" s="395"/>
      <c r="Y60" s="395"/>
      <c r="Z60" s="395"/>
      <c r="AA60" s="395"/>
    </row>
    <row r="61" spans="1:27">
      <c r="A61" s="31" t="s">
        <v>594</v>
      </c>
      <c r="B61" s="397">
        <v>28.7</v>
      </c>
      <c r="C61" s="397">
        <v>21.2</v>
      </c>
      <c r="D61" s="393">
        <v>40.799999999999997</v>
      </c>
      <c r="E61" s="393">
        <v>2.8</v>
      </c>
      <c r="F61" s="397">
        <v>93.5</v>
      </c>
      <c r="G61" s="397">
        <v>6.5</v>
      </c>
      <c r="H61" s="397">
        <v>100</v>
      </c>
      <c r="T61" s="395"/>
      <c r="U61" s="395"/>
      <c r="V61" s="395"/>
      <c r="W61" s="395"/>
      <c r="X61" s="395"/>
      <c r="Y61" s="395"/>
      <c r="Z61" s="395"/>
      <c r="AA61" s="395"/>
    </row>
    <row r="62" spans="1:27" s="768" customFormat="1" ht="10.9" customHeight="1">
      <c r="A62" s="824" t="s">
        <v>612</v>
      </c>
      <c r="B62" s="397">
        <v>31.1</v>
      </c>
      <c r="C62" s="397">
        <v>16.600000000000001</v>
      </c>
      <c r="D62" s="393">
        <v>46.8</v>
      </c>
      <c r="E62" s="393">
        <v>2.4</v>
      </c>
      <c r="F62" s="397">
        <v>96.8</v>
      </c>
      <c r="G62" s="397">
        <v>3.2</v>
      </c>
      <c r="H62" s="397">
        <v>100</v>
      </c>
      <c r="T62" s="769"/>
      <c r="U62" s="769"/>
      <c r="V62" s="769"/>
      <c r="W62" s="769"/>
      <c r="X62" s="769"/>
      <c r="Y62" s="769"/>
      <c r="Z62" s="769"/>
      <c r="AA62" s="769"/>
    </row>
    <row r="63" spans="1:27" ht="25.15" customHeight="1">
      <c r="A63" s="873" t="s">
        <v>88</v>
      </c>
      <c r="B63" s="877"/>
      <c r="C63" s="877"/>
      <c r="D63" s="877"/>
      <c r="E63" s="877"/>
      <c r="F63" s="877"/>
      <c r="G63" s="877"/>
      <c r="H63" s="877"/>
      <c r="T63" s="395"/>
      <c r="U63" s="395"/>
      <c r="V63" s="395"/>
      <c r="W63" s="395"/>
      <c r="X63" s="395"/>
      <c r="Y63" s="395"/>
      <c r="Z63" s="395"/>
      <c r="AA63" s="395"/>
    </row>
    <row r="64" spans="1:27" ht="57" customHeight="1">
      <c r="A64" s="854" t="s">
        <v>668</v>
      </c>
      <c r="B64" s="854"/>
      <c r="C64" s="854"/>
      <c r="D64" s="854"/>
      <c r="E64" s="854"/>
      <c r="F64" s="854"/>
      <c r="G64" s="854"/>
      <c r="H64" s="854"/>
      <c r="I64" s="366"/>
      <c r="J64" s="366"/>
      <c r="K64" s="366"/>
      <c r="L64" s="366"/>
    </row>
    <row r="65" spans="1:8" ht="48" customHeight="1">
      <c r="A65" s="207"/>
      <c r="H65" s="398"/>
    </row>
    <row r="66" spans="1:8">
      <c r="A66" s="207"/>
      <c r="H66" s="398"/>
    </row>
    <row r="67" spans="1:8">
      <c r="H67" s="398"/>
    </row>
    <row r="68" spans="1:8">
      <c r="H68" s="398"/>
    </row>
    <row r="69" spans="1:8">
      <c r="H69" s="398"/>
    </row>
    <row r="70" spans="1:8">
      <c r="H70" s="398"/>
    </row>
    <row r="71" spans="1:8">
      <c r="H71" s="398"/>
    </row>
    <row r="72" spans="1:8">
      <c r="H72" s="398"/>
    </row>
    <row r="73" spans="1:8">
      <c r="H73" s="398"/>
    </row>
    <row r="74" spans="1:8">
      <c r="H74" s="398"/>
    </row>
    <row r="75" spans="1:8">
      <c r="H75" s="398"/>
    </row>
    <row r="76" spans="1:8">
      <c r="H76" s="398"/>
    </row>
    <row r="77" spans="1:8">
      <c r="H77" s="398"/>
    </row>
    <row r="78" spans="1:8">
      <c r="H78" s="398"/>
    </row>
    <row r="79" spans="1:8">
      <c r="H79" s="398"/>
    </row>
    <row r="80" spans="1:8">
      <c r="H80" s="398"/>
    </row>
    <row r="81" spans="8:8">
      <c r="H81" s="398"/>
    </row>
    <row r="82" spans="8:8">
      <c r="H82" s="398"/>
    </row>
    <row r="83" spans="8:8">
      <c r="H83" s="398"/>
    </row>
    <row r="84" spans="8:8">
      <c r="H84" s="398"/>
    </row>
    <row r="85" spans="8:8">
      <c r="H85" s="398"/>
    </row>
    <row r="86" spans="8:8">
      <c r="H86" s="398"/>
    </row>
    <row r="87" spans="8:8">
      <c r="H87" s="398"/>
    </row>
    <row r="88" spans="8:8">
      <c r="H88" s="398"/>
    </row>
    <row r="89" spans="8:8">
      <c r="H89" s="398"/>
    </row>
    <row r="90" spans="8:8">
      <c r="H90" s="398"/>
    </row>
    <row r="91" spans="8:8">
      <c r="H91" s="398"/>
    </row>
    <row r="92" spans="8:8">
      <c r="H92" s="398"/>
    </row>
    <row r="93" spans="8:8">
      <c r="H93" s="398"/>
    </row>
    <row r="94" spans="8:8">
      <c r="H94" s="398"/>
    </row>
    <row r="95" spans="8:8">
      <c r="H95" s="398"/>
    </row>
    <row r="96" spans="8:8">
      <c r="H96" s="398"/>
    </row>
    <row r="97" spans="8:8">
      <c r="H97" s="398"/>
    </row>
    <row r="98" spans="8:8">
      <c r="H98" s="398"/>
    </row>
    <row r="99" spans="8:8">
      <c r="H99" s="398"/>
    </row>
    <row r="100" spans="8:8">
      <c r="H100" s="398"/>
    </row>
    <row r="101" spans="8:8">
      <c r="H101" s="398"/>
    </row>
    <row r="102" spans="8:8">
      <c r="H102" s="398"/>
    </row>
    <row r="103" spans="8:8">
      <c r="H103" s="398"/>
    </row>
    <row r="104" spans="8:8">
      <c r="H104" s="398"/>
    </row>
    <row r="105" spans="8:8">
      <c r="H105" s="398"/>
    </row>
    <row r="106" spans="8:8">
      <c r="H106" s="398"/>
    </row>
    <row r="107" spans="8:8">
      <c r="H107" s="398"/>
    </row>
    <row r="108" spans="8:8">
      <c r="H108" s="398"/>
    </row>
    <row r="109" spans="8:8">
      <c r="H109" s="398"/>
    </row>
    <row r="110" spans="8:8">
      <c r="H110" s="398"/>
    </row>
    <row r="111" spans="8:8">
      <c r="H111" s="398"/>
    </row>
    <row r="112" spans="8:8">
      <c r="H112" s="398"/>
    </row>
    <row r="113" spans="8:8">
      <c r="H113" s="398"/>
    </row>
    <row r="114" spans="8:8">
      <c r="H114" s="398"/>
    </row>
    <row r="115" spans="8:8">
      <c r="H115" s="398"/>
    </row>
    <row r="116" spans="8:8">
      <c r="H116" s="398"/>
    </row>
    <row r="117" spans="8:8">
      <c r="H117" s="398"/>
    </row>
    <row r="118" spans="8:8">
      <c r="H118" s="398"/>
    </row>
    <row r="119" spans="8:8">
      <c r="H119" s="398"/>
    </row>
    <row r="120" spans="8:8">
      <c r="H120" s="398"/>
    </row>
    <row r="121" spans="8:8">
      <c r="H121" s="398"/>
    </row>
    <row r="122" spans="8:8">
      <c r="H122" s="398"/>
    </row>
    <row r="123" spans="8:8">
      <c r="H123" s="398"/>
    </row>
    <row r="124" spans="8:8">
      <c r="H124" s="398"/>
    </row>
    <row r="125" spans="8:8">
      <c r="H125" s="398"/>
    </row>
    <row r="126" spans="8:8">
      <c r="H126" s="398"/>
    </row>
    <row r="127" spans="8:8">
      <c r="H127" s="398"/>
    </row>
    <row r="128" spans="8:8">
      <c r="H128" s="398"/>
    </row>
    <row r="129" spans="8:8">
      <c r="H129" s="398"/>
    </row>
    <row r="130" spans="8:8">
      <c r="H130" s="398"/>
    </row>
    <row r="131" spans="8:8">
      <c r="H131" s="398"/>
    </row>
    <row r="132" spans="8:8">
      <c r="H132" s="398"/>
    </row>
    <row r="133" spans="8:8">
      <c r="H133" s="398"/>
    </row>
    <row r="134" spans="8:8">
      <c r="H134" s="398"/>
    </row>
    <row r="135" spans="8:8">
      <c r="H135" s="398"/>
    </row>
    <row r="136" spans="8:8">
      <c r="H136" s="398"/>
    </row>
    <row r="137" spans="8:8">
      <c r="H137" s="398"/>
    </row>
  </sheetData>
  <mergeCells count="3">
    <mergeCell ref="B7:H7"/>
    <mergeCell ref="A63:H63"/>
    <mergeCell ref="A64:H64"/>
  </mergeCells>
  <printOptions horizontalCentered="1"/>
  <pageMargins left="1" right="1" top="0.75" bottom="0.75" header="0.5" footer="0.5"/>
  <pageSetup scale="87" orientation="portrait" r:id="rId1"/>
  <headerFooter alignWithMargins="0">
    <oddFooter>&amp;C&amp;"Times New Roman,Regular"17</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2"/>
  <sheetViews>
    <sheetView view="pageBreakPreview" topLeftCell="A31" zoomScaleNormal="70" zoomScaleSheetLayoutView="100" workbookViewId="0">
      <selection activeCell="B75" sqref="B75"/>
    </sheetView>
  </sheetViews>
  <sheetFormatPr defaultColWidth="9.28515625" defaultRowHeight="11.25"/>
  <cols>
    <col min="1" max="1" width="8.28515625" style="401" customWidth="1"/>
    <col min="2" max="3" width="14.7109375" style="401" customWidth="1"/>
    <col min="4" max="4" width="13.42578125" style="401" customWidth="1"/>
    <col min="5" max="5" width="15.85546875" style="401" customWidth="1"/>
    <col min="6" max="6" width="10.5703125" style="401" customWidth="1"/>
    <col min="7" max="7" width="12.28515625" style="401" customWidth="1"/>
    <col min="8" max="16384" width="9.28515625" style="401"/>
  </cols>
  <sheetData>
    <row r="1" spans="1:11">
      <c r="A1" s="399" t="s">
        <v>135</v>
      </c>
      <c r="B1" s="400"/>
      <c r="C1" s="400"/>
      <c r="D1" s="400"/>
      <c r="E1" s="400"/>
      <c r="F1" s="400"/>
      <c r="G1" s="400"/>
      <c r="H1" s="400"/>
      <c r="I1" s="400"/>
      <c r="J1" s="400"/>
      <c r="K1" s="400"/>
    </row>
    <row r="2" spans="1:11" s="405" customFormat="1" ht="15" customHeight="1">
      <c r="A2" s="402" t="s">
        <v>136</v>
      </c>
      <c r="B2" s="403"/>
      <c r="C2" s="403"/>
      <c r="D2" s="403"/>
      <c r="E2" s="403"/>
      <c r="F2" s="403"/>
      <c r="G2" s="403"/>
      <c r="H2" s="404"/>
      <c r="I2" s="404"/>
      <c r="J2" s="404"/>
      <c r="K2" s="404"/>
    </row>
    <row r="3" spans="1:11" s="408" customFormat="1" ht="12" customHeight="1">
      <c r="A3" s="406"/>
      <c r="B3" s="407"/>
      <c r="C3" s="407"/>
      <c r="D3" s="407"/>
      <c r="E3" s="825" t="s">
        <v>597</v>
      </c>
      <c r="F3" s="407"/>
      <c r="G3" s="407"/>
    </row>
    <row r="4" spans="1:11" s="408" customFormat="1" ht="10.5" customHeight="1">
      <c r="A4" s="406"/>
      <c r="B4" s="407"/>
      <c r="C4" s="407"/>
      <c r="D4" s="407"/>
      <c r="E4" s="407" t="s">
        <v>598</v>
      </c>
      <c r="F4" s="407"/>
      <c r="G4" s="407"/>
    </row>
    <row r="5" spans="1:11" s="408" customFormat="1" ht="10.5" customHeight="1">
      <c r="A5" s="406"/>
      <c r="B5" s="407"/>
      <c r="C5" s="407" t="s">
        <v>137</v>
      </c>
      <c r="D5" s="407"/>
      <c r="E5" s="407" t="s">
        <v>614</v>
      </c>
      <c r="F5" s="407"/>
      <c r="G5" s="407"/>
    </row>
    <row r="6" spans="1:11" s="408" customFormat="1" ht="10.9" customHeight="1">
      <c r="A6" s="406"/>
      <c r="B6" s="407" t="s">
        <v>138</v>
      </c>
      <c r="C6" s="407" t="s">
        <v>139</v>
      </c>
      <c r="D6" s="407" t="s">
        <v>631</v>
      </c>
      <c r="E6" s="407" t="s">
        <v>632</v>
      </c>
      <c r="F6" s="407" t="s">
        <v>140</v>
      </c>
      <c r="G6" s="407"/>
    </row>
    <row r="7" spans="1:11" s="408" customFormat="1" ht="10.9" customHeight="1">
      <c r="A7" s="406"/>
      <c r="B7" s="407" t="s">
        <v>141</v>
      </c>
      <c r="C7" s="407" t="s">
        <v>142</v>
      </c>
      <c r="D7" s="409" t="s">
        <v>630</v>
      </c>
      <c r="E7" s="407" t="s">
        <v>633</v>
      </c>
      <c r="F7" s="407" t="s">
        <v>143</v>
      </c>
      <c r="G7" s="407"/>
    </row>
    <row r="8" spans="1:11" s="412" customFormat="1" ht="10.5" customHeight="1">
      <c r="A8" s="410" t="s">
        <v>26</v>
      </c>
      <c r="B8" s="407" t="s">
        <v>144</v>
      </c>
      <c r="C8" s="407" t="s">
        <v>145</v>
      </c>
      <c r="D8" s="407" t="s">
        <v>629</v>
      </c>
      <c r="E8" s="407" t="s">
        <v>615</v>
      </c>
      <c r="F8" s="407" t="s">
        <v>146</v>
      </c>
      <c r="G8" s="411" t="s">
        <v>0</v>
      </c>
    </row>
    <row r="9" spans="1:11" ht="15" customHeight="1">
      <c r="A9" s="413"/>
      <c r="B9" s="878" t="s">
        <v>35</v>
      </c>
      <c r="C9" s="876"/>
      <c r="D9" s="876"/>
      <c r="E9" s="876"/>
      <c r="F9" s="876"/>
      <c r="G9" s="876"/>
    </row>
    <row r="10" spans="1:11" ht="15" customHeight="1">
      <c r="A10" s="344" t="s">
        <v>37</v>
      </c>
      <c r="B10" s="414">
        <v>1073</v>
      </c>
      <c r="C10" s="414">
        <v>603</v>
      </c>
      <c r="D10" s="414">
        <v>307</v>
      </c>
      <c r="E10" s="414"/>
      <c r="F10" s="414"/>
      <c r="G10" s="414">
        <v>1983</v>
      </c>
    </row>
    <row r="11" spans="1:11" ht="10.9" customHeight="1">
      <c r="A11" s="344" t="s">
        <v>38</v>
      </c>
      <c r="B11" s="414">
        <v>1388</v>
      </c>
      <c r="C11" s="414">
        <v>608</v>
      </c>
      <c r="D11" s="414">
        <v>389</v>
      </c>
      <c r="E11" s="414"/>
      <c r="F11" s="414"/>
      <c r="G11" s="414">
        <v>2385</v>
      </c>
    </row>
    <row r="12" spans="1:11" ht="10.9" customHeight="1">
      <c r="A12" s="344" t="s">
        <v>39</v>
      </c>
      <c r="B12" s="414">
        <v>1541</v>
      </c>
      <c r="C12" s="414">
        <v>612</v>
      </c>
      <c r="D12" s="414">
        <v>459</v>
      </c>
      <c r="E12" s="414"/>
      <c r="F12" s="414"/>
      <c r="G12" s="414">
        <v>2612</v>
      </c>
    </row>
    <row r="13" spans="1:11" ht="10.9" customHeight="1">
      <c r="A13" s="344" t="s">
        <v>40</v>
      </c>
      <c r="B13" s="414">
        <v>1731</v>
      </c>
      <c r="C13" s="414">
        <v>615</v>
      </c>
      <c r="D13" s="414">
        <v>542</v>
      </c>
      <c r="E13" s="414"/>
      <c r="F13" s="414"/>
      <c r="G13" s="414">
        <v>2888</v>
      </c>
    </row>
    <row r="14" spans="1:11" ht="10.9" customHeight="1">
      <c r="A14" s="344" t="s">
        <v>41</v>
      </c>
      <c r="B14" s="414">
        <v>1907</v>
      </c>
      <c r="C14" s="414">
        <v>616</v>
      </c>
      <c r="D14" s="414">
        <v>758</v>
      </c>
      <c r="E14" s="414"/>
      <c r="F14" s="414"/>
      <c r="G14" s="414">
        <v>3281</v>
      </c>
    </row>
    <row r="15" spans="1:11" ht="15" customHeight="1">
      <c r="A15" s="344" t="s">
        <v>42</v>
      </c>
      <c r="B15" s="414">
        <v>2205</v>
      </c>
      <c r="C15" s="414">
        <v>614</v>
      </c>
      <c r="D15" s="414">
        <v>1123</v>
      </c>
      <c r="E15" s="414"/>
      <c r="F15" s="414"/>
      <c r="G15" s="414">
        <v>3942</v>
      </c>
    </row>
    <row r="16" spans="1:11" ht="10.9" customHeight="1">
      <c r="A16" s="344" t="s">
        <v>43</v>
      </c>
      <c r="B16" s="414">
        <v>2524</v>
      </c>
      <c r="C16" s="414">
        <v>608</v>
      </c>
      <c r="D16" s="414">
        <v>2021</v>
      </c>
      <c r="E16" s="414"/>
      <c r="F16" s="414"/>
      <c r="G16" s="414">
        <v>5153</v>
      </c>
    </row>
    <row r="17" spans="1:7" ht="10.9" customHeight="1">
      <c r="A17" s="344" t="s">
        <v>44</v>
      </c>
      <c r="B17" s="414">
        <v>3035</v>
      </c>
      <c r="C17" s="414">
        <v>993</v>
      </c>
      <c r="D17" s="414">
        <v>2014</v>
      </c>
      <c r="E17" s="414"/>
      <c r="F17" s="414"/>
      <c r="G17" s="414">
        <v>6042</v>
      </c>
    </row>
    <row r="18" spans="1:7" ht="10.9" customHeight="1">
      <c r="A18" s="344" t="s">
        <v>45</v>
      </c>
      <c r="B18" s="414">
        <v>3445</v>
      </c>
      <c r="C18" s="414">
        <v>1824</v>
      </c>
      <c r="D18" s="414">
        <v>2351</v>
      </c>
      <c r="E18" s="414"/>
      <c r="F18" s="414"/>
      <c r="G18" s="414">
        <v>7620</v>
      </c>
    </row>
    <row r="19" spans="1:7" ht="10.9" customHeight="1">
      <c r="A19" s="344" t="s">
        <v>46</v>
      </c>
      <c r="B19" s="414">
        <v>3934</v>
      </c>
      <c r="C19" s="414">
        <v>1958</v>
      </c>
      <c r="D19" s="414">
        <v>3341</v>
      </c>
      <c r="E19" s="414"/>
      <c r="F19" s="414"/>
      <c r="G19" s="414">
        <v>9233</v>
      </c>
    </row>
    <row r="20" spans="1:7" ht="15" customHeight="1">
      <c r="A20" s="344" t="s">
        <v>47</v>
      </c>
      <c r="B20" s="414">
        <v>4437</v>
      </c>
      <c r="C20" s="414">
        <v>1980</v>
      </c>
      <c r="D20" s="414">
        <v>3456</v>
      </c>
      <c r="E20" s="414"/>
      <c r="F20" s="414"/>
      <c r="G20" s="414">
        <v>9873</v>
      </c>
    </row>
    <row r="21" spans="1:7" ht="10.9" customHeight="1">
      <c r="A21" s="344" t="s">
        <v>48</v>
      </c>
      <c r="B21" s="414">
        <v>4861</v>
      </c>
      <c r="C21" s="414">
        <v>2122</v>
      </c>
      <c r="D21" s="414">
        <v>4121</v>
      </c>
      <c r="E21" s="414"/>
      <c r="F21" s="414"/>
      <c r="G21" s="414">
        <v>11104</v>
      </c>
    </row>
    <row r="22" spans="1:7" ht="10.9" customHeight="1">
      <c r="A22" s="344" t="s">
        <v>49</v>
      </c>
      <c r="B22" s="414">
        <v>5491</v>
      </c>
      <c r="C22" s="414">
        <v>2093</v>
      </c>
      <c r="D22" s="414">
        <v>4446</v>
      </c>
      <c r="E22" s="414"/>
      <c r="F22" s="414"/>
      <c r="G22" s="414">
        <v>12030</v>
      </c>
    </row>
    <row r="23" spans="1:7" ht="10.9" customHeight="1">
      <c r="A23" s="344" t="s">
        <v>50</v>
      </c>
      <c r="B23" s="414">
        <v>6320</v>
      </c>
      <c r="C23" s="414">
        <v>1725</v>
      </c>
      <c r="D23" s="414">
        <v>3922</v>
      </c>
      <c r="E23" s="414"/>
      <c r="F23" s="414"/>
      <c r="G23" s="414">
        <v>11967</v>
      </c>
    </row>
    <row r="24" spans="1:7" ht="10.9" customHeight="1">
      <c r="A24" s="344" t="s">
        <v>51</v>
      </c>
      <c r="B24" s="414">
        <v>7418</v>
      </c>
      <c r="C24" s="414">
        <v>1851</v>
      </c>
      <c r="D24" s="414">
        <v>4524</v>
      </c>
      <c r="E24" s="414"/>
      <c r="F24" s="414"/>
      <c r="G24" s="414">
        <v>13793</v>
      </c>
    </row>
    <row r="25" spans="1:7" ht="15" customHeight="1">
      <c r="A25" s="344" t="s">
        <v>52</v>
      </c>
      <c r="B25" s="414">
        <v>8585</v>
      </c>
      <c r="C25" s="414">
        <v>2020</v>
      </c>
      <c r="D25" s="414">
        <v>5446</v>
      </c>
      <c r="E25" s="414"/>
      <c r="F25" s="414"/>
      <c r="G25" s="414">
        <v>16051</v>
      </c>
    </row>
    <row r="26" spans="1:7" ht="10.9" customHeight="1">
      <c r="A26" s="357" t="s">
        <v>53</v>
      </c>
      <c r="B26" s="414">
        <v>9643</v>
      </c>
      <c r="C26" s="414">
        <v>2231</v>
      </c>
      <c r="D26" s="414">
        <v>9823</v>
      </c>
      <c r="E26" s="414"/>
      <c r="F26" s="414"/>
      <c r="G26" s="414">
        <v>21697</v>
      </c>
    </row>
    <row r="27" spans="1:7" ht="10.9" customHeight="1">
      <c r="A27" s="344" t="s">
        <v>54</v>
      </c>
      <c r="B27" s="415">
        <v>10406</v>
      </c>
      <c r="C27" s="415">
        <v>2326</v>
      </c>
      <c r="D27" s="415">
        <v>9782</v>
      </c>
      <c r="E27" s="415"/>
      <c r="F27" s="415"/>
      <c r="G27" s="415">
        <v>22514</v>
      </c>
    </row>
    <row r="28" spans="1:7" ht="10.9" customHeight="1">
      <c r="A28" s="344" t="s">
        <v>55</v>
      </c>
      <c r="B28" s="414">
        <v>11418</v>
      </c>
      <c r="C28" s="414">
        <v>2418</v>
      </c>
      <c r="D28" s="414">
        <v>10052</v>
      </c>
      <c r="E28" s="414"/>
      <c r="F28" s="414"/>
      <c r="G28" s="414">
        <v>23888</v>
      </c>
    </row>
    <row r="29" spans="1:7" ht="10.9" customHeight="1">
      <c r="A29" s="344" t="s">
        <v>56</v>
      </c>
      <c r="B29" s="414">
        <v>12525</v>
      </c>
      <c r="C29" s="414">
        <v>2501</v>
      </c>
      <c r="D29" s="414">
        <v>10036</v>
      </c>
      <c r="E29" s="414"/>
      <c r="F29" s="414"/>
      <c r="G29" s="414">
        <v>25062</v>
      </c>
    </row>
    <row r="30" spans="1:7" ht="15" customHeight="1">
      <c r="A30" s="344" t="s">
        <v>57</v>
      </c>
      <c r="B30" s="414">
        <v>13445</v>
      </c>
      <c r="C30" s="414">
        <v>2534</v>
      </c>
      <c r="D30" s="414">
        <v>10444</v>
      </c>
      <c r="E30" s="414"/>
      <c r="F30" s="414"/>
      <c r="G30" s="414">
        <v>26423</v>
      </c>
    </row>
    <row r="31" spans="1:7" ht="10.9" customHeight="1">
      <c r="A31" s="344" t="s">
        <v>58</v>
      </c>
      <c r="B31" s="414">
        <v>14349</v>
      </c>
      <c r="C31" s="414">
        <v>2564</v>
      </c>
      <c r="D31" s="414">
        <v>10487</v>
      </c>
      <c r="E31" s="414"/>
      <c r="F31" s="414"/>
      <c r="G31" s="414">
        <v>27400</v>
      </c>
    </row>
    <row r="32" spans="1:7" s="405" customFormat="1" ht="10.9" customHeight="1">
      <c r="A32" s="344" t="s">
        <v>59</v>
      </c>
      <c r="B32" s="414">
        <v>15202</v>
      </c>
      <c r="C32" s="414">
        <v>2606</v>
      </c>
      <c r="D32" s="414">
        <v>10972</v>
      </c>
      <c r="E32" s="414"/>
      <c r="F32" s="414"/>
      <c r="G32" s="414">
        <v>28780</v>
      </c>
    </row>
    <row r="33" spans="1:9" ht="10.9" customHeight="1">
      <c r="A33" s="344" t="s">
        <v>60</v>
      </c>
      <c r="B33" s="414">
        <v>16154</v>
      </c>
      <c r="C33" s="414">
        <v>2653</v>
      </c>
      <c r="D33" s="414">
        <v>11694</v>
      </c>
      <c r="E33" s="414"/>
      <c r="F33" s="414"/>
      <c r="G33" s="414">
        <v>30501</v>
      </c>
    </row>
    <row r="34" spans="1:9" s="399" customFormat="1" ht="10.9" customHeight="1">
      <c r="A34" s="344" t="s">
        <v>61</v>
      </c>
      <c r="B34" s="414">
        <v>17039</v>
      </c>
      <c r="C34" s="414">
        <v>2639</v>
      </c>
      <c r="D34" s="414">
        <v>14665</v>
      </c>
      <c r="E34" s="414"/>
      <c r="F34" s="414"/>
      <c r="G34" s="414">
        <v>34343</v>
      </c>
    </row>
    <row r="35" spans="1:9" ht="15" customHeight="1">
      <c r="A35" s="344" t="s">
        <v>62</v>
      </c>
      <c r="B35" s="414">
        <v>18168</v>
      </c>
      <c r="C35" s="414">
        <v>2606</v>
      </c>
      <c r="D35" s="414">
        <v>18126</v>
      </c>
      <c r="E35" s="414"/>
      <c r="F35" s="414"/>
      <c r="G35" s="414">
        <v>38900</v>
      </c>
    </row>
    <row r="36" spans="1:9" s="399" customFormat="1" ht="10.9" customHeight="1">
      <c r="A36" s="344" t="s">
        <v>63</v>
      </c>
      <c r="B36" s="414">
        <v>18758</v>
      </c>
      <c r="C36" s="414">
        <v>3179</v>
      </c>
      <c r="D36" s="414">
        <v>19065</v>
      </c>
      <c r="E36" s="414"/>
      <c r="F36" s="414"/>
      <c r="G36" s="414">
        <v>41002</v>
      </c>
    </row>
    <row r="37" spans="1:9" s="399" customFormat="1" ht="10.9" customHeight="1">
      <c r="A37" s="344" t="s">
        <v>64</v>
      </c>
      <c r="B37" s="414">
        <v>19578</v>
      </c>
      <c r="C37" s="414">
        <v>5203</v>
      </c>
      <c r="D37" s="414">
        <v>17626</v>
      </c>
      <c r="E37" s="414"/>
      <c r="F37" s="414"/>
      <c r="G37" s="414">
        <v>42407</v>
      </c>
    </row>
    <row r="38" spans="1:9" ht="10.9" customHeight="1">
      <c r="A38" s="344" t="s">
        <v>65</v>
      </c>
      <c r="B38" s="414">
        <v>20143</v>
      </c>
      <c r="C38" s="414">
        <v>5322</v>
      </c>
      <c r="D38" s="414">
        <v>14815</v>
      </c>
      <c r="E38" s="414"/>
      <c r="F38" s="414"/>
      <c r="G38" s="414">
        <v>40280</v>
      </c>
    </row>
    <row r="39" spans="1:9" ht="10.9" customHeight="1">
      <c r="A39" s="344" t="s">
        <v>66</v>
      </c>
      <c r="B39" s="416">
        <v>20430</v>
      </c>
      <c r="C39" s="416">
        <v>5215</v>
      </c>
      <c r="D39" s="416">
        <v>13476</v>
      </c>
      <c r="E39" s="416"/>
      <c r="F39" s="416"/>
      <c r="G39" s="414">
        <v>39121</v>
      </c>
      <c r="I39" s="417"/>
    </row>
    <row r="40" spans="1:9" ht="15" customHeight="1">
      <c r="A40" s="344" t="s">
        <v>67</v>
      </c>
      <c r="B40" s="414">
        <v>21207</v>
      </c>
      <c r="C40" s="414">
        <v>5239</v>
      </c>
      <c r="D40" s="414">
        <v>12380</v>
      </c>
      <c r="E40" s="414"/>
      <c r="F40" s="414"/>
      <c r="G40" s="414">
        <v>38826</v>
      </c>
    </row>
    <row r="41" spans="1:9" ht="10.9" customHeight="1">
      <c r="A41" s="344" t="s">
        <v>68</v>
      </c>
      <c r="B41" s="414">
        <v>21758</v>
      </c>
      <c r="C41" s="414">
        <v>5352</v>
      </c>
      <c r="D41" s="414">
        <v>11842</v>
      </c>
      <c r="E41" s="414"/>
      <c r="F41" s="414"/>
      <c r="G41" s="414">
        <v>38952</v>
      </c>
    </row>
    <row r="42" spans="1:9" ht="10.9" customHeight="1">
      <c r="A42" s="344" t="s">
        <v>69</v>
      </c>
      <c r="B42" s="414">
        <v>22285</v>
      </c>
      <c r="C42" s="414">
        <v>5715</v>
      </c>
      <c r="D42" s="414">
        <v>11884</v>
      </c>
      <c r="E42" s="414"/>
      <c r="F42" s="414"/>
      <c r="G42" s="414">
        <v>39884</v>
      </c>
    </row>
    <row r="43" spans="1:9" ht="10.9" customHeight="1">
      <c r="A43" s="344" t="s">
        <v>70</v>
      </c>
      <c r="B43" s="414">
        <v>22856</v>
      </c>
      <c r="C43" s="414">
        <v>6000</v>
      </c>
      <c r="D43" s="414">
        <v>11301</v>
      </c>
      <c r="E43" s="414"/>
      <c r="F43" s="414"/>
      <c r="G43" s="414">
        <v>40157</v>
      </c>
    </row>
    <row r="44" spans="1:9" ht="10.9" customHeight="1">
      <c r="A44" s="361" t="s">
        <v>71</v>
      </c>
      <c r="B44" s="414">
        <v>23668</v>
      </c>
      <c r="C44" s="414">
        <v>6783</v>
      </c>
      <c r="D44" s="414">
        <v>11444</v>
      </c>
      <c r="E44" s="414"/>
      <c r="F44" s="414">
        <v>1459</v>
      </c>
      <c r="G44" s="414">
        <v>43354</v>
      </c>
    </row>
    <row r="45" spans="1:9" ht="15" customHeight="1">
      <c r="A45" s="344" t="s">
        <v>72</v>
      </c>
      <c r="B45" s="414">
        <v>24641</v>
      </c>
      <c r="C45" s="414">
        <v>7471</v>
      </c>
      <c r="D45" s="414">
        <v>13726</v>
      </c>
      <c r="E45" s="414"/>
      <c r="F45" s="414">
        <v>42</v>
      </c>
      <c r="G45" s="414">
        <v>45880</v>
      </c>
    </row>
    <row r="46" spans="1:9" ht="10.5" customHeight="1">
      <c r="A46" s="362" t="s">
        <v>73</v>
      </c>
      <c r="B46" s="418">
        <v>25692</v>
      </c>
      <c r="C46" s="418">
        <v>7823</v>
      </c>
      <c r="D46" s="418">
        <v>14496</v>
      </c>
      <c r="E46" s="418"/>
      <c r="F46" s="418"/>
      <c r="G46" s="418">
        <v>48011</v>
      </c>
    </row>
    <row r="47" spans="1:9" ht="10.9" customHeight="1">
      <c r="A47" s="362" t="s">
        <v>74</v>
      </c>
      <c r="B47" s="418">
        <v>26902</v>
      </c>
      <c r="C47" s="418">
        <v>8062</v>
      </c>
      <c r="D47" s="418">
        <v>15058</v>
      </c>
      <c r="E47" s="418"/>
      <c r="F47" s="418"/>
      <c r="G47" s="418">
        <v>50022</v>
      </c>
    </row>
    <row r="48" spans="1:9" ht="10.9" customHeight="1">
      <c r="A48" s="344" t="s">
        <v>75</v>
      </c>
      <c r="B48" s="414">
        <v>27871</v>
      </c>
      <c r="C48" s="414">
        <v>8688</v>
      </c>
      <c r="D48" s="414">
        <v>14748</v>
      </c>
      <c r="E48" s="414"/>
      <c r="F48" s="414"/>
      <c r="G48" s="414">
        <v>51307</v>
      </c>
    </row>
    <row r="49" spans="1:7" ht="10.9" customHeight="1">
      <c r="A49" s="35" t="s">
        <v>76</v>
      </c>
      <c r="B49" s="418">
        <v>28992</v>
      </c>
      <c r="C49" s="418">
        <v>9200</v>
      </c>
      <c r="D49" s="418">
        <v>14417</v>
      </c>
      <c r="E49" s="418"/>
      <c r="F49" s="418"/>
      <c r="G49" s="418">
        <v>52609</v>
      </c>
    </row>
    <row r="50" spans="1:7" ht="15" customHeight="1">
      <c r="A50" s="344" t="s">
        <v>77</v>
      </c>
      <c r="B50" s="414">
        <v>30284</v>
      </c>
      <c r="C50" s="414">
        <v>11214</v>
      </c>
      <c r="D50" s="414">
        <v>14084</v>
      </c>
      <c r="E50" s="414"/>
      <c r="F50" s="414"/>
      <c r="G50" s="414">
        <v>55582</v>
      </c>
    </row>
    <row r="51" spans="1:7" ht="10.9" customHeight="1">
      <c r="A51" s="361" t="s">
        <v>78</v>
      </c>
      <c r="B51" s="418">
        <v>31955</v>
      </c>
      <c r="C51" s="418">
        <v>11894</v>
      </c>
      <c r="D51" s="418">
        <v>14298</v>
      </c>
      <c r="E51" s="418"/>
      <c r="F51" s="418"/>
      <c r="G51" s="418">
        <v>58147</v>
      </c>
    </row>
    <row r="52" spans="1:7" ht="10.9" customHeight="1">
      <c r="A52" s="361" t="s">
        <v>79</v>
      </c>
      <c r="B52" s="418">
        <v>33377</v>
      </c>
      <c r="C52" s="418">
        <v>11901</v>
      </c>
      <c r="D52" s="418">
        <v>16308</v>
      </c>
      <c r="E52" s="418"/>
      <c r="F52" s="418"/>
      <c r="G52" s="418">
        <v>61586</v>
      </c>
    </row>
    <row r="53" spans="1:7" ht="10.9" customHeight="1">
      <c r="A53" s="344" t="s">
        <v>80</v>
      </c>
      <c r="B53" s="414">
        <v>34653</v>
      </c>
      <c r="C53" s="414">
        <v>12340</v>
      </c>
      <c r="D53" s="414">
        <v>21586</v>
      </c>
      <c r="E53" s="414"/>
      <c r="F53" s="414"/>
      <c r="G53" s="414">
        <v>68579</v>
      </c>
    </row>
    <row r="54" spans="1:7" ht="10.9" customHeight="1">
      <c r="A54" s="361" t="s">
        <v>81</v>
      </c>
      <c r="B54" s="418">
        <v>35629</v>
      </c>
      <c r="C54" s="418">
        <v>12656</v>
      </c>
      <c r="D54" s="418">
        <v>19850</v>
      </c>
      <c r="E54" s="418"/>
      <c r="F54" s="418"/>
      <c r="G54" s="418">
        <v>68135</v>
      </c>
    </row>
    <row r="55" spans="1:7" ht="15" customHeight="1">
      <c r="A55" s="344" t="s">
        <v>82</v>
      </c>
      <c r="B55" s="414">
        <v>38045</v>
      </c>
      <c r="C55" s="414">
        <v>12726</v>
      </c>
      <c r="D55" s="414">
        <v>17647</v>
      </c>
      <c r="E55" s="414"/>
      <c r="F55" s="414"/>
      <c r="G55" s="414">
        <v>68418</v>
      </c>
    </row>
    <row r="56" spans="1:7">
      <c r="A56" s="31" t="s">
        <v>83</v>
      </c>
      <c r="B56" s="418">
        <v>40255</v>
      </c>
      <c r="C56" s="418">
        <v>12975</v>
      </c>
      <c r="D56" s="418">
        <v>17099</v>
      </c>
      <c r="E56" s="418"/>
      <c r="F56" s="418"/>
      <c r="G56" s="418">
        <v>70329</v>
      </c>
    </row>
    <row r="57" spans="1:7">
      <c r="A57" s="31" t="s">
        <v>84</v>
      </c>
      <c r="B57" s="418">
        <v>41786</v>
      </c>
      <c r="C57" s="418">
        <v>13136</v>
      </c>
      <c r="D57" s="418">
        <v>17300</v>
      </c>
      <c r="E57" s="418"/>
      <c r="F57" s="418"/>
      <c r="G57" s="418">
        <v>72222</v>
      </c>
    </row>
    <row r="58" spans="1:7" ht="10.9" customHeight="1">
      <c r="A58" s="344" t="s">
        <v>85</v>
      </c>
      <c r="B58" s="414">
        <v>44103</v>
      </c>
      <c r="C58" s="414">
        <v>14303</v>
      </c>
      <c r="D58" s="414">
        <v>18052</v>
      </c>
      <c r="E58" s="414"/>
      <c r="F58" s="414"/>
      <c r="G58" s="414">
        <v>76458</v>
      </c>
    </row>
    <row r="59" spans="1:7">
      <c r="A59" s="31" t="s">
        <v>86</v>
      </c>
      <c r="B59" s="418">
        <v>45461</v>
      </c>
      <c r="C59" s="418">
        <v>18025</v>
      </c>
      <c r="D59" s="418">
        <v>19419</v>
      </c>
      <c r="E59" s="418"/>
      <c r="F59" s="418"/>
      <c r="G59" s="418">
        <v>82905</v>
      </c>
    </row>
    <row r="60" spans="1:7" ht="15" customHeight="1">
      <c r="A60" s="344" t="s">
        <v>87</v>
      </c>
      <c r="B60" s="414">
        <v>48162</v>
      </c>
      <c r="C60" s="414">
        <v>22065</v>
      </c>
      <c r="D60" s="414">
        <v>20711</v>
      </c>
      <c r="E60" s="414"/>
      <c r="F60" s="414"/>
      <c r="G60" s="414">
        <v>90938</v>
      </c>
    </row>
    <row r="61" spans="1:7">
      <c r="A61" s="31" t="s">
        <v>450</v>
      </c>
      <c r="B61" s="418">
        <v>50644</v>
      </c>
      <c r="C61" s="418">
        <v>23432</v>
      </c>
      <c r="D61" s="418">
        <v>19715</v>
      </c>
      <c r="E61" s="418"/>
      <c r="F61" s="418"/>
      <c r="G61" s="418">
        <v>93791</v>
      </c>
    </row>
    <row r="62" spans="1:7">
      <c r="A62" s="31" t="s">
        <v>457</v>
      </c>
      <c r="B62" s="418">
        <v>53366</v>
      </c>
      <c r="C62" s="418">
        <v>23882</v>
      </c>
      <c r="D62" s="418">
        <v>18888</v>
      </c>
      <c r="E62" s="418"/>
      <c r="F62" s="418"/>
      <c r="G62" s="418">
        <v>96136</v>
      </c>
    </row>
    <row r="63" spans="1:7">
      <c r="A63" s="31" t="s">
        <v>594</v>
      </c>
      <c r="B63" s="418">
        <v>56227</v>
      </c>
      <c r="C63" s="418">
        <v>24344</v>
      </c>
      <c r="D63" s="418">
        <v>21750</v>
      </c>
      <c r="E63" s="418">
        <v>4739</v>
      </c>
      <c r="F63" s="418"/>
      <c r="G63" s="418">
        <v>107060</v>
      </c>
    </row>
    <row r="64" spans="1:7" s="770" customFormat="1" ht="10.9" customHeight="1">
      <c r="A64" s="31" t="s">
        <v>612</v>
      </c>
      <c r="B64" s="418">
        <v>58529</v>
      </c>
      <c r="C64" s="418">
        <v>27370</v>
      </c>
      <c r="D64" s="418">
        <v>58356</v>
      </c>
      <c r="E64" s="418">
        <v>55832</v>
      </c>
      <c r="F64" s="418"/>
      <c r="G64" s="418">
        <v>200087</v>
      </c>
    </row>
    <row r="65" spans="1:7" ht="24.75" customHeight="1">
      <c r="A65" s="873" t="s">
        <v>88</v>
      </c>
      <c r="B65" s="873"/>
      <c r="C65" s="873"/>
      <c r="D65" s="873"/>
      <c r="E65" s="873"/>
      <c r="F65" s="873"/>
      <c r="G65" s="873"/>
    </row>
    <row r="66" spans="1:7" ht="48" hidden="1" customHeight="1">
      <c r="A66" s="207"/>
      <c r="B66" s="419"/>
      <c r="C66" s="419"/>
      <c r="D66" s="419"/>
      <c r="E66" s="419"/>
      <c r="F66" s="419"/>
      <c r="G66" s="419"/>
    </row>
    <row r="67" spans="1:7">
      <c r="B67" s="419"/>
      <c r="C67" s="419"/>
      <c r="D67" s="419"/>
      <c r="E67" s="419"/>
      <c r="F67" s="419"/>
      <c r="G67" s="419"/>
    </row>
    <row r="68" spans="1:7">
      <c r="B68" s="419"/>
      <c r="C68" s="419"/>
      <c r="D68" s="419"/>
      <c r="E68" s="419"/>
      <c r="F68" s="419"/>
      <c r="G68" s="419"/>
    </row>
    <row r="69" spans="1:7">
      <c r="B69" s="419"/>
      <c r="C69" s="419"/>
      <c r="D69" s="419"/>
      <c r="E69" s="419"/>
      <c r="F69" s="419"/>
      <c r="G69" s="419"/>
    </row>
    <row r="70" spans="1:7">
      <c r="B70" s="419"/>
      <c r="C70" s="419"/>
      <c r="D70" s="419"/>
      <c r="E70" s="419"/>
      <c r="F70" s="419"/>
      <c r="G70" s="419"/>
    </row>
    <row r="71" spans="1:7">
      <c r="B71" s="419"/>
      <c r="C71" s="419"/>
      <c r="D71" s="419"/>
      <c r="E71" s="419"/>
      <c r="F71" s="419"/>
      <c r="G71" s="419"/>
    </row>
    <row r="72" spans="1:7">
      <c r="B72" s="419"/>
      <c r="C72" s="419"/>
      <c r="D72" s="419"/>
      <c r="E72" s="419"/>
      <c r="F72" s="419"/>
      <c r="G72" s="419"/>
    </row>
    <row r="73" spans="1:7">
      <c r="B73" s="419"/>
      <c r="C73" s="419"/>
      <c r="D73" s="419"/>
      <c r="E73" s="419"/>
      <c r="F73" s="419"/>
      <c r="G73" s="419"/>
    </row>
    <row r="74" spans="1:7">
      <c r="B74" s="419"/>
      <c r="C74" s="419"/>
      <c r="D74" s="419"/>
      <c r="E74" s="419"/>
      <c r="F74" s="419"/>
      <c r="G74" s="419"/>
    </row>
    <row r="75" spans="1:7">
      <c r="B75" s="419"/>
      <c r="C75" s="419"/>
      <c r="D75" s="419"/>
      <c r="E75" s="419"/>
      <c r="F75" s="419"/>
      <c r="G75" s="419"/>
    </row>
    <row r="76" spans="1:7">
      <c r="B76" s="419"/>
      <c r="C76" s="419"/>
      <c r="D76" s="419"/>
      <c r="E76" s="419"/>
      <c r="F76" s="419"/>
      <c r="G76" s="419"/>
    </row>
    <row r="77" spans="1:7">
      <c r="B77" s="419"/>
      <c r="C77" s="419"/>
      <c r="D77" s="419"/>
      <c r="E77" s="419"/>
      <c r="F77" s="419"/>
      <c r="G77" s="419"/>
    </row>
    <row r="78" spans="1:7">
      <c r="B78" s="419"/>
      <c r="C78" s="419"/>
      <c r="D78" s="419"/>
      <c r="E78" s="419"/>
      <c r="F78" s="419"/>
      <c r="G78" s="419"/>
    </row>
    <row r="79" spans="1:7">
      <c r="B79" s="419"/>
      <c r="C79" s="419"/>
      <c r="D79" s="419"/>
      <c r="E79" s="419"/>
      <c r="F79" s="419"/>
      <c r="G79" s="419"/>
    </row>
    <row r="80" spans="1:7">
      <c r="B80" s="419"/>
      <c r="C80" s="419"/>
      <c r="D80" s="419"/>
      <c r="E80" s="419"/>
      <c r="F80" s="419"/>
      <c r="G80" s="419"/>
    </row>
    <row r="81" spans="2:7">
      <c r="B81" s="419"/>
      <c r="C81" s="419"/>
      <c r="D81" s="419"/>
      <c r="E81" s="419"/>
      <c r="F81" s="419"/>
      <c r="G81" s="419"/>
    </row>
    <row r="82" spans="2:7">
      <c r="B82" s="419"/>
      <c r="C82" s="419"/>
      <c r="D82" s="419"/>
      <c r="E82" s="419"/>
      <c r="F82" s="419"/>
      <c r="G82" s="419"/>
    </row>
    <row r="83" spans="2:7">
      <c r="B83" s="419"/>
      <c r="C83" s="419"/>
      <c r="D83" s="419"/>
      <c r="E83" s="419"/>
      <c r="F83" s="419"/>
      <c r="G83" s="419"/>
    </row>
    <row r="84" spans="2:7">
      <c r="B84" s="419"/>
      <c r="C84" s="419"/>
      <c r="D84" s="419"/>
      <c r="E84" s="419"/>
      <c r="F84" s="419"/>
      <c r="G84" s="419"/>
    </row>
    <row r="85" spans="2:7">
      <c r="B85" s="419"/>
      <c r="C85" s="419"/>
      <c r="D85" s="419"/>
      <c r="E85" s="419"/>
      <c r="F85" s="419"/>
      <c r="G85" s="419"/>
    </row>
    <row r="86" spans="2:7">
      <c r="B86" s="419"/>
      <c r="C86" s="419"/>
      <c r="D86" s="419"/>
      <c r="E86" s="419"/>
      <c r="F86" s="419"/>
      <c r="G86" s="419"/>
    </row>
    <row r="87" spans="2:7">
      <c r="B87" s="419"/>
      <c r="C87" s="419"/>
      <c r="D87" s="419"/>
      <c r="E87" s="419"/>
      <c r="F87" s="419"/>
      <c r="G87" s="419"/>
    </row>
    <row r="88" spans="2:7">
      <c r="B88" s="419"/>
      <c r="C88" s="419"/>
      <c r="D88" s="419"/>
      <c r="E88" s="419"/>
      <c r="F88" s="419"/>
      <c r="G88" s="419"/>
    </row>
    <row r="89" spans="2:7">
      <c r="B89" s="419"/>
      <c r="C89" s="419"/>
      <c r="D89" s="419"/>
      <c r="E89" s="419"/>
      <c r="F89" s="419"/>
      <c r="G89" s="419"/>
    </row>
    <row r="90" spans="2:7">
      <c r="B90" s="419"/>
      <c r="C90" s="419"/>
      <c r="D90" s="419"/>
      <c r="E90" s="419"/>
      <c r="F90" s="419"/>
      <c r="G90" s="419"/>
    </row>
    <row r="91" spans="2:7">
      <c r="B91" s="419"/>
      <c r="C91" s="419"/>
      <c r="D91" s="419"/>
      <c r="E91" s="419"/>
      <c r="F91" s="419"/>
      <c r="G91" s="419"/>
    </row>
    <row r="92" spans="2:7">
      <c r="B92" s="419"/>
      <c r="C92" s="419"/>
      <c r="D92" s="419"/>
      <c r="E92" s="419"/>
      <c r="F92" s="419"/>
      <c r="G92" s="419"/>
    </row>
    <row r="93" spans="2:7">
      <c r="B93" s="419"/>
      <c r="C93" s="419"/>
      <c r="D93" s="419"/>
      <c r="E93" s="419"/>
      <c r="F93" s="419"/>
      <c r="G93" s="419"/>
    </row>
    <row r="94" spans="2:7">
      <c r="B94" s="419"/>
      <c r="C94" s="419"/>
      <c r="D94" s="419"/>
      <c r="E94" s="419"/>
      <c r="F94" s="419"/>
      <c r="G94" s="419"/>
    </row>
    <row r="95" spans="2:7">
      <c r="B95" s="419"/>
      <c r="C95" s="419"/>
      <c r="D95" s="419"/>
      <c r="E95" s="419"/>
      <c r="F95" s="419"/>
      <c r="G95" s="419"/>
    </row>
    <row r="96" spans="2:7">
      <c r="B96" s="419"/>
      <c r="C96" s="419"/>
      <c r="D96" s="419"/>
      <c r="E96" s="419"/>
      <c r="F96" s="419"/>
      <c r="G96" s="419"/>
    </row>
    <row r="97" spans="2:7">
      <c r="B97" s="419"/>
      <c r="C97" s="419"/>
      <c r="D97" s="419"/>
      <c r="E97" s="419"/>
      <c r="F97" s="419"/>
      <c r="G97" s="419"/>
    </row>
    <row r="98" spans="2:7">
      <c r="B98" s="419"/>
      <c r="C98" s="419"/>
      <c r="D98" s="419"/>
      <c r="E98" s="419"/>
      <c r="F98" s="419"/>
      <c r="G98" s="419"/>
    </row>
    <row r="99" spans="2:7">
      <c r="B99" s="419"/>
      <c r="C99" s="419"/>
      <c r="D99" s="419"/>
      <c r="E99" s="419"/>
      <c r="F99" s="419"/>
      <c r="G99" s="419"/>
    </row>
    <row r="100" spans="2:7">
      <c r="B100" s="419"/>
      <c r="C100" s="419"/>
      <c r="D100" s="419"/>
      <c r="E100" s="419"/>
      <c r="F100" s="419"/>
      <c r="G100" s="419"/>
    </row>
    <row r="101" spans="2:7">
      <c r="B101" s="419"/>
      <c r="C101" s="419"/>
      <c r="D101" s="419"/>
      <c r="E101" s="419"/>
      <c r="F101" s="419"/>
      <c r="G101" s="419"/>
    </row>
    <row r="102" spans="2:7">
      <c r="B102" s="419"/>
      <c r="C102" s="419"/>
      <c r="D102" s="419"/>
      <c r="E102" s="419"/>
      <c r="F102" s="419"/>
      <c r="G102" s="419"/>
    </row>
    <row r="103" spans="2:7">
      <c r="B103" s="419"/>
      <c r="C103" s="419"/>
      <c r="D103" s="419"/>
      <c r="E103" s="419"/>
      <c r="F103" s="419"/>
      <c r="G103" s="419"/>
    </row>
    <row r="104" spans="2:7">
      <c r="B104" s="419"/>
      <c r="C104" s="419"/>
      <c r="D104" s="419"/>
      <c r="E104" s="419"/>
      <c r="F104" s="419"/>
      <c r="G104" s="419"/>
    </row>
    <row r="105" spans="2:7">
      <c r="B105" s="419"/>
      <c r="C105" s="419"/>
      <c r="D105" s="419"/>
      <c r="E105" s="419"/>
      <c r="F105" s="419"/>
      <c r="G105" s="419"/>
    </row>
    <row r="106" spans="2:7">
      <c r="B106" s="419"/>
      <c r="C106" s="419"/>
      <c r="D106" s="419"/>
      <c r="E106" s="419"/>
      <c r="F106" s="419"/>
      <c r="G106" s="419"/>
    </row>
    <row r="107" spans="2:7">
      <c r="B107" s="419"/>
      <c r="C107" s="419"/>
      <c r="D107" s="419"/>
      <c r="E107" s="419"/>
      <c r="F107" s="419"/>
      <c r="G107" s="419"/>
    </row>
    <row r="108" spans="2:7">
      <c r="B108" s="419"/>
      <c r="C108" s="419"/>
      <c r="D108" s="419"/>
      <c r="E108" s="419"/>
      <c r="F108" s="419"/>
      <c r="G108" s="419"/>
    </row>
    <row r="109" spans="2:7">
      <c r="B109" s="419"/>
      <c r="C109" s="419"/>
      <c r="D109" s="419"/>
      <c r="E109" s="419"/>
      <c r="F109" s="419"/>
      <c r="G109" s="419"/>
    </row>
    <row r="110" spans="2:7">
      <c r="B110" s="419"/>
      <c r="C110" s="419"/>
      <c r="D110" s="419"/>
      <c r="E110" s="419"/>
      <c r="F110" s="419"/>
      <c r="G110" s="419"/>
    </row>
    <row r="111" spans="2:7">
      <c r="B111" s="419"/>
      <c r="C111" s="419"/>
      <c r="D111" s="419"/>
      <c r="E111" s="419"/>
      <c r="F111" s="419"/>
      <c r="G111" s="419"/>
    </row>
    <row r="112" spans="2:7">
      <c r="B112" s="419"/>
      <c r="C112" s="419"/>
      <c r="D112" s="419"/>
      <c r="E112" s="419"/>
      <c r="F112" s="419"/>
      <c r="G112" s="419"/>
    </row>
    <row r="113" spans="2:7">
      <c r="B113" s="419"/>
      <c r="C113" s="419"/>
      <c r="D113" s="419"/>
      <c r="E113" s="419"/>
      <c r="F113" s="419"/>
      <c r="G113" s="419"/>
    </row>
    <row r="114" spans="2:7">
      <c r="B114" s="419"/>
      <c r="C114" s="419"/>
      <c r="D114" s="419"/>
      <c r="E114" s="419"/>
      <c r="F114" s="419"/>
      <c r="G114" s="419"/>
    </row>
    <row r="115" spans="2:7">
      <c r="B115" s="419"/>
      <c r="C115" s="419"/>
      <c r="D115" s="419"/>
      <c r="E115" s="419"/>
      <c r="F115" s="419"/>
      <c r="G115" s="419"/>
    </row>
    <row r="116" spans="2:7">
      <c r="B116" s="419"/>
      <c r="C116" s="419"/>
      <c r="D116" s="419"/>
      <c r="E116" s="419"/>
      <c r="F116" s="419"/>
      <c r="G116" s="419"/>
    </row>
    <row r="117" spans="2:7">
      <c r="B117" s="419"/>
      <c r="C117" s="419"/>
      <c r="D117" s="419"/>
      <c r="E117" s="419"/>
      <c r="F117" s="419"/>
      <c r="G117" s="419"/>
    </row>
    <row r="118" spans="2:7">
      <c r="B118" s="419"/>
      <c r="C118" s="419"/>
      <c r="D118" s="419"/>
      <c r="E118" s="419"/>
      <c r="F118" s="419"/>
      <c r="G118" s="419"/>
    </row>
    <row r="119" spans="2:7">
      <c r="B119" s="419"/>
      <c r="C119" s="419"/>
      <c r="D119" s="419"/>
      <c r="E119" s="419"/>
      <c r="F119" s="419"/>
      <c r="G119" s="419"/>
    </row>
    <row r="120" spans="2:7">
      <c r="B120" s="419"/>
      <c r="C120" s="419"/>
      <c r="D120" s="419"/>
      <c r="E120" s="419"/>
      <c r="F120" s="419"/>
      <c r="G120" s="419"/>
    </row>
    <row r="121" spans="2:7">
      <c r="B121" s="419"/>
      <c r="C121" s="419"/>
      <c r="D121" s="419"/>
      <c r="E121" s="419"/>
      <c r="F121" s="419"/>
      <c r="G121" s="419"/>
    </row>
    <row r="122" spans="2:7">
      <c r="B122" s="419"/>
      <c r="C122" s="419"/>
      <c r="D122" s="419"/>
      <c r="E122" s="419"/>
      <c r="F122" s="419"/>
      <c r="G122" s="419"/>
    </row>
    <row r="123" spans="2:7">
      <c r="B123" s="419"/>
      <c r="C123" s="419"/>
      <c r="D123" s="419"/>
      <c r="E123" s="419"/>
      <c r="F123" s="419"/>
      <c r="G123" s="419"/>
    </row>
    <row r="124" spans="2:7">
      <c r="B124" s="419"/>
      <c r="C124" s="419"/>
      <c r="D124" s="419"/>
      <c r="E124" s="419"/>
      <c r="F124" s="419"/>
      <c r="G124" s="419"/>
    </row>
    <row r="125" spans="2:7">
      <c r="B125" s="419"/>
      <c r="C125" s="419"/>
      <c r="D125" s="419"/>
      <c r="E125" s="419"/>
      <c r="F125" s="419"/>
      <c r="G125" s="419"/>
    </row>
    <row r="126" spans="2:7">
      <c r="B126" s="419"/>
      <c r="C126" s="419"/>
      <c r="D126" s="419"/>
      <c r="E126" s="419"/>
      <c r="F126" s="419"/>
      <c r="G126" s="419"/>
    </row>
    <row r="127" spans="2:7">
      <c r="B127" s="419"/>
      <c r="C127" s="419"/>
      <c r="D127" s="419"/>
      <c r="E127" s="419"/>
      <c r="F127" s="419"/>
      <c r="G127" s="419"/>
    </row>
    <row r="128" spans="2:7">
      <c r="B128" s="419"/>
      <c r="C128" s="419"/>
      <c r="D128" s="419"/>
      <c r="E128" s="419"/>
      <c r="F128" s="419"/>
      <c r="G128" s="419"/>
    </row>
    <row r="129" spans="2:7">
      <c r="B129" s="419"/>
      <c r="C129" s="419"/>
      <c r="D129" s="419"/>
      <c r="E129" s="419"/>
      <c r="F129" s="419"/>
      <c r="G129" s="419"/>
    </row>
    <row r="130" spans="2:7">
      <c r="B130" s="419"/>
      <c r="C130" s="419"/>
      <c r="D130" s="419"/>
      <c r="E130" s="419"/>
      <c r="F130" s="419"/>
      <c r="G130" s="419"/>
    </row>
    <row r="131" spans="2:7">
      <c r="B131" s="419"/>
      <c r="C131" s="419"/>
      <c r="D131" s="419"/>
      <c r="E131" s="419"/>
      <c r="F131" s="419"/>
      <c r="G131" s="419"/>
    </row>
    <row r="132" spans="2:7">
      <c r="B132" s="419"/>
      <c r="C132" s="419"/>
      <c r="D132" s="419"/>
      <c r="E132" s="419"/>
      <c r="F132" s="419"/>
      <c r="G132" s="419"/>
    </row>
    <row r="133" spans="2:7">
      <c r="B133" s="419"/>
      <c r="C133" s="419"/>
      <c r="D133" s="419"/>
      <c r="E133" s="419"/>
      <c r="F133" s="419"/>
      <c r="G133" s="419"/>
    </row>
    <row r="134" spans="2:7">
      <c r="B134" s="419"/>
      <c r="C134" s="419"/>
      <c r="D134" s="419"/>
      <c r="E134" s="419"/>
      <c r="F134" s="419"/>
      <c r="G134" s="419"/>
    </row>
    <row r="135" spans="2:7">
      <c r="B135" s="419"/>
      <c r="C135" s="419"/>
      <c r="D135" s="419"/>
      <c r="E135" s="419"/>
      <c r="F135" s="419"/>
      <c r="G135" s="419"/>
    </row>
    <row r="136" spans="2:7">
      <c r="B136" s="419"/>
      <c r="C136" s="419"/>
      <c r="D136" s="419"/>
      <c r="E136" s="419"/>
      <c r="F136" s="419"/>
      <c r="G136" s="419"/>
    </row>
    <row r="137" spans="2:7">
      <c r="B137" s="419"/>
      <c r="C137" s="419"/>
      <c r="D137" s="419"/>
      <c r="E137" s="419"/>
      <c r="F137" s="419"/>
      <c r="G137" s="419"/>
    </row>
    <row r="138" spans="2:7">
      <c r="B138" s="419"/>
      <c r="C138" s="419"/>
      <c r="D138" s="419"/>
      <c r="E138" s="419"/>
      <c r="F138" s="419"/>
      <c r="G138" s="419"/>
    </row>
    <row r="139" spans="2:7">
      <c r="B139" s="419"/>
      <c r="C139" s="419"/>
      <c r="D139" s="419"/>
      <c r="E139" s="419"/>
      <c r="F139" s="419"/>
      <c r="G139" s="419"/>
    </row>
    <row r="140" spans="2:7">
      <c r="B140" s="419"/>
      <c r="C140" s="419"/>
      <c r="D140" s="419"/>
      <c r="E140" s="419"/>
      <c r="F140" s="419"/>
      <c r="G140" s="419"/>
    </row>
    <row r="141" spans="2:7">
      <c r="B141" s="419"/>
      <c r="C141" s="419"/>
      <c r="D141" s="419"/>
      <c r="E141" s="419"/>
      <c r="F141" s="419"/>
      <c r="G141" s="419"/>
    </row>
    <row r="142" spans="2:7">
      <c r="B142" s="419"/>
      <c r="C142" s="419"/>
      <c r="D142" s="419"/>
      <c r="E142" s="419"/>
      <c r="F142" s="419"/>
      <c r="G142" s="419"/>
    </row>
    <row r="143" spans="2:7">
      <c r="B143" s="419"/>
      <c r="C143" s="419"/>
      <c r="D143" s="419"/>
      <c r="E143" s="419"/>
      <c r="F143" s="419"/>
      <c r="G143" s="419"/>
    </row>
    <row r="144" spans="2:7">
      <c r="B144" s="419"/>
      <c r="C144" s="419"/>
      <c r="D144" s="419"/>
      <c r="E144" s="419"/>
      <c r="F144" s="419"/>
      <c r="G144" s="419"/>
    </row>
    <row r="145" spans="2:7">
      <c r="B145" s="419"/>
      <c r="C145" s="419"/>
      <c r="D145" s="419"/>
      <c r="E145" s="419"/>
      <c r="F145" s="419"/>
      <c r="G145" s="419"/>
    </row>
    <row r="146" spans="2:7">
      <c r="B146" s="419"/>
      <c r="C146" s="419"/>
      <c r="D146" s="419"/>
      <c r="E146" s="419"/>
      <c r="F146" s="419"/>
      <c r="G146" s="419"/>
    </row>
    <row r="147" spans="2:7">
      <c r="B147" s="419"/>
      <c r="C147" s="419"/>
      <c r="D147" s="419"/>
      <c r="E147" s="419"/>
      <c r="F147" s="419"/>
      <c r="G147" s="419"/>
    </row>
    <row r="148" spans="2:7">
      <c r="B148" s="419"/>
      <c r="C148" s="419"/>
      <c r="D148" s="419"/>
      <c r="E148" s="419"/>
      <c r="F148" s="419"/>
      <c r="G148" s="419"/>
    </row>
    <row r="149" spans="2:7">
      <c r="B149" s="419"/>
      <c r="C149" s="419"/>
      <c r="D149" s="419"/>
      <c r="E149" s="419"/>
      <c r="F149" s="419"/>
      <c r="G149" s="419"/>
    </row>
    <row r="150" spans="2:7">
      <c r="B150" s="419"/>
      <c r="C150" s="419"/>
      <c r="D150" s="419"/>
      <c r="E150" s="419"/>
      <c r="F150" s="419"/>
      <c r="G150" s="419"/>
    </row>
    <row r="151" spans="2:7">
      <c r="B151" s="419"/>
      <c r="C151" s="419"/>
      <c r="D151" s="419"/>
      <c r="E151" s="419"/>
      <c r="F151" s="419"/>
      <c r="G151" s="419"/>
    </row>
    <row r="152" spans="2:7">
      <c r="B152" s="419"/>
      <c r="C152" s="419"/>
      <c r="D152" s="419"/>
      <c r="E152" s="419"/>
      <c r="F152" s="419"/>
      <c r="G152" s="419"/>
    </row>
    <row r="153" spans="2:7">
      <c r="B153" s="419"/>
      <c r="C153" s="419"/>
      <c r="D153" s="419"/>
      <c r="E153" s="419"/>
      <c r="F153" s="419"/>
      <c r="G153" s="419"/>
    </row>
    <row r="154" spans="2:7">
      <c r="B154" s="419"/>
      <c r="C154" s="419"/>
      <c r="D154" s="419"/>
      <c r="E154" s="419"/>
      <c r="F154" s="419"/>
      <c r="G154" s="419"/>
    </row>
    <row r="155" spans="2:7">
      <c r="B155" s="419"/>
      <c r="C155" s="419"/>
      <c r="D155" s="419"/>
      <c r="E155" s="419"/>
      <c r="F155" s="419"/>
      <c r="G155" s="419"/>
    </row>
    <row r="156" spans="2:7">
      <c r="B156" s="419"/>
      <c r="C156" s="419"/>
      <c r="D156" s="419"/>
      <c r="E156" s="419"/>
      <c r="F156" s="419"/>
      <c r="G156" s="419"/>
    </row>
    <row r="157" spans="2:7">
      <c r="B157" s="419"/>
      <c r="C157" s="419"/>
      <c r="D157" s="419"/>
      <c r="E157" s="419"/>
      <c r="F157" s="419"/>
      <c r="G157" s="419"/>
    </row>
    <row r="158" spans="2:7">
      <c r="B158" s="419"/>
      <c r="C158" s="419"/>
      <c r="D158" s="419"/>
      <c r="E158" s="419"/>
      <c r="F158" s="419"/>
      <c r="G158" s="419"/>
    </row>
    <row r="159" spans="2:7">
      <c r="B159" s="419"/>
      <c r="C159" s="419"/>
      <c r="D159" s="419"/>
      <c r="E159" s="419"/>
      <c r="F159" s="419"/>
      <c r="G159" s="419"/>
    </row>
    <row r="160" spans="2:7">
      <c r="B160" s="419"/>
      <c r="C160" s="419"/>
      <c r="D160" s="419"/>
      <c r="E160" s="419"/>
      <c r="F160" s="419"/>
      <c r="G160" s="419"/>
    </row>
    <row r="161" spans="2:7">
      <c r="B161" s="419"/>
      <c r="C161" s="419"/>
      <c r="D161" s="419"/>
      <c r="E161" s="419"/>
      <c r="F161" s="419"/>
      <c r="G161" s="419"/>
    </row>
    <row r="162" spans="2:7">
      <c r="B162" s="419"/>
      <c r="C162" s="419"/>
      <c r="D162" s="419"/>
      <c r="E162" s="419"/>
      <c r="F162" s="419"/>
      <c r="G162" s="419"/>
    </row>
    <row r="163" spans="2:7">
      <c r="B163" s="419"/>
      <c r="C163" s="419"/>
      <c r="D163" s="419"/>
      <c r="E163" s="419"/>
      <c r="F163" s="419"/>
      <c r="G163" s="419"/>
    </row>
    <row r="164" spans="2:7">
      <c r="B164" s="419"/>
      <c r="C164" s="419"/>
      <c r="D164" s="419"/>
      <c r="E164" s="419"/>
      <c r="F164" s="419"/>
      <c r="G164" s="419"/>
    </row>
    <row r="165" spans="2:7">
      <c r="B165" s="419"/>
      <c r="C165" s="419"/>
      <c r="D165" s="419"/>
      <c r="E165" s="419"/>
      <c r="F165" s="419"/>
      <c r="G165" s="419"/>
    </row>
    <row r="166" spans="2:7">
      <c r="B166" s="419"/>
      <c r="C166" s="419"/>
      <c r="D166" s="419"/>
      <c r="E166" s="419"/>
      <c r="F166" s="419"/>
      <c r="G166" s="419"/>
    </row>
    <row r="167" spans="2:7">
      <c r="B167" s="419"/>
      <c r="C167" s="419"/>
      <c r="D167" s="419"/>
      <c r="E167" s="419"/>
      <c r="F167" s="419"/>
      <c r="G167" s="419"/>
    </row>
    <row r="168" spans="2:7">
      <c r="B168" s="419"/>
      <c r="C168" s="419"/>
      <c r="D168" s="419"/>
      <c r="E168" s="419"/>
      <c r="F168" s="419"/>
      <c r="G168" s="419"/>
    </row>
    <row r="169" spans="2:7">
      <c r="B169" s="419"/>
      <c r="C169" s="419"/>
      <c r="D169" s="419"/>
      <c r="E169" s="419"/>
      <c r="F169" s="419"/>
      <c r="G169" s="419"/>
    </row>
    <row r="170" spans="2:7">
      <c r="B170" s="419"/>
      <c r="C170" s="419"/>
      <c r="D170" s="419"/>
      <c r="E170" s="419"/>
      <c r="F170" s="419"/>
      <c r="G170" s="419"/>
    </row>
    <row r="171" spans="2:7">
      <c r="B171" s="419"/>
      <c r="C171" s="419"/>
      <c r="D171" s="419"/>
      <c r="E171" s="419"/>
      <c r="F171" s="419"/>
      <c r="G171" s="419"/>
    </row>
    <row r="172" spans="2:7">
      <c r="B172" s="419"/>
      <c r="C172" s="419"/>
      <c r="D172" s="419"/>
      <c r="E172" s="419"/>
      <c r="F172" s="419"/>
      <c r="G172" s="419"/>
    </row>
    <row r="173" spans="2:7">
      <c r="B173" s="419"/>
      <c r="C173" s="419"/>
      <c r="D173" s="419"/>
      <c r="E173" s="419"/>
      <c r="F173" s="419"/>
      <c r="G173" s="419"/>
    </row>
    <row r="174" spans="2:7">
      <c r="B174" s="419"/>
      <c r="C174" s="419"/>
      <c r="D174" s="419"/>
      <c r="E174" s="419"/>
      <c r="F174" s="419"/>
      <c r="G174" s="419"/>
    </row>
    <row r="175" spans="2:7">
      <c r="B175" s="419"/>
      <c r="C175" s="419"/>
      <c r="D175" s="419"/>
      <c r="E175" s="419"/>
      <c r="F175" s="419"/>
      <c r="G175" s="419"/>
    </row>
    <row r="176" spans="2:7">
      <c r="B176" s="419"/>
      <c r="C176" s="419"/>
      <c r="D176" s="419"/>
      <c r="E176" s="419"/>
      <c r="F176" s="419"/>
      <c r="G176" s="419"/>
    </row>
    <row r="177" spans="2:7">
      <c r="B177" s="419"/>
      <c r="C177" s="419"/>
      <c r="D177" s="419"/>
      <c r="E177" s="419"/>
      <c r="F177" s="419"/>
      <c r="G177" s="419"/>
    </row>
    <row r="178" spans="2:7">
      <c r="B178" s="419"/>
      <c r="C178" s="419"/>
      <c r="D178" s="419"/>
      <c r="E178" s="419"/>
      <c r="F178" s="419"/>
      <c r="G178" s="419"/>
    </row>
    <row r="179" spans="2:7">
      <c r="B179" s="419"/>
      <c r="C179" s="419"/>
      <c r="D179" s="419"/>
      <c r="E179" s="419"/>
      <c r="F179" s="419"/>
      <c r="G179" s="419"/>
    </row>
    <row r="180" spans="2:7">
      <c r="B180" s="419"/>
      <c r="C180" s="419"/>
      <c r="D180" s="419"/>
      <c r="E180" s="419"/>
      <c r="F180" s="419"/>
      <c r="G180" s="419"/>
    </row>
    <row r="181" spans="2:7">
      <c r="B181" s="419"/>
      <c r="C181" s="419"/>
      <c r="D181" s="419"/>
      <c r="E181" s="419"/>
      <c r="F181" s="419"/>
      <c r="G181" s="419"/>
    </row>
    <row r="182" spans="2:7">
      <c r="B182" s="419"/>
      <c r="C182" s="419"/>
      <c r="D182" s="419"/>
      <c r="E182" s="419"/>
      <c r="F182" s="419"/>
      <c r="G182" s="419"/>
    </row>
    <row r="183" spans="2:7">
      <c r="B183" s="419"/>
      <c r="C183" s="419"/>
      <c r="D183" s="419"/>
      <c r="E183" s="419"/>
      <c r="F183" s="419"/>
      <c r="G183" s="419"/>
    </row>
    <row r="184" spans="2:7">
      <c r="B184" s="419"/>
      <c r="C184" s="419"/>
      <c r="D184" s="419"/>
      <c r="E184" s="419"/>
      <c r="F184" s="419"/>
      <c r="G184" s="419"/>
    </row>
    <row r="185" spans="2:7">
      <c r="B185" s="419"/>
      <c r="C185" s="419"/>
      <c r="D185" s="419"/>
      <c r="E185" s="419"/>
      <c r="F185" s="419"/>
      <c r="G185" s="419"/>
    </row>
    <row r="186" spans="2:7">
      <c r="B186" s="419"/>
      <c r="C186" s="419"/>
      <c r="D186" s="419"/>
      <c r="E186" s="419"/>
      <c r="F186" s="419"/>
      <c r="G186" s="419"/>
    </row>
    <row r="187" spans="2:7">
      <c r="B187" s="419"/>
      <c r="C187" s="419"/>
      <c r="D187" s="419"/>
      <c r="E187" s="419"/>
      <c r="F187" s="419"/>
      <c r="G187" s="419"/>
    </row>
    <row r="188" spans="2:7">
      <c r="B188" s="419"/>
      <c r="C188" s="419"/>
      <c r="D188" s="419"/>
      <c r="E188" s="419"/>
      <c r="F188" s="419"/>
      <c r="G188" s="419"/>
    </row>
    <row r="189" spans="2:7">
      <c r="B189" s="419"/>
      <c r="C189" s="419"/>
      <c r="D189" s="419"/>
      <c r="E189" s="419"/>
      <c r="F189" s="419"/>
      <c r="G189" s="419"/>
    </row>
    <row r="190" spans="2:7">
      <c r="B190" s="419"/>
      <c r="C190" s="419"/>
      <c r="D190" s="419"/>
      <c r="E190" s="419"/>
      <c r="F190" s="419"/>
      <c r="G190" s="419"/>
    </row>
    <row r="191" spans="2:7">
      <c r="B191" s="419"/>
      <c r="C191" s="419"/>
      <c r="D191" s="419"/>
      <c r="E191" s="419"/>
      <c r="F191" s="419"/>
      <c r="G191" s="419"/>
    </row>
    <row r="192" spans="2:7">
      <c r="B192" s="419"/>
      <c r="C192" s="419"/>
      <c r="D192" s="419"/>
      <c r="E192" s="419"/>
      <c r="F192" s="419"/>
      <c r="G192" s="419"/>
    </row>
    <row r="193" spans="2:7">
      <c r="B193" s="419"/>
      <c r="C193" s="419"/>
      <c r="D193" s="419"/>
      <c r="E193" s="419"/>
      <c r="F193" s="419"/>
      <c r="G193" s="419"/>
    </row>
    <row r="194" spans="2:7">
      <c r="B194" s="419"/>
      <c r="C194" s="419"/>
      <c r="D194" s="419"/>
      <c r="E194" s="419"/>
      <c r="F194" s="419"/>
      <c r="G194" s="419"/>
    </row>
    <row r="195" spans="2:7">
      <c r="B195" s="419"/>
      <c r="C195" s="419"/>
      <c r="D195" s="419"/>
      <c r="E195" s="419"/>
      <c r="F195" s="419"/>
      <c r="G195" s="419"/>
    </row>
    <row r="196" spans="2:7">
      <c r="B196" s="419"/>
      <c r="C196" s="419"/>
      <c r="D196" s="419"/>
      <c r="E196" s="419"/>
      <c r="F196" s="419"/>
      <c r="G196" s="419"/>
    </row>
    <row r="197" spans="2:7">
      <c r="B197" s="419"/>
      <c r="C197" s="419"/>
      <c r="D197" s="419"/>
      <c r="E197" s="419"/>
      <c r="F197" s="419"/>
      <c r="G197" s="419"/>
    </row>
    <row r="198" spans="2:7">
      <c r="B198" s="419"/>
      <c r="C198" s="419"/>
      <c r="D198" s="419"/>
      <c r="E198" s="419"/>
      <c r="F198" s="419"/>
      <c r="G198" s="419"/>
    </row>
    <row r="199" spans="2:7">
      <c r="B199" s="419"/>
      <c r="C199" s="419"/>
      <c r="D199" s="419"/>
      <c r="E199" s="419"/>
      <c r="F199" s="419"/>
      <c r="G199" s="419"/>
    </row>
    <row r="200" spans="2:7">
      <c r="B200" s="419"/>
      <c r="C200" s="419"/>
      <c r="D200" s="419"/>
      <c r="E200" s="419"/>
      <c r="F200" s="419"/>
      <c r="G200" s="419"/>
    </row>
    <row r="201" spans="2:7">
      <c r="B201" s="419"/>
      <c r="C201" s="419"/>
      <c r="D201" s="419"/>
      <c r="E201" s="419"/>
      <c r="F201" s="419"/>
      <c r="G201" s="419"/>
    </row>
    <row r="202" spans="2:7">
      <c r="B202" s="419"/>
      <c r="C202" s="419"/>
      <c r="D202" s="419"/>
      <c r="E202" s="419"/>
      <c r="F202" s="419"/>
      <c r="G202" s="419"/>
    </row>
    <row r="203" spans="2:7">
      <c r="B203" s="419"/>
      <c r="C203" s="419"/>
      <c r="D203" s="419"/>
      <c r="E203" s="419"/>
      <c r="F203" s="419"/>
      <c r="G203" s="419"/>
    </row>
    <row r="204" spans="2:7">
      <c r="B204" s="419"/>
      <c r="C204" s="419"/>
      <c r="D204" s="419"/>
      <c r="E204" s="419"/>
      <c r="F204" s="419"/>
      <c r="G204" s="419"/>
    </row>
    <row r="205" spans="2:7">
      <c r="B205" s="419"/>
      <c r="C205" s="419"/>
      <c r="D205" s="419"/>
      <c r="E205" s="419"/>
      <c r="F205" s="419"/>
      <c r="G205" s="419"/>
    </row>
    <row r="206" spans="2:7">
      <c r="B206" s="419"/>
      <c r="C206" s="419"/>
      <c r="D206" s="419"/>
      <c r="E206" s="419"/>
      <c r="F206" s="419"/>
      <c r="G206" s="419"/>
    </row>
    <row r="207" spans="2:7">
      <c r="B207" s="419"/>
      <c r="C207" s="419"/>
      <c r="D207" s="419"/>
      <c r="E207" s="419"/>
      <c r="F207" s="419"/>
      <c r="G207" s="419"/>
    </row>
    <row r="208" spans="2:7">
      <c r="B208" s="419"/>
      <c r="C208" s="419"/>
      <c r="D208" s="419"/>
      <c r="E208" s="419"/>
      <c r="F208" s="419"/>
      <c r="G208" s="419"/>
    </row>
    <row r="209" spans="2:7">
      <c r="B209" s="419"/>
      <c r="C209" s="419"/>
      <c r="D209" s="419"/>
      <c r="E209" s="419"/>
      <c r="F209" s="419"/>
      <c r="G209" s="419"/>
    </row>
    <row r="210" spans="2:7">
      <c r="B210" s="419"/>
      <c r="C210" s="419"/>
      <c r="D210" s="419"/>
      <c r="E210" s="419"/>
      <c r="F210" s="419"/>
      <c r="G210" s="419"/>
    </row>
    <row r="211" spans="2:7">
      <c r="B211" s="419"/>
      <c r="C211" s="419"/>
      <c r="D211" s="419"/>
      <c r="E211" s="419"/>
      <c r="F211" s="419"/>
      <c r="G211" s="419"/>
    </row>
    <row r="212" spans="2:7">
      <c r="B212" s="419"/>
      <c r="C212" s="419"/>
      <c r="D212" s="419"/>
      <c r="E212" s="419"/>
      <c r="F212" s="419"/>
      <c r="G212" s="419"/>
    </row>
    <row r="213" spans="2:7">
      <c r="B213" s="419"/>
      <c r="C213" s="419"/>
      <c r="D213" s="419"/>
      <c r="E213" s="419"/>
      <c r="F213" s="419"/>
      <c r="G213" s="419"/>
    </row>
    <row r="214" spans="2:7">
      <c r="B214" s="419"/>
      <c r="C214" s="419"/>
      <c r="D214" s="419"/>
      <c r="E214" s="419"/>
      <c r="F214" s="419"/>
      <c r="G214" s="419"/>
    </row>
    <row r="215" spans="2:7">
      <c r="B215" s="419"/>
      <c r="C215" s="419"/>
      <c r="D215" s="419"/>
      <c r="E215" s="419"/>
      <c r="F215" s="419"/>
      <c r="G215" s="419"/>
    </row>
    <row r="216" spans="2:7">
      <c r="B216" s="419"/>
      <c r="C216" s="419"/>
      <c r="D216" s="419"/>
      <c r="E216" s="419"/>
      <c r="F216" s="419"/>
      <c r="G216" s="419"/>
    </row>
    <row r="217" spans="2:7">
      <c r="B217" s="419"/>
      <c r="C217" s="419"/>
      <c r="D217" s="419"/>
      <c r="E217" s="419"/>
      <c r="F217" s="419"/>
      <c r="G217" s="419"/>
    </row>
    <row r="218" spans="2:7">
      <c r="B218" s="419"/>
      <c r="C218" s="419"/>
      <c r="D218" s="419"/>
      <c r="E218" s="419"/>
      <c r="F218" s="419"/>
      <c r="G218" s="419"/>
    </row>
    <row r="219" spans="2:7">
      <c r="B219" s="419"/>
      <c r="C219" s="419"/>
      <c r="D219" s="419"/>
      <c r="E219" s="419"/>
      <c r="F219" s="419"/>
      <c r="G219" s="419"/>
    </row>
    <row r="220" spans="2:7">
      <c r="B220" s="419"/>
      <c r="C220" s="419"/>
      <c r="D220" s="419"/>
      <c r="E220" s="419"/>
      <c r="F220" s="419"/>
      <c r="G220" s="419"/>
    </row>
    <row r="221" spans="2:7">
      <c r="B221" s="419"/>
      <c r="C221" s="419"/>
      <c r="D221" s="419"/>
      <c r="E221" s="419"/>
      <c r="F221" s="419"/>
      <c r="G221" s="419"/>
    </row>
    <row r="222" spans="2:7">
      <c r="B222" s="419"/>
      <c r="C222" s="419"/>
      <c r="D222" s="419"/>
      <c r="E222" s="419"/>
      <c r="F222" s="419"/>
      <c r="G222" s="419"/>
    </row>
    <row r="223" spans="2:7">
      <c r="B223" s="419"/>
      <c r="C223" s="419"/>
      <c r="D223" s="419"/>
      <c r="E223" s="419"/>
      <c r="F223" s="419"/>
      <c r="G223" s="419"/>
    </row>
    <row r="224" spans="2:7">
      <c r="B224" s="419"/>
      <c r="C224" s="419"/>
      <c r="D224" s="419"/>
      <c r="E224" s="419"/>
      <c r="F224" s="419"/>
      <c r="G224" s="419"/>
    </row>
    <row r="225" spans="2:7">
      <c r="B225" s="419"/>
      <c r="C225" s="419"/>
      <c r="D225" s="419"/>
      <c r="E225" s="419"/>
      <c r="F225" s="419"/>
      <c r="G225" s="419"/>
    </row>
    <row r="226" spans="2:7">
      <c r="B226" s="419"/>
      <c r="C226" s="419"/>
      <c r="D226" s="419"/>
      <c r="E226" s="419"/>
      <c r="F226" s="419"/>
      <c r="G226" s="419"/>
    </row>
    <row r="227" spans="2:7">
      <c r="B227" s="419"/>
      <c r="C227" s="419"/>
      <c r="D227" s="419"/>
      <c r="E227" s="419"/>
      <c r="F227" s="419"/>
      <c r="G227" s="419"/>
    </row>
    <row r="228" spans="2:7">
      <c r="B228" s="419"/>
      <c r="C228" s="419"/>
      <c r="D228" s="419"/>
      <c r="E228" s="419"/>
      <c r="F228" s="419"/>
      <c r="G228" s="419"/>
    </row>
    <row r="229" spans="2:7">
      <c r="B229" s="419"/>
      <c r="C229" s="419"/>
      <c r="D229" s="419"/>
      <c r="E229" s="419"/>
      <c r="F229" s="419"/>
      <c r="G229" s="419"/>
    </row>
    <row r="230" spans="2:7">
      <c r="B230" s="419"/>
      <c r="C230" s="419"/>
      <c r="D230" s="419"/>
      <c r="E230" s="419"/>
      <c r="F230" s="419"/>
      <c r="G230" s="419"/>
    </row>
    <row r="231" spans="2:7">
      <c r="B231" s="419"/>
      <c r="C231" s="419"/>
      <c r="D231" s="419"/>
      <c r="E231" s="419"/>
      <c r="F231" s="419"/>
      <c r="G231" s="419"/>
    </row>
    <row r="232" spans="2:7">
      <c r="B232" s="419"/>
      <c r="C232" s="419"/>
      <c r="D232" s="419"/>
      <c r="E232" s="419"/>
      <c r="F232" s="419"/>
      <c r="G232" s="419"/>
    </row>
    <row r="233" spans="2:7">
      <c r="B233" s="419"/>
      <c r="C233" s="419"/>
      <c r="D233" s="419"/>
      <c r="E233" s="419"/>
      <c r="F233" s="419"/>
      <c r="G233" s="419"/>
    </row>
    <row r="234" spans="2:7">
      <c r="B234" s="419"/>
      <c r="C234" s="419"/>
      <c r="D234" s="419"/>
      <c r="E234" s="419"/>
      <c r="F234" s="419"/>
      <c r="G234" s="419"/>
    </row>
    <row r="235" spans="2:7">
      <c r="B235" s="419"/>
      <c r="C235" s="419"/>
      <c r="D235" s="419"/>
      <c r="E235" s="419"/>
      <c r="F235" s="419"/>
      <c r="G235" s="419"/>
    </row>
    <row r="236" spans="2:7">
      <c r="B236" s="419"/>
      <c r="C236" s="419"/>
      <c r="D236" s="419"/>
      <c r="E236" s="419"/>
      <c r="F236" s="419"/>
      <c r="G236" s="419"/>
    </row>
    <row r="237" spans="2:7">
      <c r="B237" s="419"/>
      <c r="C237" s="419"/>
      <c r="D237" s="419"/>
      <c r="E237" s="419"/>
      <c r="F237" s="419"/>
      <c r="G237" s="419"/>
    </row>
    <row r="238" spans="2:7">
      <c r="B238" s="419"/>
      <c r="C238" s="419"/>
      <c r="D238" s="419"/>
      <c r="E238" s="419"/>
      <c r="F238" s="419"/>
      <c r="G238" s="419"/>
    </row>
    <row r="239" spans="2:7">
      <c r="B239" s="419"/>
      <c r="C239" s="419"/>
      <c r="D239" s="419"/>
      <c r="E239" s="419"/>
      <c r="F239" s="419"/>
      <c r="G239" s="419"/>
    </row>
    <row r="240" spans="2:7">
      <c r="B240" s="419"/>
      <c r="C240" s="419"/>
      <c r="D240" s="419"/>
      <c r="E240" s="419"/>
      <c r="F240" s="419"/>
      <c r="G240" s="419"/>
    </row>
    <row r="241" spans="2:7">
      <c r="B241" s="419"/>
      <c r="C241" s="419"/>
      <c r="D241" s="419"/>
      <c r="E241" s="419"/>
      <c r="F241" s="419"/>
      <c r="G241" s="419"/>
    </row>
    <row r="242" spans="2:7">
      <c r="B242" s="419"/>
      <c r="C242" s="419"/>
      <c r="D242" s="419"/>
      <c r="E242" s="419"/>
      <c r="F242" s="419"/>
      <c r="G242" s="419"/>
    </row>
    <row r="243" spans="2:7">
      <c r="B243" s="419"/>
      <c r="C243" s="419"/>
      <c r="D243" s="419"/>
      <c r="E243" s="419"/>
      <c r="F243" s="419"/>
      <c r="G243" s="419"/>
    </row>
    <row r="244" spans="2:7">
      <c r="B244" s="419"/>
      <c r="C244" s="419"/>
      <c r="D244" s="419"/>
      <c r="E244" s="419"/>
      <c r="F244" s="419"/>
      <c r="G244" s="419"/>
    </row>
    <row r="245" spans="2:7">
      <c r="B245" s="419"/>
      <c r="C245" s="419"/>
      <c r="D245" s="419"/>
      <c r="E245" s="419"/>
      <c r="F245" s="419"/>
      <c r="G245" s="419"/>
    </row>
    <row r="246" spans="2:7">
      <c r="B246" s="419"/>
      <c r="C246" s="419"/>
      <c r="D246" s="419"/>
      <c r="E246" s="419"/>
      <c r="F246" s="419"/>
      <c r="G246" s="419"/>
    </row>
    <row r="247" spans="2:7">
      <c r="B247" s="419"/>
      <c r="C247" s="419"/>
      <c r="D247" s="419"/>
      <c r="E247" s="419"/>
      <c r="F247" s="419"/>
      <c r="G247" s="419"/>
    </row>
    <row r="248" spans="2:7">
      <c r="B248" s="419"/>
      <c r="C248" s="419"/>
      <c r="D248" s="419"/>
      <c r="E248" s="419"/>
      <c r="F248" s="419"/>
      <c r="G248" s="419"/>
    </row>
    <row r="249" spans="2:7">
      <c r="B249" s="419"/>
      <c r="C249" s="419"/>
      <c r="D249" s="419"/>
      <c r="E249" s="419"/>
      <c r="F249" s="419"/>
      <c r="G249" s="419"/>
    </row>
    <row r="250" spans="2:7">
      <c r="B250" s="419"/>
      <c r="C250" s="419"/>
      <c r="D250" s="419"/>
      <c r="E250" s="419"/>
      <c r="F250" s="419"/>
      <c r="G250" s="419"/>
    </row>
    <row r="251" spans="2:7">
      <c r="B251" s="419"/>
      <c r="C251" s="419"/>
      <c r="D251" s="419"/>
      <c r="E251" s="419"/>
      <c r="F251" s="419"/>
      <c r="G251" s="419"/>
    </row>
    <row r="252" spans="2:7">
      <c r="B252" s="419"/>
      <c r="C252" s="419"/>
      <c r="D252" s="419"/>
      <c r="E252" s="419"/>
      <c r="F252" s="419"/>
      <c r="G252" s="419"/>
    </row>
    <row r="253" spans="2:7">
      <c r="B253" s="419"/>
      <c r="C253" s="419"/>
      <c r="D253" s="419"/>
      <c r="E253" s="419"/>
      <c r="F253" s="419"/>
      <c r="G253" s="419"/>
    </row>
    <row r="254" spans="2:7">
      <c r="B254" s="419"/>
      <c r="C254" s="419"/>
      <c r="D254" s="419"/>
      <c r="E254" s="419"/>
      <c r="F254" s="419"/>
      <c r="G254" s="419"/>
    </row>
    <row r="255" spans="2:7">
      <c r="B255" s="419"/>
      <c r="C255" s="419"/>
      <c r="D255" s="419"/>
      <c r="E255" s="419"/>
      <c r="F255" s="419"/>
      <c r="G255" s="419"/>
    </row>
    <row r="256" spans="2:7">
      <c r="B256" s="419"/>
      <c r="C256" s="419"/>
      <c r="D256" s="419"/>
      <c r="E256" s="419"/>
      <c r="F256" s="419"/>
      <c r="G256" s="419"/>
    </row>
    <row r="257" spans="2:7">
      <c r="B257" s="419"/>
      <c r="C257" s="419"/>
      <c r="D257" s="419"/>
      <c r="E257" s="419"/>
      <c r="F257" s="419"/>
      <c r="G257" s="419"/>
    </row>
    <row r="258" spans="2:7">
      <c r="B258" s="419"/>
      <c r="C258" s="419"/>
      <c r="D258" s="419"/>
      <c r="E258" s="419"/>
      <c r="F258" s="419"/>
      <c r="G258" s="419"/>
    </row>
    <row r="259" spans="2:7">
      <c r="B259" s="419"/>
      <c r="C259" s="419"/>
      <c r="D259" s="419"/>
      <c r="E259" s="419"/>
      <c r="F259" s="419"/>
      <c r="G259" s="419"/>
    </row>
    <row r="260" spans="2:7">
      <c r="B260" s="419"/>
      <c r="C260" s="419"/>
      <c r="D260" s="419"/>
      <c r="E260" s="419"/>
      <c r="F260" s="419"/>
      <c r="G260" s="419"/>
    </row>
    <row r="261" spans="2:7">
      <c r="B261" s="419"/>
      <c r="C261" s="419"/>
      <c r="D261" s="419"/>
      <c r="E261" s="419"/>
      <c r="F261" s="419"/>
      <c r="G261" s="419"/>
    </row>
    <row r="262" spans="2:7">
      <c r="B262" s="419"/>
      <c r="C262" s="419"/>
      <c r="D262" s="419"/>
      <c r="E262" s="419"/>
      <c r="F262" s="419"/>
      <c r="G262" s="419"/>
    </row>
    <row r="263" spans="2:7">
      <c r="B263" s="419"/>
      <c r="C263" s="419"/>
      <c r="D263" s="419"/>
      <c r="E263" s="419"/>
      <c r="F263" s="419"/>
      <c r="G263" s="419"/>
    </row>
    <row r="264" spans="2:7">
      <c r="B264" s="419"/>
      <c r="C264" s="419"/>
      <c r="D264" s="419"/>
      <c r="E264" s="419"/>
      <c r="F264" s="419"/>
      <c r="G264" s="419"/>
    </row>
    <row r="265" spans="2:7">
      <c r="B265" s="419"/>
      <c r="C265" s="419"/>
      <c r="D265" s="419"/>
      <c r="E265" s="419"/>
      <c r="F265" s="419"/>
      <c r="G265" s="419"/>
    </row>
    <row r="266" spans="2:7">
      <c r="B266" s="419"/>
      <c r="C266" s="419"/>
      <c r="D266" s="419"/>
      <c r="E266" s="419"/>
      <c r="F266" s="419"/>
      <c r="G266" s="419"/>
    </row>
    <row r="267" spans="2:7">
      <c r="B267" s="419"/>
      <c r="C267" s="419"/>
      <c r="D267" s="419"/>
      <c r="E267" s="419"/>
      <c r="F267" s="419"/>
      <c r="G267" s="419"/>
    </row>
    <row r="268" spans="2:7">
      <c r="B268" s="419"/>
      <c r="C268" s="419"/>
      <c r="D268" s="419"/>
      <c r="E268" s="419"/>
      <c r="F268" s="419"/>
      <c r="G268" s="419"/>
    </row>
    <row r="269" spans="2:7">
      <c r="B269" s="419"/>
      <c r="C269" s="419"/>
      <c r="D269" s="419"/>
      <c r="E269" s="419"/>
      <c r="F269" s="419"/>
      <c r="G269" s="419"/>
    </row>
    <row r="270" spans="2:7">
      <c r="B270" s="419"/>
      <c r="C270" s="419"/>
      <c r="D270" s="419"/>
      <c r="E270" s="419"/>
      <c r="F270" s="419"/>
      <c r="G270" s="419"/>
    </row>
    <row r="271" spans="2:7">
      <c r="B271" s="419"/>
      <c r="C271" s="419"/>
      <c r="D271" s="419"/>
      <c r="E271" s="419"/>
      <c r="F271" s="419"/>
      <c r="G271" s="419"/>
    </row>
    <row r="272" spans="2:7">
      <c r="B272" s="419"/>
      <c r="C272" s="419"/>
      <c r="D272" s="419"/>
      <c r="E272" s="419"/>
      <c r="F272" s="419"/>
      <c r="G272" s="419"/>
    </row>
    <row r="273" spans="2:7">
      <c r="B273" s="419"/>
      <c r="C273" s="419"/>
      <c r="D273" s="419"/>
      <c r="E273" s="419"/>
      <c r="F273" s="419"/>
      <c r="G273" s="419"/>
    </row>
    <row r="274" spans="2:7">
      <c r="B274" s="419"/>
      <c r="C274" s="419"/>
      <c r="D274" s="419"/>
      <c r="E274" s="419"/>
      <c r="F274" s="419"/>
      <c r="G274" s="419"/>
    </row>
    <row r="275" spans="2:7">
      <c r="B275" s="419"/>
      <c r="C275" s="419"/>
      <c r="D275" s="419"/>
      <c r="E275" s="419"/>
      <c r="F275" s="419"/>
      <c r="G275" s="419"/>
    </row>
    <row r="276" spans="2:7">
      <c r="B276" s="419"/>
      <c r="C276" s="419"/>
      <c r="D276" s="419"/>
      <c r="E276" s="419"/>
      <c r="F276" s="419"/>
      <c r="G276" s="419"/>
    </row>
    <row r="277" spans="2:7">
      <c r="B277" s="419"/>
      <c r="C277" s="419"/>
      <c r="D277" s="419"/>
      <c r="E277" s="419"/>
      <c r="F277" s="419"/>
      <c r="G277" s="419"/>
    </row>
    <row r="278" spans="2:7">
      <c r="B278" s="419"/>
      <c r="C278" s="419"/>
      <c r="D278" s="419"/>
      <c r="E278" s="419"/>
      <c r="F278" s="419"/>
      <c r="G278" s="419"/>
    </row>
    <row r="279" spans="2:7">
      <c r="B279" s="419"/>
      <c r="C279" s="419"/>
      <c r="D279" s="419"/>
      <c r="E279" s="419"/>
      <c r="F279" s="419"/>
      <c r="G279" s="419"/>
    </row>
    <row r="280" spans="2:7">
      <c r="B280" s="419"/>
      <c r="C280" s="419"/>
      <c r="D280" s="419"/>
      <c r="E280" s="419"/>
      <c r="F280" s="419"/>
      <c r="G280" s="419"/>
    </row>
    <row r="281" spans="2:7">
      <c r="B281" s="419"/>
      <c r="C281" s="419"/>
      <c r="D281" s="419"/>
      <c r="E281" s="419"/>
      <c r="F281" s="419"/>
      <c r="G281" s="419"/>
    </row>
    <row r="282" spans="2:7">
      <c r="B282" s="419"/>
      <c r="C282" s="419"/>
      <c r="D282" s="419"/>
      <c r="E282" s="419"/>
      <c r="F282" s="419"/>
      <c r="G282" s="419"/>
    </row>
    <row r="283" spans="2:7">
      <c r="B283" s="419"/>
      <c r="C283" s="419"/>
      <c r="D283" s="419"/>
      <c r="E283" s="419"/>
      <c r="F283" s="419"/>
      <c r="G283" s="419"/>
    </row>
    <row r="284" spans="2:7">
      <c r="B284" s="419"/>
      <c r="C284" s="419"/>
      <c r="D284" s="419"/>
      <c r="E284" s="419"/>
      <c r="F284" s="419"/>
      <c r="G284" s="419"/>
    </row>
    <row r="285" spans="2:7">
      <c r="B285" s="419"/>
      <c r="C285" s="419"/>
      <c r="D285" s="419"/>
      <c r="E285" s="419"/>
      <c r="F285" s="419"/>
      <c r="G285" s="419"/>
    </row>
    <row r="286" spans="2:7">
      <c r="B286" s="419"/>
      <c r="C286" s="419"/>
      <c r="D286" s="419"/>
      <c r="E286" s="419"/>
      <c r="F286" s="419"/>
      <c r="G286" s="419"/>
    </row>
    <row r="287" spans="2:7">
      <c r="B287" s="419"/>
      <c r="C287" s="419"/>
      <c r="D287" s="419"/>
      <c r="E287" s="419"/>
      <c r="F287" s="419"/>
      <c r="G287" s="419"/>
    </row>
    <row r="288" spans="2:7">
      <c r="B288" s="419"/>
      <c r="C288" s="419"/>
      <c r="D288" s="419"/>
      <c r="E288" s="419"/>
      <c r="F288" s="419"/>
      <c r="G288" s="419"/>
    </row>
    <row r="289" spans="2:7">
      <c r="B289" s="419"/>
      <c r="C289" s="419"/>
      <c r="D289" s="419"/>
      <c r="E289" s="419"/>
      <c r="F289" s="419"/>
      <c r="G289" s="419"/>
    </row>
    <row r="290" spans="2:7">
      <c r="B290" s="419"/>
      <c r="C290" s="419"/>
      <c r="D290" s="419"/>
      <c r="E290" s="419"/>
      <c r="F290" s="419"/>
      <c r="G290" s="419"/>
    </row>
    <row r="291" spans="2:7">
      <c r="B291" s="419"/>
      <c r="C291" s="419"/>
      <c r="D291" s="419"/>
      <c r="E291" s="419"/>
      <c r="F291" s="419"/>
      <c r="G291" s="419"/>
    </row>
    <row r="292" spans="2:7">
      <c r="B292" s="419"/>
      <c r="C292" s="419"/>
      <c r="D292" s="419"/>
      <c r="E292" s="419"/>
      <c r="F292" s="419"/>
      <c r="G292" s="419"/>
    </row>
    <row r="293" spans="2:7">
      <c r="B293" s="419"/>
      <c r="C293" s="419"/>
      <c r="D293" s="419"/>
      <c r="E293" s="419"/>
      <c r="F293" s="419"/>
      <c r="G293" s="419"/>
    </row>
    <row r="294" spans="2:7">
      <c r="B294" s="419"/>
      <c r="C294" s="419"/>
      <c r="D294" s="419"/>
      <c r="E294" s="419"/>
      <c r="F294" s="419"/>
      <c r="G294" s="419"/>
    </row>
    <row r="295" spans="2:7">
      <c r="B295" s="419"/>
      <c r="C295" s="419"/>
      <c r="D295" s="419"/>
      <c r="E295" s="419"/>
      <c r="F295" s="419"/>
      <c r="G295" s="419"/>
    </row>
    <row r="296" spans="2:7">
      <c r="B296" s="419"/>
      <c r="C296" s="419"/>
      <c r="D296" s="419"/>
      <c r="E296" s="419"/>
      <c r="F296" s="419"/>
      <c r="G296" s="419"/>
    </row>
    <row r="297" spans="2:7">
      <c r="B297" s="419"/>
      <c r="C297" s="419"/>
      <c r="D297" s="419"/>
      <c r="E297" s="419"/>
      <c r="F297" s="419"/>
      <c r="G297" s="419"/>
    </row>
    <row r="298" spans="2:7">
      <c r="B298" s="419"/>
      <c r="C298" s="419"/>
      <c r="D298" s="419"/>
      <c r="E298" s="419"/>
      <c r="F298" s="419"/>
      <c r="G298" s="419"/>
    </row>
    <row r="299" spans="2:7">
      <c r="B299" s="419"/>
      <c r="C299" s="419"/>
      <c r="D299" s="419"/>
      <c r="E299" s="419"/>
      <c r="F299" s="419"/>
      <c r="G299" s="419"/>
    </row>
    <row r="300" spans="2:7">
      <c r="B300" s="419"/>
      <c r="C300" s="419"/>
      <c r="D300" s="419"/>
      <c r="E300" s="419"/>
      <c r="F300" s="419"/>
      <c r="G300" s="419"/>
    </row>
    <row r="301" spans="2:7">
      <c r="B301" s="419"/>
      <c r="C301" s="419"/>
      <c r="D301" s="419"/>
      <c r="E301" s="419"/>
      <c r="F301" s="419"/>
      <c r="G301" s="419"/>
    </row>
    <row r="302" spans="2:7">
      <c r="B302" s="419"/>
      <c r="C302" s="419"/>
      <c r="D302" s="419"/>
      <c r="E302" s="419"/>
      <c r="F302" s="419"/>
      <c r="G302" s="419"/>
    </row>
    <row r="303" spans="2:7">
      <c r="B303" s="419"/>
      <c r="C303" s="419"/>
      <c r="D303" s="419"/>
      <c r="E303" s="419"/>
      <c r="F303" s="419"/>
      <c r="G303" s="419"/>
    </row>
    <row r="304" spans="2:7">
      <c r="B304" s="419"/>
      <c r="C304" s="419"/>
      <c r="D304" s="419"/>
      <c r="E304" s="419"/>
      <c r="F304" s="419"/>
      <c r="G304" s="419"/>
    </row>
    <row r="305" spans="2:7">
      <c r="B305" s="419"/>
      <c r="C305" s="419"/>
      <c r="D305" s="419"/>
      <c r="E305" s="419"/>
      <c r="F305" s="419"/>
      <c r="G305" s="419"/>
    </row>
    <row r="306" spans="2:7">
      <c r="B306" s="419"/>
      <c r="C306" s="419"/>
      <c r="D306" s="419"/>
      <c r="E306" s="419"/>
      <c r="F306" s="419"/>
      <c r="G306" s="419"/>
    </row>
    <row r="307" spans="2:7">
      <c r="B307" s="419"/>
      <c r="C307" s="419"/>
      <c r="D307" s="419"/>
      <c r="E307" s="419"/>
      <c r="F307" s="419"/>
      <c r="G307" s="419"/>
    </row>
    <row r="308" spans="2:7">
      <c r="B308" s="419"/>
      <c r="C308" s="419"/>
      <c r="D308" s="419"/>
      <c r="E308" s="419"/>
      <c r="F308" s="419"/>
      <c r="G308" s="419"/>
    </row>
    <row r="309" spans="2:7">
      <c r="B309" s="419"/>
      <c r="C309" s="419"/>
      <c r="D309" s="419"/>
      <c r="E309" s="419"/>
      <c r="F309" s="419"/>
      <c r="G309" s="419"/>
    </row>
    <row r="310" spans="2:7">
      <c r="B310" s="419"/>
      <c r="C310" s="419"/>
      <c r="D310" s="419"/>
      <c r="E310" s="419"/>
      <c r="F310" s="419"/>
      <c r="G310" s="419"/>
    </row>
    <row r="311" spans="2:7">
      <c r="B311" s="419"/>
      <c r="C311" s="419"/>
      <c r="D311" s="419"/>
      <c r="E311" s="419"/>
      <c r="F311" s="419"/>
      <c r="G311" s="419"/>
    </row>
    <row r="312" spans="2:7">
      <c r="B312" s="419"/>
      <c r="C312" s="419"/>
      <c r="D312" s="419"/>
      <c r="E312" s="419"/>
      <c r="F312" s="419"/>
      <c r="G312" s="419"/>
    </row>
    <row r="313" spans="2:7">
      <c r="B313" s="419"/>
      <c r="C313" s="419"/>
      <c r="D313" s="419"/>
      <c r="E313" s="419"/>
      <c r="F313" s="419"/>
      <c r="G313" s="419"/>
    </row>
    <row r="314" spans="2:7">
      <c r="B314" s="419"/>
      <c r="C314" s="419"/>
      <c r="D314" s="419"/>
      <c r="E314" s="419"/>
      <c r="F314" s="419"/>
      <c r="G314" s="419"/>
    </row>
    <row r="315" spans="2:7">
      <c r="B315" s="419"/>
      <c r="C315" s="419"/>
      <c r="D315" s="419"/>
      <c r="E315" s="419"/>
      <c r="F315" s="419"/>
      <c r="G315" s="419"/>
    </row>
    <row r="316" spans="2:7">
      <c r="B316" s="419"/>
      <c r="C316" s="419"/>
      <c r="D316" s="419"/>
      <c r="E316" s="419"/>
      <c r="F316" s="419"/>
      <c r="G316" s="419"/>
    </row>
    <row r="317" spans="2:7">
      <c r="B317" s="419"/>
      <c r="C317" s="419"/>
      <c r="D317" s="419"/>
      <c r="E317" s="419"/>
      <c r="F317" s="419"/>
      <c r="G317" s="419"/>
    </row>
    <row r="318" spans="2:7">
      <c r="B318" s="419"/>
      <c r="C318" s="419"/>
      <c r="D318" s="419"/>
      <c r="E318" s="419"/>
      <c r="F318" s="419"/>
      <c r="G318" s="419"/>
    </row>
    <row r="319" spans="2:7">
      <c r="B319" s="419"/>
      <c r="C319" s="419"/>
      <c r="D319" s="419"/>
      <c r="E319" s="419"/>
      <c r="F319" s="419"/>
      <c r="G319" s="419"/>
    </row>
    <row r="320" spans="2:7">
      <c r="B320" s="419"/>
      <c r="C320" s="419"/>
      <c r="D320" s="419"/>
      <c r="E320" s="419"/>
      <c r="F320" s="419"/>
      <c r="G320" s="419"/>
    </row>
    <row r="321" spans="2:7">
      <c r="B321" s="419"/>
      <c r="C321" s="419"/>
      <c r="D321" s="419"/>
      <c r="E321" s="419"/>
      <c r="F321" s="419"/>
      <c r="G321" s="419"/>
    </row>
    <row r="322" spans="2:7">
      <c r="B322" s="419"/>
      <c r="C322" s="419"/>
      <c r="D322" s="419"/>
      <c r="E322" s="419"/>
      <c r="F322" s="419"/>
      <c r="G322" s="419"/>
    </row>
    <row r="323" spans="2:7">
      <c r="B323" s="419"/>
      <c r="C323" s="419"/>
      <c r="D323" s="419"/>
      <c r="E323" s="419"/>
      <c r="F323" s="419"/>
      <c r="G323" s="419"/>
    </row>
    <row r="324" spans="2:7">
      <c r="B324" s="419"/>
      <c r="C324" s="419"/>
      <c r="D324" s="419"/>
      <c r="E324" s="419"/>
      <c r="F324" s="419"/>
      <c r="G324" s="419"/>
    </row>
    <row r="325" spans="2:7">
      <c r="B325" s="419"/>
      <c r="C325" s="419"/>
      <c r="D325" s="419"/>
      <c r="E325" s="419"/>
      <c r="F325" s="419"/>
      <c r="G325" s="419"/>
    </row>
    <row r="326" spans="2:7">
      <c r="B326" s="419"/>
      <c r="C326" s="419"/>
      <c r="D326" s="419"/>
      <c r="E326" s="419"/>
      <c r="F326" s="419"/>
      <c r="G326" s="419"/>
    </row>
    <row r="327" spans="2:7">
      <c r="B327" s="419"/>
      <c r="C327" s="419"/>
      <c r="D327" s="419"/>
      <c r="E327" s="419"/>
      <c r="F327" s="419"/>
      <c r="G327" s="419"/>
    </row>
    <row r="328" spans="2:7">
      <c r="B328" s="419"/>
      <c r="C328" s="419"/>
      <c r="D328" s="419"/>
      <c r="E328" s="419"/>
      <c r="F328" s="419"/>
      <c r="G328" s="419"/>
    </row>
    <row r="329" spans="2:7">
      <c r="B329" s="419"/>
      <c r="C329" s="419"/>
      <c r="D329" s="419"/>
      <c r="E329" s="419"/>
      <c r="F329" s="419"/>
      <c r="G329" s="419"/>
    </row>
    <row r="330" spans="2:7">
      <c r="B330" s="419"/>
      <c r="C330" s="419"/>
      <c r="D330" s="419"/>
      <c r="E330" s="419"/>
      <c r="F330" s="419"/>
      <c r="G330" s="419"/>
    </row>
    <row r="331" spans="2:7">
      <c r="B331" s="419"/>
      <c r="C331" s="419"/>
      <c r="D331" s="419"/>
      <c r="E331" s="419"/>
      <c r="F331" s="419"/>
      <c r="G331" s="419"/>
    </row>
    <row r="332" spans="2:7">
      <c r="B332" s="419"/>
      <c r="C332" s="419"/>
      <c r="D332" s="419"/>
      <c r="E332" s="419"/>
      <c r="F332" s="419"/>
      <c r="G332" s="419"/>
    </row>
    <row r="333" spans="2:7">
      <c r="B333" s="419"/>
      <c r="C333" s="419"/>
      <c r="D333" s="419"/>
      <c r="E333" s="419"/>
      <c r="F333" s="419"/>
      <c r="G333" s="419"/>
    </row>
    <row r="334" spans="2:7">
      <c r="B334" s="419"/>
      <c r="C334" s="419"/>
      <c r="D334" s="419"/>
      <c r="E334" s="419"/>
      <c r="F334" s="419"/>
      <c r="G334" s="419"/>
    </row>
    <row r="335" spans="2:7">
      <c r="B335" s="419"/>
      <c r="C335" s="419"/>
      <c r="D335" s="419"/>
      <c r="E335" s="419"/>
      <c r="F335" s="419"/>
      <c r="G335" s="419"/>
    </row>
    <row r="336" spans="2:7">
      <c r="B336" s="419"/>
      <c r="C336" s="419"/>
      <c r="D336" s="419"/>
      <c r="E336" s="419"/>
      <c r="F336" s="419"/>
      <c r="G336" s="419"/>
    </row>
    <row r="337" spans="2:7">
      <c r="B337" s="419"/>
      <c r="C337" s="419"/>
      <c r="D337" s="419"/>
      <c r="E337" s="419"/>
      <c r="F337" s="419"/>
      <c r="G337" s="419"/>
    </row>
    <row r="338" spans="2:7">
      <c r="B338" s="419"/>
      <c r="C338" s="419"/>
      <c r="D338" s="419"/>
      <c r="E338" s="419"/>
      <c r="F338" s="419"/>
      <c r="G338" s="419"/>
    </row>
    <row r="339" spans="2:7">
      <c r="B339" s="419"/>
      <c r="C339" s="419"/>
      <c r="D339" s="419"/>
      <c r="E339" s="419"/>
      <c r="F339" s="419"/>
      <c r="G339" s="419"/>
    </row>
    <row r="340" spans="2:7">
      <c r="B340" s="419"/>
      <c r="C340" s="419"/>
      <c r="D340" s="419"/>
      <c r="E340" s="419"/>
      <c r="F340" s="419"/>
      <c r="G340" s="419"/>
    </row>
    <row r="341" spans="2:7">
      <c r="B341" s="419"/>
      <c r="C341" s="419"/>
      <c r="D341" s="419"/>
      <c r="E341" s="419"/>
      <c r="F341" s="419"/>
      <c r="G341" s="419"/>
    </row>
    <row r="342" spans="2:7">
      <c r="B342" s="419"/>
      <c r="C342" s="419"/>
      <c r="D342" s="419"/>
      <c r="E342" s="419"/>
      <c r="F342" s="419"/>
      <c r="G342" s="419"/>
    </row>
    <row r="343" spans="2:7">
      <c r="B343" s="419"/>
      <c r="C343" s="419"/>
      <c r="D343" s="419"/>
      <c r="E343" s="419"/>
      <c r="F343" s="419"/>
      <c r="G343" s="419"/>
    </row>
    <row r="344" spans="2:7">
      <c r="B344" s="419"/>
      <c r="C344" s="419"/>
      <c r="D344" s="419"/>
      <c r="E344" s="419"/>
      <c r="F344" s="419"/>
      <c r="G344" s="419"/>
    </row>
    <row r="345" spans="2:7">
      <c r="B345" s="419"/>
      <c r="C345" s="419"/>
      <c r="D345" s="419"/>
      <c r="E345" s="419"/>
      <c r="F345" s="419"/>
      <c r="G345" s="419"/>
    </row>
    <row r="346" spans="2:7">
      <c r="B346" s="419"/>
      <c r="C346" s="419"/>
      <c r="D346" s="419"/>
      <c r="E346" s="419"/>
      <c r="F346" s="419"/>
      <c r="G346" s="419"/>
    </row>
    <row r="347" spans="2:7">
      <c r="B347" s="419"/>
      <c r="C347" s="419"/>
      <c r="D347" s="419"/>
      <c r="E347" s="419"/>
      <c r="F347" s="419"/>
      <c r="G347" s="419"/>
    </row>
    <row r="348" spans="2:7">
      <c r="B348" s="419"/>
      <c r="C348" s="419"/>
      <c r="D348" s="419"/>
      <c r="E348" s="419"/>
      <c r="F348" s="419"/>
      <c r="G348" s="419"/>
    </row>
    <row r="349" spans="2:7">
      <c r="B349" s="419"/>
      <c r="C349" s="419"/>
      <c r="D349" s="419"/>
      <c r="E349" s="419"/>
      <c r="F349" s="419"/>
      <c r="G349" s="419"/>
    </row>
    <row r="350" spans="2:7">
      <c r="B350" s="419"/>
      <c r="C350" s="419"/>
      <c r="D350" s="419"/>
      <c r="E350" s="419"/>
      <c r="F350" s="419"/>
      <c r="G350" s="419"/>
    </row>
    <row r="351" spans="2:7">
      <c r="B351" s="419"/>
      <c r="C351" s="419"/>
      <c r="D351" s="419"/>
      <c r="E351" s="419"/>
      <c r="F351" s="419"/>
      <c r="G351" s="419"/>
    </row>
    <row r="352" spans="2:7">
      <c r="B352" s="419"/>
      <c r="C352" s="419"/>
      <c r="D352" s="419"/>
      <c r="E352" s="419"/>
      <c r="F352" s="419"/>
      <c r="G352" s="419"/>
    </row>
    <row r="353" spans="2:7">
      <c r="B353" s="419"/>
      <c r="C353" s="419"/>
      <c r="D353" s="419"/>
      <c r="E353" s="419"/>
      <c r="F353" s="419"/>
      <c r="G353" s="419"/>
    </row>
    <row r="354" spans="2:7">
      <c r="B354" s="419"/>
      <c r="C354" s="419"/>
      <c r="D354" s="419"/>
      <c r="E354" s="419"/>
      <c r="F354" s="419"/>
      <c r="G354" s="419"/>
    </row>
    <row r="355" spans="2:7">
      <c r="B355" s="419"/>
      <c r="C355" s="419"/>
      <c r="D355" s="419"/>
      <c r="E355" s="419"/>
      <c r="F355" s="419"/>
      <c r="G355" s="419"/>
    </row>
    <row r="356" spans="2:7">
      <c r="B356" s="419"/>
      <c r="C356" s="419"/>
      <c r="D356" s="419"/>
      <c r="E356" s="419"/>
      <c r="F356" s="419"/>
      <c r="G356" s="419"/>
    </row>
    <row r="357" spans="2:7">
      <c r="B357" s="419"/>
      <c r="C357" s="419"/>
      <c r="D357" s="419"/>
      <c r="E357" s="419"/>
      <c r="F357" s="419"/>
      <c r="G357" s="419"/>
    </row>
    <row r="358" spans="2:7">
      <c r="B358" s="419"/>
      <c r="C358" s="419"/>
      <c r="D358" s="419"/>
      <c r="E358" s="419"/>
      <c r="F358" s="419"/>
      <c r="G358" s="419"/>
    </row>
    <row r="359" spans="2:7">
      <c r="B359" s="419"/>
      <c r="C359" s="419"/>
      <c r="D359" s="419"/>
      <c r="E359" s="419"/>
      <c r="F359" s="419"/>
      <c r="G359" s="419"/>
    </row>
    <row r="360" spans="2:7">
      <c r="B360" s="419"/>
      <c r="C360" s="419"/>
      <c r="D360" s="419"/>
      <c r="E360" s="419"/>
      <c r="F360" s="419"/>
      <c r="G360" s="419"/>
    </row>
    <row r="361" spans="2:7">
      <c r="B361" s="419"/>
      <c r="C361" s="419"/>
      <c r="D361" s="419"/>
      <c r="E361" s="419"/>
      <c r="F361" s="419"/>
      <c r="G361" s="419"/>
    </row>
    <row r="362" spans="2:7">
      <c r="B362" s="419"/>
      <c r="C362" s="419"/>
      <c r="D362" s="419"/>
      <c r="E362" s="419"/>
      <c r="F362" s="419"/>
      <c r="G362" s="419"/>
    </row>
    <row r="363" spans="2:7">
      <c r="B363" s="419"/>
      <c r="C363" s="419"/>
      <c r="D363" s="419"/>
      <c r="E363" s="419"/>
      <c r="F363" s="419"/>
      <c r="G363" s="419"/>
    </row>
    <row r="364" spans="2:7">
      <c r="B364" s="419"/>
      <c r="C364" s="419"/>
      <c r="D364" s="419"/>
      <c r="E364" s="419"/>
      <c r="F364" s="419"/>
      <c r="G364" s="419"/>
    </row>
    <row r="365" spans="2:7">
      <c r="B365" s="419"/>
      <c r="C365" s="419"/>
      <c r="D365" s="419"/>
      <c r="E365" s="419"/>
      <c r="F365" s="419"/>
      <c r="G365" s="419"/>
    </row>
    <row r="366" spans="2:7">
      <c r="B366" s="419"/>
      <c r="C366" s="419"/>
      <c r="D366" s="419"/>
      <c r="E366" s="419"/>
      <c r="F366" s="419"/>
      <c r="G366" s="419"/>
    </row>
    <row r="367" spans="2:7">
      <c r="B367" s="419"/>
      <c r="C367" s="419"/>
      <c r="D367" s="419"/>
      <c r="E367" s="419"/>
      <c r="F367" s="419"/>
      <c r="G367" s="419"/>
    </row>
    <row r="368" spans="2:7">
      <c r="B368" s="419"/>
      <c r="C368" s="419"/>
      <c r="D368" s="419"/>
      <c r="E368" s="419"/>
      <c r="F368" s="419"/>
      <c r="G368" s="419"/>
    </row>
    <row r="369" spans="2:7">
      <c r="B369" s="419"/>
      <c r="C369" s="419"/>
      <c r="D369" s="419"/>
      <c r="E369" s="419"/>
      <c r="F369" s="419"/>
      <c r="G369" s="419"/>
    </row>
    <row r="370" spans="2:7">
      <c r="B370" s="419"/>
      <c r="C370" s="419"/>
      <c r="D370" s="419"/>
      <c r="E370" s="419"/>
      <c r="F370" s="419"/>
      <c r="G370" s="419"/>
    </row>
    <row r="371" spans="2:7">
      <c r="B371" s="419"/>
      <c r="C371" s="419"/>
      <c r="D371" s="419"/>
      <c r="E371" s="419"/>
      <c r="F371" s="419"/>
      <c r="G371" s="419"/>
    </row>
    <row r="372" spans="2:7">
      <c r="B372" s="419"/>
      <c r="C372" s="419"/>
      <c r="D372" s="419"/>
      <c r="E372" s="419"/>
      <c r="F372" s="419"/>
      <c r="G372" s="419"/>
    </row>
    <row r="373" spans="2:7">
      <c r="B373" s="419"/>
      <c r="C373" s="419"/>
      <c r="D373" s="419"/>
      <c r="E373" s="419"/>
      <c r="F373" s="419"/>
      <c r="G373" s="419"/>
    </row>
    <row r="374" spans="2:7">
      <c r="B374" s="419"/>
      <c r="C374" s="419"/>
      <c r="D374" s="419"/>
      <c r="E374" s="419"/>
      <c r="F374" s="419"/>
      <c r="G374" s="419"/>
    </row>
    <row r="375" spans="2:7">
      <c r="B375" s="419"/>
      <c r="C375" s="419"/>
      <c r="D375" s="419"/>
      <c r="E375" s="419"/>
      <c r="F375" s="419"/>
      <c r="G375" s="419"/>
    </row>
    <row r="376" spans="2:7">
      <c r="B376" s="419"/>
      <c r="C376" s="419"/>
      <c r="D376" s="419"/>
      <c r="E376" s="419"/>
      <c r="F376" s="419"/>
      <c r="G376" s="419"/>
    </row>
    <row r="377" spans="2:7">
      <c r="B377" s="419"/>
      <c r="C377" s="419"/>
      <c r="D377" s="419"/>
      <c r="E377" s="419"/>
      <c r="F377" s="419"/>
      <c r="G377" s="419"/>
    </row>
    <row r="378" spans="2:7">
      <c r="B378" s="419"/>
      <c r="C378" s="419"/>
      <c r="D378" s="419"/>
      <c r="E378" s="419"/>
      <c r="F378" s="419"/>
      <c r="G378" s="419"/>
    </row>
    <row r="379" spans="2:7">
      <c r="B379" s="419"/>
      <c r="C379" s="419"/>
      <c r="D379" s="419"/>
      <c r="E379" s="419"/>
      <c r="F379" s="419"/>
      <c r="G379" s="419"/>
    </row>
    <row r="380" spans="2:7">
      <c r="B380" s="419"/>
      <c r="C380" s="419"/>
      <c r="D380" s="419"/>
      <c r="E380" s="419"/>
      <c r="F380" s="419"/>
      <c r="G380" s="419"/>
    </row>
    <row r="381" spans="2:7">
      <c r="B381" s="419"/>
      <c r="C381" s="419"/>
      <c r="D381" s="419"/>
      <c r="E381" s="419"/>
      <c r="F381" s="419"/>
      <c r="G381" s="419"/>
    </row>
    <row r="382" spans="2:7">
      <c r="B382" s="419"/>
      <c r="C382" s="419"/>
      <c r="D382" s="419"/>
      <c r="E382" s="419"/>
      <c r="F382" s="419"/>
      <c r="G382" s="419"/>
    </row>
    <row r="383" spans="2:7">
      <c r="B383" s="419"/>
      <c r="C383" s="419"/>
      <c r="D383" s="419"/>
      <c r="E383" s="419"/>
      <c r="F383" s="419"/>
      <c r="G383" s="419"/>
    </row>
    <row r="384" spans="2:7">
      <c r="B384" s="419"/>
      <c r="C384" s="419"/>
      <c r="D384" s="419"/>
      <c r="E384" s="419"/>
      <c r="F384" s="419"/>
      <c r="G384" s="419"/>
    </row>
    <row r="385" spans="2:7">
      <c r="B385" s="419"/>
      <c r="C385" s="419"/>
      <c r="D385" s="419"/>
      <c r="E385" s="419"/>
      <c r="F385" s="419"/>
      <c r="G385" s="419"/>
    </row>
    <row r="386" spans="2:7">
      <c r="B386" s="419"/>
      <c r="C386" s="419"/>
      <c r="D386" s="419"/>
      <c r="E386" s="419"/>
      <c r="F386" s="419"/>
      <c r="G386" s="419"/>
    </row>
    <row r="387" spans="2:7">
      <c r="B387" s="419"/>
      <c r="C387" s="419"/>
      <c r="D387" s="419"/>
      <c r="E387" s="419"/>
      <c r="F387" s="419"/>
      <c r="G387" s="419"/>
    </row>
    <row r="388" spans="2:7">
      <c r="B388" s="419"/>
      <c r="C388" s="419"/>
      <c r="D388" s="419"/>
      <c r="E388" s="419"/>
      <c r="F388" s="419"/>
      <c r="G388" s="419"/>
    </row>
    <row r="389" spans="2:7">
      <c r="B389" s="419"/>
      <c r="C389" s="419"/>
      <c r="D389" s="419"/>
      <c r="E389" s="419"/>
      <c r="F389" s="419"/>
      <c r="G389" s="419"/>
    </row>
    <row r="390" spans="2:7">
      <c r="B390" s="419"/>
      <c r="C390" s="419"/>
      <c r="D390" s="419"/>
      <c r="E390" s="419"/>
      <c r="F390" s="419"/>
      <c r="G390" s="419"/>
    </row>
    <row r="391" spans="2:7">
      <c r="B391" s="419"/>
      <c r="C391" s="419"/>
      <c r="D391" s="419"/>
      <c r="E391" s="419"/>
      <c r="F391" s="419"/>
      <c r="G391" s="419"/>
    </row>
    <row r="392" spans="2:7">
      <c r="B392" s="419"/>
      <c r="C392" s="419"/>
      <c r="D392" s="419"/>
      <c r="E392" s="419"/>
      <c r="F392" s="419"/>
      <c r="G392" s="419"/>
    </row>
  </sheetData>
  <mergeCells count="2">
    <mergeCell ref="B9:G9"/>
    <mergeCell ref="A65:G65"/>
  </mergeCells>
  <printOptions horizontalCentered="1"/>
  <pageMargins left="1" right="1" top="0.75" bottom="0.75" header="0.5" footer="0.5"/>
  <pageSetup scale="92" orientation="portrait" r:id="rId1"/>
  <headerFooter alignWithMargins="0">
    <oddFooter>&amp;C&amp;"Times New Roman,Regular"18</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view="pageBreakPreview" topLeftCell="A34" zoomScaleNormal="100" zoomScaleSheetLayoutView="100" workbookViewId="0">
      <selection activeCell="D71" sqref="D71"/>
    </sheetView>
  </sheetViews>
  <sheetFormatPr defaultColWidth="9.28515625" defaultRowHeight="11.25"/>
  <cols>
    <col min="1" max="1" width="8.5703125" style="421" customWidth="1"/>
    <col min="2" max="2" width="10.7109375" style="421" customWidth="1"/>
    <col min="3" max="4" width="10.28515625" style="421" customWidth="1"/>
    <col min="5" max="5" width="9.5703125" style="421" customWidth="1"/>
    <col min="6" max="6" width="10.5703125" style="421" customWidth="1"/>
    <col min="7" max="7" width="8" style="421" customWidth="1"/>
    <col min="8" max="8" width="9.7109375" style="421" customWidth="1"/>
    <col min="9" max="9" width="9" style="421" customWidth="1"/>
    <col min="10" max="16384" width="9.28515625" style="421"/>
  </cols>
  <sheetData>
    <row r="1" spans="1:12">
      <c r="A1" s="420" t="s">
        <v>147</v>
      </c>
      <c r="C1" s="422"/>
      <c r="D1" s="422"/>
      <c r="E1" s="422"/>
      <c r="F1" s="422"/>
      <c r="G1" s="422"/>
      <c r="H1" s="422"/>
      <c r="I1" s="422"/>
      <c r="J1" s="422"/>
      <c r="K1" s="422"/>
      <c r="L1" s="422"/>
    </row>
    <row r="2" spans="1:12" s="427" customFormat="1" ht="15" customHeight="1">
      <c r="A2" s="423" t="s">
        <v>148</v>
      </c>
      <c r="B2" s="424"/>
      <c r="C2" s="425"/>
      <c r="D2" s="425"/>
      <c r="E2" s="425"/>
      <c r="F2" s="425"/>
      <c r="G2" s="425"/>
      <c r="H2" s="425"/>
      <c r="I2" s="425"/>
      <c r="J2" s="426"/>
      <c r="K2" s="426"/>
      <c r="L2" s="426"/>
    </row>
    <row r="3" spans="1:12" s="427" customFormat="1" ht="12" customHeight="1">
      <c r="A3" s="428"/>
      <c r="B3" s="881" t="s">
        <v>509</v>
      </c>
      <c r="C3" s="881" t="s">
        <v>149</v>
      </c>
      <c r="D3" s="881" t="s">
        <v>150</v>
      </c>
      <c r="E3" s="881" t="s">
        <v>151</v>
      </c>
      <c r="F3" s="881" t="s">
        <v>152</v>
      </c>
      <c r="G3" s="881" t="s">
        <v>14</v>
      </c>
      <c r="H3" s="881" t="s">
        <v>153</v>
      </c>
      <c r="I3" s="881" t="s">
        <v>0</v>
      </c>
      <c r="J3" s="426"/>
      <c r="K3" s="426"/>
      <c r="L3" s="426"/>
    </row>
    <row r="4" spans="1:12" s="427" customFormat="1" ht="11.1" customHeight="1">
      <c r="A4" s="428"/>
      <c r="B4" s="885"/>
      <c r="C4" s="885"/>
      <c r="D4" s="885"/>
      <c r="E4" s="885"/>
      <c r="F4" s="885"/>
      <c r="G4" s="885"/>
      <c r="H4" s="885"/>
      <c r="I4" s="882"/>
    </row>
    <row r="5" spans="1:12" s="427" customFormat="1" ht="11.1" customHeight="1">
      <c r="A5" s="428"/>
      <c r="B5" s="885"/>
      <c r="C5" s="885"/>
      <c r="D5" s="885"/>
      <c r="E5" s="885"/>
      <c r="F5" s="885"/>
      <c r="G5" s="885"/>
      <c r="H5" s="885"/>
      <c r="I5" s="882"/>
    </row>
    <row r="6" spans="1:12" s="427" customFormat="1" ht="12" customHeight="1">
      <c r="A6" s="428"/>
      <c r="B6" s="885"/>
      <c r="C6" s="885"/>
      <c r="D6" s="885"/>
      <c r="E6" s="885"/>
      <c r="F6" s="885"/>
      <c r="G6" s="885"/>
      <c r="H6" s="885"/>
      <c r="I6" s="882"/>
    </row>
    <row r="7" spans="1:12" s="429" customFormat="1" ht="13.15" customHeight="1">
      <c r="A7" s="428"/>
      <c r="B7" s="885"/>
      <c r="C7" s="885"/>
      <c r="D7" s="885"/>
      <c r="E7" s="885"/>
      <c r="F7" s="885"/>
      <c r="G7" s="885"/>
      <c r="H7" s="885"/>
      <c r="I7" s="882"/>
    </row>
    <row r="8" spans="1:12" ht="15" customHeight="1">
      <c r="A8" s="430" t="s">
        <v>26</v>
      </c>
      <c r="B8" s="883"/>
      <c r="C8" s="883"/>
      <c r="D8" s="883"/>
      <c r="E8" s="883"/>
      <c r="F8" s="883"/>
      <c r="G8" s="883" t="s">
        <v>14</v>
      </c>
      <c r="H8" s="883"/>
      <c r="I8" s="883"/>
    </row>
    <row r="9" spans="1:12" ht="10.9" customHeight="1">
      <c r="A9" s="431"/>
      <c r="B9" s="884" t="s">
        <v>35</v>
      </c>
      <c r="C9" s="864"/>
      <c r="D9" s="864"/>
      <c r="E9" s="864"/>
      <c r="F9" s="864"/>
      <c r="G9" s="864"/>
      <c r="H9" s="864"/>
      <c r="I9" s="864"/>
    </row>
    <row r="10" spans="1:12" ht="15" customHeight="1">
      <c r="A10" s="344" t="s">
        <v>37</v>
      </c>
      <c r="B10" s="432"/>
      <c r="C10" s="432">
        <v>371</v>
      </c>
      <c r="D10" s="432">
        <v>384</v>
      </c>
      <c r="E10" s="432">
        <v>71</v>
      </c>
      <c r="F10" s="432">
        <v>190</v>
      </c>
      <c r="G10" s="432"/>
      <c r="H10" s="432"/>
      <c r="I10" s="432">
        <v>1016</v>
      </c>
    </row>
    <row r="11" spans="1:12">
      <c r="A11" s="344" t="s">
        <v>38</v>
      </c>
      <c r="B11" s="432"/>
      <c r="C11" s="432">
        <v>578</v>
      </c>
      <c r="D11" s="432">
        <v>435</v>
      </c>
      <c r="E11" s="432">
        <v>108</v>
      </c>
      <c r="F11" s="432">
        <v>343</v>
      </c>
      <c r="G11" s="432"/>
      <c r="H11" s="432"/>
      <c r="I11" s="432">
        <v>1464</v>
      </c>
    </row>
    <row r="12" spans="1:12" ht="10.9" customHeight="1">
      <c r="A12" s="344" t="s">
        <v>39</v>
      </c>
      <c r="B12" s="432"/>
      <c r="C12" s="432">
        <v>615</v>
      </c>
      <c r="D12" s="432">
        <v>588</v>
      </c>
      <c r="E12" s="432">
        <v>227</v>
      </c>
      <c r="F12" s="432">
        <v>383</v>
      </c>
      <c r="G12" s="432"/>
      <c r="H12" s="432"/>
      <c r="I12" s="432">
        <v>1813</v>
      </c>
    </row>
    <row r="13" spans="1:12" ht="10.9" customHeight="1">
      <c r="A13" s="344" t="s">
        <v>40</v>
      </c>
      <c r="B13" s="432"/>
      <c r="C13" s="432">
        <v>734</v>
      </c>
      <c r="D13" s="432">
        <v>806</v>
      </c>
      <c r="E13" s="432">
        <v>301</v>
      </c>
      <c r="F13" s="432">
        <v>396</v>
      </c>
      <c r="G13" s="432"/>
      <c r="H13" s="432"/>
      <c r="I13" s="432">
        <v>2237</v>
      </c>
    </row>
    <row r="14" spans="1:12" ht="10.9" customHeight="1">
      <c r="A14" s="344" t="s">
        <v>41</v>
      </c>
      <c r="B14" s="432"/>
      <c r="C14" s="432">
        <v>959</v>
      </c>
      <c r="D14" s="432">
        <v>1088</v>
      </c>
      <c r="E14" s="432">
        <v>388</v>
      </c>
      <c r="F14" s="432">
        <v>519</v>
      </c>
      <c r="G14" s="432"/>
      <c r="H14" s="432"/>
      <c r="I14" s="432">
        <v>2954</v>
      </c>
    </row>
    <row r="15" spans="1:12" ht="15" customHeight="1">
      <c r="A15" s="344" t="s">
        <v>42</v>
      </c>
      <c r="B15" s="432"/>
      <c r="C15" s="432">
        <v>1136</v>
      </c>
      <c r="D15" s="432">
        <v>1400</v>
      </c>
      <c r="E15" s="432">
        <v>450</v>
      </c>
      <c r="F15" s="432">
        <v>624</v>
      </c>
      <c r="G15" s="432"/>
      <c r="H15" s="432"/>
      <c r="I15" s="432">
        <v>3610</v>
      </c>
    </row>
    <row r="16" spans="1:12" ht="10.9" customHeight="1">
      <c r="A16" s="344" t="s">
        <v>43</v>
      </c>
      <c r="B16" s="432"/>
      <c r="C16" s="432">
        <v>1326</v>
      </c>
      <c r="D16" s="432">
        <v>1649</v>
      </c>
      <c r="E16" s="432">
        <v>481</v>
      </c>
      <c r="F16" s="432">
        <v>678</v>
      </c>
      <c r="G16" s="432"/>
      <c r="H16" s="432"/>
      <c r="I16" s="432">
        <v>4134</v>
      </c>
    </row>
    <row r="17" spans="1:9" ht="10.9" customHeight="1">
      <c r="A17" s="344" t="s">
        <v>44</v>
      </c>
      <c r="B17" s="432"/>
      <c r="C17" s="432">
        <v>1633</v>
      </c>
      <c r="D17" s="432">
        <v>1749</v>
      </c>
      <c r="E17" s="432">
        <v>485</v>
      </c>
      <c r="F17" s="432">
        <v>718</v>
      </c>
      <c r="G17" s="432"/>
      <c r="H17" s="432"/>
      <c r="I17" s="432">
        <v>4585</v>
      </c>
    </row>
    <row r="18" spans="1:9" ht="10.9" customHeight="1">
      <c r="A18" s="344" t="s">
        <v>45</v>
      </c>
      <c r="B18" s="432"/>
      <c r="C18" s="432">
        <v>2323</v>
      </c>
      <c r="D18" s="432">
        <v>2121</v>
      </c>
      <c r="E18" s="432">
        <v>504</v>
      </c>
      <c r="F18" s="432">
        <v>936</v>
      </c>
      <c r="G18" s="432"/>
      <c r="H18" s="432"/>
      <c r="I18" s="432">
        <v>5884</v>
      </c>
    </row>
    <row r="19" spans="1:9" ht="10.9" customHeight="1">
      <c r="A19" s="344" t="s">
        <v>46</v>
      </c>
      <c r="B19" s="432"/>
      <c r="C19" s="432">
        <v>2511</v>
      </c>
      <c r="D19" s="432">
        <v>2549</v>
      </c>
      <c r="E19" s="432">
        <v>535</v>
      </c>
      <c r="F19" s="432">
        <v>1279</v>
      </c>
      <c r="G19" s="432"/>
      <c r="H19" s="432"/>
      <c r="I19" s="432">
        <v>6874</v>
      </c>
    </row>
    <row r="20" spans="1:9" ht="15" customHeight="1">
      <c r="A20" s="344" t="s">
        <v>47</v>
      </c>
      <c r="B20" s="432"/>
      <c r="C20" s="432">
        <v>3252</v>
      </c>
      <c r="D20" s="432">
        <v>3008</v>
      </c>
      <c r="E20" s="432">
        <v>649</v>
      </c>
      <c r="F20" s="432">
        <v>1490</v>
      </c>
      <c r="G20" s="432"/>
      <c r="H20" s="432"/>
      <c r="I20" s="432">
        <v>8399</v>
      </c>
    </row>
    <row r="21" spans="1:9" ht="10.9" customHeight="1">
      <c r="A21" s="344" t="s">
        <v>48</v>
      </c>
      <c r="B21" s="432"/>
      <c r="C21" s="432">
        <v>3206</v>
      </c>
      <c r="D21" s="432">
        <v>2814</v>
      </c>
      <c r="E21" s="432">
        <v>1096</v>
      </c>
      <c r="F21" s="432">
        <v>1396</v>
      </c>
      <c r="G21" s="432"/>
      <c r="H21" s="432"/>
      <c r="I21" s="432">
        <v>8512</v>
      </c>
    </row>
    <row r="22" spans="1:9" ht="10.9" customHeight="1">
      <c r="A22" s="344" t="s">
        <v>49</v>
      </c>
      <c r="B22" s="432"/>
      <c r="C22" s="432">
        <v>3175</v>
      </c>
      <c r="D22" s="432">
        <v>3488</v>
      </c>
      <c r="E22" s="432">
        <v>1365</v>
      </c>
      <c r="F22" s="432">
        <v>1523</v>
      </c>
      <c r="G22" s="432"/>
      <c r="H22" s="432"/>
      <c r="I22" s="432">
        <v>9551</v>
      </c>
    </row>
    <row r="23" spans="1:9" ht="10.9" customHeight="1">
      <c r="A23" s="344" t="s">
        <v>50</v>
      </c>
      <c r="B23" s="432"/>
      <c r="C23" s="432">
        <v>3575</v>
      </c>
      <c r="D23" s="432">
        <v>3858</v>
      </c>
      <c r="E23" s="432">
        <v>1515</v>
      </c>
      <c r="F23" s="432">
        <v>1653</v>
      </c>
      <c r="G23" s="432"/>
      <c r="H23" s="432"/>
      <c r="I23" s="432">
        <v>10601</v>
      </c>
    </row>
    <row r="24" spans="1:9" ht="10.9" customHeight="1">
      <c r="A24" s="344" t="s">
        <v>51</v>
      </c>
      <c r="B24" s="432"/>
      <c r="C24" s="432">
        <v>4055</v>
      </c>
      <c r="D24" s="432">
        <v>3982</v>
      </c>
      <c r="E24" s="432">
        <v>1600</v>
      </c>
      <c r="F24" s="432">
        <v>1941</v>
      </c>
      <c r="G24" s="432"/>
      <c r="H24" s="432"/>
      <c r="I24" s="432">
        <v>11578</v>
      </c>
    </row>
    <row r="25" spans="1:9" ht="15" customHeight="1">
      <c r="A25" s="344" t="s">
        <v>52</v>
      </c>
      <c r="B25" s="432"/>
      <c r="C25" s="432">
        <v>4879</v>
      </c>
      <c r="D25" s="432">
        <v>4283</v>
      </c>
      <c r="E25" s="432">
        <v>1628</v>
      </c>
      <c r="F25" s="432">
        <v>2298</v>
      </c>
      <c r="G25" s="432"/>
      <c r="H25" s="432"/>
      <c r="I25" s="432">
        <v>13088</v>
      </c>
    </row>
    <row r="26" spans="1:9" ht="10.9" customHeight="1">
      <c r="A26" s="344" t="s">
        <v>53</v>
      </c>
      <c r="B26" s="432"/>
      <c r="C26" s="432">
        <v>5753</v>
      </c>
      <c r="D26" s="432">
        <v>4060</v>
      </c>
      <c r="E26" s="432">
        <v>1532</v>
      </c>
      <c r="F26" s="432">
        <v>2832</v>
      </c>
      <c r="G26" s="432"/>
      <c r="H26" s="432"/>
      <c r="I26" s="432">
        <v>14177</v>
      </c>
    </row>
    <row r="27" spans="1:9" ht="10.9" customHeight="1">
      <c r="A27" s="354" t="s">
        <v>54</v>
      </c>
      <c r="B27" s="433"/>
      <c r="C27" s="433">
        <v>6208</v>
      </c>
      <c r="D27" s="433">
        <v>5564</v>
      </c>
      <c r="E27" s="433">
        <v>2065</v>
      </c>
      <c r="F27" s="433">
        <v>3288</v>
      </c>
      <c r="G27" s="433"/>
      <c r="H27" s="433"/>
      <c r="I27" s="433">
        <v>17125</v>
      </c>
    </row>
    <row r="28" spans="1:9" ht="10.9" customHeight="1">
      <c r="A28" s="344" t="s">
        <v>55</v>
      </c>
      <c r="B28" s="432"/>
      <c r="C28" s="432">
        <v>6208</v>
      </c>
      <c r="D28" s="432">
        <v>6330</v>
      </c>
      <c r="E28" s="432">
        <v>2265</v>
      </c>
      <c r="F28" s="432">
        <v>3745</v>
      </c>
      <c r="G28" s="432"/>
      <c r="H28" s="432"/>
      <c r="I28" s="432">
        <v>18548</v>
      </c>
    </row>
    <row r="29" spans="1:9" ht="10.9" customHeight="1">
      <c r="A29" s="344" t="s">
        <v>56</v>
      </c>
      <c r="B29" s="432"/>
      <c r="C29" s="432">
        <v>6286</v>
      </c>
      <c r="D29" s="432">
        <v>6400</v>
      </c>
      <c r="E29" s="432">
        <v>2277</v>
      </c>
      <c r="F29" s="432">
        <v>3916</v>
      </c>
      <c r="G29" s="432"/>
      <c r="H29" s="432"/>
      <c r="I29" s="432">
        <v>18879</v>
      </c>
    </row>
    <row r="30" spans="1:9" ht="15" customHeight="1">
      <c r="A30" s="344" t="s">
        <v>57</v>
      </c>
      <c r="B30" s="432"/>
      <c r="C30" s="432">
        <v>6679</v>
      </c>
      <c r="D30" s="432">
        <v>6607</v>
      </c>
      <c r="E30" s="432">
        <v>2232</v>
      </c>
      <c r="F30" s="432">
        <v>4051</v>
      </c>
      <c r="G30" s="432"/>
      <c r="H30" s="432"/>
      <c r="I30" s="432">
        <v>19569</v>
      </c>
    </row>
    <row r="31" spans="1:9" ht="10.9" customHeight="1">
      <c r="A31" s="344" t="s">
        <v>58</v>
      </c>
      <c r="B31" s="432"/>
      <c r="C31" s="432">
        <v>7472</v>
      </c>
      <c r="D31" s="432">
        <v>6558</v>
      </c>
      <c r="E31" s="432">
        <v>2242</v>
      </c>
      <c r="F31" s="432">
        <v>4246</v>
      </c>
      <c r="G31" s="432"/>
      <c r="H31" s="432"/>
      <c r="I31" s="432">
        <v>20518</v>
      </c>
    </row>
    <row r="32" spans="1:9" s="420" customFormat="1" ht="10.9" customHeight="1">
      <c r="A32" s="344" t="s">
        <v>59</v>
      </c>
      <c r="B32" s="432"/>
      <c r="C32" s="432">
        <v>8684</v>
      </c>
      <c r="D32" s="432">
        <v>6678</v>
      </c>
      <c r="E32" s="432">
        <v>2227</v>
      </c>
      <c r="F32" s="432">
        <v>4556</v>
      </c>
      <c r="G32" s="432"/>
      <c r="H32" s="432"/>
      <c r="I32" s="432">
        <v>22145</v>
      </c>
    </row>
    <row r="33" spans="1:9" s="420" customFormat="1" ht="10.9" customHeight="1">
      <c r="A33" s="344" t="s">
        <v>60</v>
      </c>
      <c r="B33" s="432"/>
      <c r="C33" s="432">
        <v>9582</v>
      </c>
      <c r="D33" s="432">
        <v>6663</v>
      </c>
      <c r="E33" s="432">
        <v>2166</v>
      </c>
      <c r="F33" s="432">
        <v>5006</v>
      </c>
      <c r="G33" s="432"/>
      <c r="H33" s="432"/>
      <c r="I33" s="432">
        <v>23417</v>
      </c>
    </row>
    <row r="34" spans="1:9" s="420" customFormat="1" ht="10.9" customHeight="1">
      <c r="A34" s="344" t="s">
        <v>61</v>
      </c>
      <c r="B34" s="432"/>
      <c r="C34" s="432">
        <v>9245</v>
      </c>
      <c r="D34" s="432">
        <v>6033</v>
      </c>
      <c r="E34" s="432">
        <v>1862</v>
      </c>
      <c r="F34" s="432">
        <v>5788</v>
      </c>
      <c r="G34" s="432"/>
      <c r="H34" s="432"/>
      <c r="I34" s="432">
        <v>22928</v>
      </c>
    </row>
    <row r="35" spans="1:9" ht="15.75" customHeight="1">
      <c r="A35" s="344" t="s">
        <v>62</v>
      </c>
      <c r="B35" s="432"/>
      <c r="C35" s="432">
        <v>9935</v>
      </c>
      <c r="D35" s="432">
        <v>6689</v>
      </c>
      <c r="E35" s="432">
        <v>2142</v>
      </c>
      <c r="F35" s="432">
        <v>6099</v>
      </c>
      <c r="G35" s="432"/>
      <c r="H35" s="432"/>
      <c r="I35" s="432">
        <v>24865</v>
      </c>
    </row>
    <row r="36" spans="1:9" ht="10.9" customHeight="1">
      <c r="A36" s="344" t="s">
        <v>63</v>
      </c>
      <c r="B36" s="432"/>
      <c r="C36" s="432">
        <v>8664</v>
      </c>
      <c r="D36" s="432">
        <v>8307</v>
      </c>
      <c r="E36" s="432">
        <v>2887</v>
      </c>
      <c r="F36" s="432">
        <v>6686</v>
      </c>
      <c r="G36" s="432"/>
      <c r="H36" s="432"/>
      <c r="I36" s="432">
        <v>26544</v>
      </c>
    </row>
    <row r="37" spans="1:9" s="427" customFormat="1" ht="10.9" customHeight="1">
      <c r="A37" s="344" t="s">
        <v>64</v>
      </c>
      <c r="B37" s="432"/>
      <c r="C37" s="432">
        <v>10101</v>
      </c>
      <c r="D37" s="432">
        <v>7232</v>
      </c>
      <c r="E37" s="432">
        <v>2378</v>
      </c>
      <c r="F37" s="432">
        <v>7236</v>
      </c>
      <c r="G37" s="432"/>
      <c r="H37" s="432"/>
      <c r="I37" s="432">
        <v>26947</v>
      </c>
    </row>
    <row r="38" spans="1:9" ht="10.9" customHeight="1">
      <c r="A38" s="344" t="s">
        <v>65</v>
      </c>
      <c r="B38" s="432"/>
      <c r="C38" s="432">
        <v>8870</v>
      </c>
      <c r="D38" s="432">
        <v>7691</v>
      </c>
      <c r="E38" s="432">
        <v>2486</v>
      </c>
      <c r="F38" s="432">
        <v>7266</v>
      </c>
      <c r="G38" s="432"/>
      <c r="H38" s="432"/>
      <c r="I38" s="432">
        <v>26313</v>
      </c>
    </row>
    <row r="39" spans="1:9" ht="10.9" customHeight="1">
      <c r="A39" s="344" t="s">
        <v>66</v>
      </c>
      <c r="B39" s="434"/>
      <c r="C39" s="435">
        <v>9822</v>
      </c>
      <c r="D39" s="435">
        <v>7115</v>
      </c>
      <c r="E39" s="435">
        <v>2365</v>
      </c>
      <c r="F39" s="434">
        <v>7191</v>
      </c>
      <c r="G39" s="434"/>
      <c r="H39" s="434">
        <v>-417</v>
      </c>
      <c r="I39" s="432">
        <v>26076</v>
      </c>
    </row>
    <row r="40" spans="1:9" ht="15" customHeight="1">
      <c r="A40" s="344" t="s">
        <v>67</v>
      </c>
      <c r="B40" s="432">
        <v>14911</v>
      </c>
      <c r="C40" s="432">
        <v>9863</v>
      </c>
      <c r="D40" s="432">
        <v>-217</v>
      </c>
      <c r="E40" s="432">
        <v>-41</v>
      </c>
      <c r="F40" s="432">
        <v>105</v>
      </c>
      <c r="G40" s="432"/>
      <c r="H40" s="432">
        <v>-2459</v>
      </c>
      <c r="I40" s="432">
        <v>22162</v>
      </c>
    </row>
    <row r="41" spans="1:9" ht="10.9" customHeight="1">
      <c r="A41" s="344" t="s">
        <v>68</v>
      </c>
      <c r="B41" s="432">
        <v>12421</v>
      </c>
      <c r="C41" s="432">
        <v>10464</v>
      </c>
      <c r="D41" s="432">
        <v>162</v>
      </c>
      <c r="E41" s="432">
        <v>5</v>
      </c>
      <c r="F41" s="432">
        <v>24</v>
      </c>
      <c r="G41" s="432"/>
      <c r="H41" s="432">
        <v>-2572</v>
      </c>
      <c r="I41" s="432">
        <v>20504</v>
      </c>
    </row>
    <row r="42" spans="1:9" ht="10.9" customHeight="1">
      <c r="A42" s="344" t="s">
        <v>69</v>
      </c>
      <c r="B42" s="432">
        <v>16018</v>
      </c>
      <c r="C42" s="436">
        <v>12121</v>
      </c>
      <c r="D42" s="436">
        <v>2</v>
      </c>
      <c r="E42" s="436"/>
      <c r="F42" s="432">
        <v>8</v>
      </c>
      <c r="G42" s="432"/>
      <c r="H42" s="432">
        <v>-2626</v>
      </c>
      <c r="I42" s="432">
        <v>25523</v>
      </c>
    </row>
    <row r="43" spans="1:9" ht="10.9" customHeight="1">
      <c r="A43" s="344" t="s">
        <v>70</v>
      </c>
      <c r="B43" s="432">
        <v>14891</v>
      </c>
      <c r="C43" s="436">
        <v>11254</v>
      </c>
      <c r="D43" s="436"/>
      <c r="E43" s="436"/>
      <c r="F43" s="432">
        <v>56</v>
      </c>
      <c r="G43" s="432"/>
      <c r="H43" s="432">
        <v>-2958</v>
      </c>
      <c r="I43" s="432">
        <v>23243</v>
      </c>
    </row>
    <row r="44" spans="1:9" ht="10.9" customHeight="1">
      <c r="A44" s="361" t="s">
        <v>71</v>
      </c>
      <c r="B44" s="432">
        <v>13500</v>
      </c>
      <c r="C44" s="436">
        <v>13016</v>
      </c>
      <c r="D44" s="436"/>
      <c r="E44" s="436"/>
      <c r="F44" s="432"/>
      <c r="G44" s="432">
        <v>1217</v>
      </c>
      <c r="H44" s="432">
        <v>-3009</v>
      </c>
      <c r="I44" s="432">
        <v>24724</v>
      </c>
    </row>
    <row r="45" spans="1:9" ht="15" customHeight="1">
      <c r="A45" s="344" t="s">
        <v>72</v>
      </c>
      <c r="B45" s="432">
        <v>17300</v>
      </c>
      <c r="C45" s="432">
        <v>12188</v>
      </c>
      <c r="D45" s="432"/>
      <c r="E45" s="432"/>
      <c r="F45" s="432"/>
      <c r="G45" s="432">
        <v>359</v>
      </c>
      <c r="H45" s="432">
        <v>-3247</v>
      </c>
      <c r="I45" s="432">
        <v>26600</v>
      </c>
    </row>
    <row r="46" spans="1:9" ht="10.9" customHeight="1">
      <c r="A46" s="344" t="s">
        <v>73</v>
      </c>
      <c r="B46" s="432">
        <v>21100</v>
      </c>
      <c r="C46" s="432">
        <v>11397</v>
      </c>
      <c r="D46" s="432"/>
      <c r="E46" s="432"/>
      <c r="F46" s="432"/>
      <c r="G46" s="432">
        <v>982</v>
      </c>
      <c r="H46" s="432">
        <v>-2839</v>
      </c>
      <c r="I46" s="432">
        <v>30640</v>
      </c>
    </row>
    <row r="47" spans="1:9" ht="10.9" customHeight="1">
      <c r="A47" s="362" t="s">
        <v>74</v>
      </c>
      <c r="B47" s="437">
        <v>22341</v>
      </c>
      <c r="C47" s="438">
        <v>10004</v>
      </c>
      <c r="D47" s="438"/>
      <c r="E47" s="438"/>
      <c r="F47" s="437"/>
      <c r="G47" s="437">
        <v>320</v>
      </c>
      <c r="H47" s="437">
        <v>-3295</v>
      </c>
      <c r="I47" s="437">
        <v>29370</v>
      </c>
    </row>
    <row r="48" spans="1:9" ht="10.9" customHeight="1">
      <c r="A48" s="365" t="s">
        <v>75</v>
      </c>
      <c r="B48" s="437">
        <v>28031</v>
      </c>
      <c r="C48" s="438">
        <v>13467</v>
      </c>
      <c r="D48" s="438"/>
      <c r="E48" s="438"/>
      <c r="F48" s="437"/>
      <c r="G48" s="437">
        <v>3779</v>
      </c>
      <c r="H48" s="437">
        <v>-3350</v>
      </c>
      <c r="I48" s="437">
        <v>41927</v>
      </c>
    </row>
    <row r="49" spans="1:9" ht="10.9" customHeight="1">
      <c r="A49" s="35" t="s">
        <v>76</v>
      </c>
      <c r="B49" s="437">
        <v>27225</v>
      </c>
      <c r="C49" s="438">
        <v>12977</v>
      </c>
      <c r="D49" s="438"/>
      <c r="E49" s="438"/>
      <c r="F49" s="437"/>
      <c r="G49" s="437">
        <v>3882</v>
      </c>
      <c r="H49" s="437">
        <v>-3327</v>
      </c>
      <c r="I49" s="437">
        <v>40757</v>
      </c>
    </row>
    <row r="50" spans="1:9" ht="15.75" customHeight="1">
      <c r="A50" s="34" t="s">
        <v>77</v>
      </c>
      <c r="B50" s="437">
        <v>28640</v>
      </c>
      <c r="C50" s="438">
        <v>13740</v>
      </c>
      <c r="D50" s="438"/>
      <c r="E50" s="438"/>
      <c r="F50" s="437"/>
      <c r="G50" s="437">
        <v>3985</v>
      </c>
      <c r="H50" s="437">
        <v>-3884</v>
      </c>
      <c r="I50" s="437">
        <v>42481</v>
      </c>
    </row>
    <row r="51" spans="1:9" ht="10.9" customHeight="1">
      <c r="A51" s="361" t="s">
        <v>78</v>
      </c>
      <c r="B51" s="437">
        <v>31346</v>
      </c>
      <c r="C51" s="438">
        <v>15178</v>
      </c>
      <c r="D51" s="438"/>
      <c r="E51" s="438"/>
      <c r="F51" s="437"/>
      <c r="G51" s="437">
        <v>2923</v>
      </c>
      <c r="H51" s="437">
        <v>-3328</v>
      </c>
      <c r="I51" s="437">
        <v>46119</v>
      </c>
    </row>
    <row r="52" spans="1:9">
      <c r="A52" s="361" t="s">
        <v>79</v>
      </c>
      <c r="B52" s="437">
        <v>33327</v>
      </c>
      <c r="C52" s="438">
        <v>15807</v>
      </c>
      <c r="D52" s="438"/>
      <c r="E52" s="438"/>
      <c r="F52" s="437"/>
      <c r="G52" s="437">
        <v>985</v>
      </c>
      <c r="H52" s="437">
        <v>-3643</v>
      </c>
      <c r="I52" s="437">
        <v>46476</v>
      </c>
    </row>
    <row r="53" spans="1:9">
      <c r="A53" s="31" t="s">
        <v>80</v>
      </c>
      <c r="B53" s="437">
        <v>35678</v>
      </c>
      <c r="C53" s="438">
        <v>16789</v>
      </c>
      <c r="D53" s="438"/>
      <c r="E53" s="438"/>
      <c r="F53" s="437"/>
      <c r="G53" s="437">
        <v>7772</v>
      </c>
      <c r="H53" s="437">
        <v>-3299</v>
      </c>
      <c r="I53" s="437">
        <v>56940</v>
      </c>
    </row>
    <row r="54" spans="1:9">
      <c r="A54" s="31" t="s">
        <v>81</v>
      </c>
      <c r="B54" s="437">
        <v>37210</v>
      </c>
      <c r="C54" s="438">
        <v>17577</v>
      </c>
      <c r="D54" s="438"/>
      <c r="E54" s="438"/>
      <c r="F54" s="437"/>
      <c r="G54" s="437">
        <v>1751</v>
      </c>
      <c r="H54" s="437">
        <v>-3751</v>
      </c>
      <c r="I54" s="437">
        <v>52787</v>
      </c>
    </row>
    <row r="55" spans="1:9" ht="14.25" customHeight="1">
      <c r="A55" s="31" t="s">
        <v>82</v>
      </c>
      <c r="B55" s="437">
        <v>38688</v>
      </c>
      <c r="C55" s="438">
        <v>19188</v>
      </c>
      <c r="D55" s="438"/>
      <c r="E55" s="438"/>
      <c r="F55" s="437"/>
      <c r="G55" s="437">
        <v>2847</v>
      </c>
      <c r="H55" s="437">
        <v>-3929</v>
      </c>
      <c r="I55" s="437">
        <v>56794</v>
      </c>
    </row>
    <row r="56" spans="1:9">
      <c r="A56" s="31" t="s">
        <v>83</v>
      </c>
      <c r="B56" s="437">
        <v>40772</v>
      </c>
      <c r="C56" s="438">
        <v>19688</v>
      </c>
      <c r="D56" s="438"/>
      <c r="E56" s="438"/>
      <c r="F56" s="437"/>
      <c r="G56" s="437">
        <v>2003</v>
      </c>
      <c r="H56" s="437">
        <v>-4093</v>
      </c>
      <c r="I56" s="437">
        <v>58370</v>
      </c>
    </row>
    <row r="57" spans="1:9">
      <c r="A57" s="31" t="s">
        <v>84</v>
      </c>
      <c r="B57" s="437">
        <v>42758</v>
      </c>
      <c r="C57" s="438">
        <v>19833</v>
      </c>
      <c r="D57" s="438"/>
      <c r="E57" s="438"/>
      <c r="F57" s="437"/>
      <c r="G57" s="437">
        <v>2107</v>
      </c>
      <c r="H57" s="437">
        <v>-4223</v>
      </c>
      <c r="I57" s="437">
        <v>60475</v>
      </c>
    </row>
    <row r="58" spans="1:9">
      <c r="A58" s="31" t="s">
        <v>85</v>
      </c>
      <c r="B58" s="437">
        <v>44696</v>
      </c>
      <c r="C58" s="438">
        <v>20505</v>
      </c>
      <c r="D58" s="438"/>
      <c r="E58" s="438"/>
      <c r="F58" s="437"/>
      <c r="G58" s="437">
        <v>2142</v>
      </c>
      <c r="H58" s="437">
        <v>-4234</v>
      </c>
      <c r="I58" s="437">
        <v>63109</v>
      </c>
    </row>
    <row r="59" spans="1:9">
      <c r="A59" s="31" t="s">
        <v>86</v>
      </c>
      <c r="B59" s="437">
        <v>46984</v>
      </c>
      <c r="C59" s="438">
        <v>21344</v>
      </c>
      <c r="D59" s="438"/>
      <c r="E59" s="438"/>
      <c r="F59" s="437"/>
      <c r="G59" s="437">
        <v>1973</v>
      </c>
      <c r="H59" s="437">
        <v>-4451</v>
      </c>
      <c r="I59" s="437">
        <v>65850</v>
      </c>
    </row>
    <row r="60" spans="1:9" ht="17.25" customHeight="1">
      <c r="A60" s="344" t="s">
        <v>87</v>
      </c>
      <c r="B60" s="432">
        <v>49405</v>
      </c>
      <c r="C60" s="432">
        <v>21596</v>
      </c>
      <c r="D60" s="432"/>
      <c r="E60" s="432"/>
      <c r="F60" s="432"/>
      <c r="G60" s="432">
        <v>2102</v>
      </c>
      <c r="H60" s="432">
        <v>-4451</v>
      </c>
      <c r="I60" s="432">
        <v>68652</v>
      </c>
    </row>
    <row r="61" spans="1:9" ht="9.75" customHeight="1">
      <c r="A61" s="31" t="s">
        <v>450</v>
      </c>
      <c r="B61" s="437">
        <v>50872</v>
      </c>
      <c r="C61" s="438">
        <v>22314</v>
      </c>
      <c r="D61" s="438"/>
      <c r="E61" s="438"/>
      <c r="F61" s="437"/>
      <c r="G61" s="437">
        <v>2072</v>
      </c>
      <c r="H61" s="437">
        <v>-4739</v>
      </c>
      <c r="I61" s="437">
        <v>70519</v>
      </c>
    </row>
    <row r="62" spans="1:9" ht="11.25" customHeight="1">
      <c r="A62" s="31" t="s">
        <v>457</v>
      </c>
      <c r="B62" s="437">
        <v>52729</v>
      </c>
      <c r="C62" s="438">
        <v>22975</v>
      </c>
      <c r="D62" s="438"/>
      <c r="E62" s="438"/>
      <c r="F62" s="437"/>
      <c r="G62" s="437">
        <v>5267</v>
      </c>
      <c r="H62" s="437">
        <v>-5046</v>
      </c>
      <c r="I62" s="437">
        <v>75925</v>
      </c>
    </row>
    <row r="63" spans="1:9" ht="11.25" customHeight="1">
      <c r="A63" s="31" t="s">
        <v>594</v>
      </c>
      <c r="B63" s="437">
        <v>55457</v>
      </c>
      <c r="C63" s="438">
        <v>23841</v>
      </c>
      <c r="D63" s="438"/>
      <c r="E63" s="438"/>
      <c r="F63" s="437"/>
      <c r="G63" s="437">
        <v>5688</v>
      </c>
      <c r="H63" s="437">
        <v>-5811</v>
      </c>
      <c r="I63" s="437">
        <v>79175</v>
      </c>
    </row>
    <row r="64" spans="1:9" s="771" customFormat="1" ht="10.9" customHeight="1">
      <c r="A64" s="826" t="s">
        <v>612</v>
      </c>
      <c r="B64" s="827">
        <v>60903</v>
      </c>
      <c r="C64" s="828">
        <v>24881</v>
      </c>
      <c r="D64" s="828"/>
      <c r="E64" s="828"/>
      <c r="F64" s="827"/>
      <c r="G64" s="827">
        <v>26451</v>
      </c>
      <c r="H64" s="827">
        <v>-5582</v>
      </c>
      <c r="I64" s="827">
        <v>106653</v>
      </c>
    </row>
    <row r="65" spans="1:9" ht="28.15" customHeight="1">
      <c r="A65" s="886" t="s">
        <v>88</v>
      </c>
      <c r="B65" s="886"/>
      <c r="C65" s="886"/>
      <c r="D65" s="886"/>
      <c r="E65" s="886"/>
      <c r="F65" s="886"/>
      <c r="G65" s="886"/>
      <c r="H65" s="886"/>
      <c r="I65" s="886"/>
    </row>
    <row r="66" spans="1:9" ht="47.25" customHeight="1">
      <c r="A66" s="879" t="s">
        <v>669</v>
      </c>
      <c r="B66" s="880"/>
      <c r="C66" s="880"/>
      <c r="D66" s="880"/>
      <c r="E66" s="880"/>
      <c r="F66" s="880"/>
      <c r="G66" s="880"/>
      <c r="H66" s="880"/>
      <c r="I66" s="880"/>
    </row>
    <row r="67" spans="1:9">
      <c r="A67" s="871"/>
      <c r="B67" s="871"/>
      <c r="C67" s="871"/>
      <c r="D67" s="871"/>
      <c r="E67" s="871"/>
      <c r="F67" s="871"/>
      <c r="G67" s="871"/>
      <c r="H67" s="871"/>
      <c r="I67" s="871"/>
    </row>
    <row r="68" spans="1:9">
      <c r="A68" s="207"/>
    </row>
  </sheetData>
  <mergeCells count="12">
    <mergeCell ref="A66:I66"/>
    <mergeCell ref="A67:I67"/>
    <mergeCell ref="I3:I8"/>
    <mergeCell ref="B9:I9"/>
    <mergeCell ref="B3:B8"/>
    <mergeCell ref="C3:C8"/>
    <mergeCell ref="D3:D8"/>
    <mergeCell ref="E3:E8"/>
    <mergeCell ref="F3:F8"/>
    <mergeCell ref="G3:G8"/>
    <mergeCell ref="H3:H8"/>
    <mergeCell ref="A65:I65"/>
  </mergeCells>
  <printOptions horizontalCentered="1"/>
  <pageMargins left="0.98425196850393704" right="0.98425196850393704" top="0.74803149606299213" bottom="0.74803149606299213" header="0.51181102362204722" footer="0.51181102362204722"/>
  <pageSetup scale="85" orientation="portrait" r:id="rId1"/>
  <headerFooter alignWithMargins="0">
    <oddFooter>&amp;C&amp;"Times New Roman,Regular"19</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view="pageBreakPreview" topLeftCell="A37" zoomScale="110" zoomScaleNormal="100" zoomScaleSheetLayoutView="110" workbookViewId="0">
      <selection activeCell="C58" sqref="C58"/>
    </sheetView>
  </sheetViews>
  <sheetFormatPr defaultColWidth="9.28515625" defaultRowHeight="11.25"/>
  <cols>
    <col min="1" max="1" width="8.7109375" style="439" customWidth="1"/>
    <col min="2" max="2" width="16.42578125" style="439" customWidth="1"/>
    <col min="3" max="4" width="13.28515625" style="439" customWidth="1"/>
    <col min="5" max="5" width="18" style="439" customWidth="1"/>
    <col min="6" max="6" width="11.28515625" style="439" customWidth="1"/>
    <col min="7" max="16384" width="9.28515625" style="439"/>
  </cols>
  <sheetData>
    <row r="1" spans="1:9">
      <c r="A1" s="171" t="s">
        <v>154</v>
      </c>
      <c r="B1" s="171"/>
      <c r="C1" s="171"/>
      <c r="D1" s="171"/>
      <c r="E1" s="171"/>
      <c r="F1" s="171"/>
    </row>
    <row r="2" spans="1:9" s="440" customFormat="1" ht="15" customHeight="1">
      <c r="A2" s="172" t="s">
        <v>155</v>
      </c>
      <c r="B2" s="171"/>
      <c r="C2" s="171"/>
      <c r="D2" s="171"/>
      <c r="E2" s="171"/>
      <c r="F2" s="171"/>
    </row>
    <row r="3" spans="1:9" s="440" customFormat="1" ht="11.25" customHeight="1">
      <c r="A3" s="173"/>
      <c r="B3" s="829" t="s">
        <v>634</v>
      </c>
      <c r="C3" s="174"/>
      <c r="D3" s="174"/>
      <c r="E3" s="174"/>
      <c r="F3" s="174"/>
    </row>
    <row r="4" spans="1:9" s="440" customFormat="1" ht="11.25" customHeight="1">
      <c r="A4" s="175"/>
      <c r="B4" s="257" t="s">
        <v>635</v>
      </c>
      <c r="C4" s="176" t="s">
        <v>616</v>
      </c>
      <c r="D4" s="176"/>
      <c r="E4" s="176"/>
      <c r="F4" s="176"/>
    </row>
    <row r="5" spans="1:9" s="440" customFormat="1" ht="11.25" customHeight="1">
      <c r="A5" s="175"/>
      <c r="B5" s="823" t="s">
        <v>627</v>
      </c>
      <c r="C5" s="176" t="s">
        <v>617</v>
      </c>
      <c r="D5" s="176" t="s">
        <v>14</v>
      </c>
      <c r="E5" s="176" t="s">
        <v>451</v>
      </c>
      <c r="F5" s="176"/>
    </row>
    <row r="6" spans="1:9" s="440" customFormat="1" ht="11.25" customHeight="1">
      <c r="A6" s="175"/>
      <c r="B6" s="823" t="s">
        <v>628</v>
      </c>
      <c r="C6" s="176" t="s">
        <v>599</v>
      </c>
      <c r="D6" s="176" t="s">
        <v>585</v>
      </c>
      <c r="E6" s="176" t="s">
        <v>600</v>
      </c>
      <c r="F6" s="176"/>
    </row>
    <row r="7" spans="1:9" s="440" customFormat="1" ht="11.25" customHeight="1">
      <c r="A7" s="196" t="s">
        <v>26</v>
      </c>
      <c r="B7" s="823" t="s">
        <v>613</v>
      </c>
      <c r="C7" s="177" t="s">
        <v>618</v>
      </c>
      <c r="D7" s="177" t="s">
        <v>601</v>
      </c>
      <c r="E7" s="177" t="s">
        <v>602</v>
      </c>
      <c r="F7" s="177" t="s">
        <v>2</v>
      </c>
    </row>
    <row r="8" spans="1:9" s="440" customFormat="1" ht="14.25" customHeight="1">
      <c r="A8" s="887" t="s">
        <v>35</v>
      </c>
      <c r="B8" s="887"/>
      <c r="C8" s="887"/>
      <c r="D8" s="887"/>
      <c r="E8" s="887"/>
      <c r="F8" s="887"/>
    </row>
    <row r="9" spans="1:9" s="442" customFormat="1" ht="10.9" customHeight="1">
      <c r="A9" s="171" t="s">
        <v>54</v>
      </c>
      <c r="B9" s="441"/>
      <c r="C9" s="441"/>
      <c r="D9" s="441">
        <v>13970</v>
      </c>
      <c r="E9" s="441">
        <v>23585</v>
      </c>
      <c r="F9" s="441">
        <v>37555</v>
      </c>
    </row>
    <row r="10" spans="1:9" ht="10.9" customHeight="1">
      <c r="A10" s="171" t="s">
        <v>55</v>
      </c>
      <c r="B10" s="441"/>
      <c r="C10" s="441"/>
      <c r="D10" s="441">
        <v>16202</v>
      </c>
      <c r="E10" s="441">
        <v>25641</v>
      </c>
      <c r="F10" s="441">
        <v>41843</v>
      </c>
      <c r="H10" s="442"/>
      <c r="I10" s="442"/>
    </row>
    <row r="11" spans="1:9" ht="10.9" customHeight="1">
      <c r="A11" s="171" t="s">
        <v>56</v>
      </c>
      <c r="B11" s="441"/>
      <c r="C11" s="441"/>
      <c r="D11" s="441">
        <v>14753</v>
      </c>
      <c r="E11" s="441">
        <v>24780</v>
      </c>
      <c r="F11" s="441">
        <v>39533</v>
      </c>
      <c r="H11" s="442"/>
      <c r="I11" s="442"/>
    </row>
    <row r="12" spans="1:9" ht="16.5" customHeight="1">
      <c r="A12" s="35" t="s">
        <v>57</v>
      </c>
      <c r="B12" s="443"/>
      <c r="C12" s="443"/>
      <c r="D12" s="443">
        <v>14649</v>
      </c>
      <c r="E12" s="443">
        <v>27229</v>
      </c>
      <c r="F12" s="443">
        <v>41878</v>
      </c>
      <c r="H12" s="442"/>
      <c r="I12" s="442"/>
    </row>
    <row r="13" spans="1:9" ht="10.9" customHeight="1">
      <c r="A13" s="171" t="s">
        <v>58</v>
      </c>
      <c r="B13" s="441"/>
      <c r="C13" s="441"/>
      <c r="D13" s="441">
        <v>16800</v>
      </c>
      <c r="E13" s="441">
        <v>30291</v>
      </c>
      <c r="F13" s="441">
        <v>47091</v>
      </c>
      <c r="H13" s="442"/>
      <c r="I13" s="442"/>
    </row>
    <row r="14" spans="1:9">
      <c r="A14" s="171" t="s">
        <v>59</v>
      </c>
      <c r="B14" s="441"/>
      <c r="C14" s="441"/>
      <c r="D14" s="441">
        <v>16820</v>
      </c>
      <c r="E14" s="441">
        <v>31019</v>
      </c>
      <c r="F14" s="441">
        <v>47839</v>
      </c>
      <c r="H14" s="442"/>
      <c r="I14" s="442"/>
    </row>
    <row r="15" spans="1:9" ht="10.9" customHeight="1">
      <c r="A15" s="171" t="s">
        <v>60</v>
      </c>
      <c r="B15" s="441"/>
      <c r="C15" s="441"/>
      <c r="D15" s="441">
        <v>16157</v>
      </c>
      <c r="E15" s="441">
        <v>33709</v>
      </c>
      <c r="F15" s="441">
        <v>49866</v>
      </c>
      <c r="H15" s="442"/>
      <c r="I15" s="442"/>
    </row>
    <row r="16" spans="1:9" ht="10.9" customHeight="1">
      <c r="A16" s="171" t="s">
        <v>61</v>
      </c>
      <c r="B16" s="441"/>
      <c r="C16" s="441"/>
      <c r="D16" s="441">
        <v>15787</v>
      </c>
      <c r="E16" s="441">
        <v>35492</v>
      </c>
      <c r="F16" s="441">
        <v>51279</v>
      </c>
      <c r="H16" s="442"/>
      <c r="I16" s="442"/>
    </row>
    <row r="17" spans="1:9" ht="15.75" customHeight="1">
      <c r="A17" s="35" t="s">
        <v>62</v>
      </c>
      <c r="B17" s="443"/>
      <c r="C17" s="443"/>
      <c r="D17" s="443">
        <v>17712</v>
      </c>
      <c r="E17" s="443">
        <v>33067</v>
      </c>
      <c r="F17" s="443">
        <v>50779</v>
      </c>
      <c r="H17" s="442"/>
      <c r="I17" s="442"/>
    </row>
    <row r="18" spans="1:9" ht="10.9" customHeight="1">
      <c r="A18" s="171" t="s">
        <v>63</v>
      </c>
      <c r="B18" s="441"/>
      <c r="C18" s="441"/>
      <c r="D18" s="441">
        <v>18499</v>
      </c>
      <c r="E18" s="441">
        <v>36128</v>
      </c>
      <c r="F18" s="441">
        <v>54627</v>
      </c>
      <c r="H18" s="442"/>
      <c r="I18" s="442"/>
    </row>
    <row r="19" spans="1:9">
      <c r="A19" s="171" t="s">
        <v>64</v>
      </c>
      <c r="B19" s="441"/>
      <c r="C19" s="441"/>
      <c r="D19" s="441">
        <v>18789</v>
      </c>
      <c r="E19" s="441">
        <v>34161</v>
      </c>
      <c r="F19" s="441">
        <v>52950</v>
      </c>
      <c r="H19" s="442"/>
      <c r="I19" s="442"/>
    </row>
    <row r="20" spans="1:9" ht="10.9" customHeight="1">
      <c r="A20" s="171" t="s">
        <v>65</v>
      </c>
      <c r="B20" s="441"/>
      <c r="C20" s="441"/>
      <c r="D20" s="441">
        <v>20437</v>
      </c>
      <c r="E20" s="441">
        <v>36208</v>
      </c>
      <c r="F20" s="441">
        <v>56645</v>
      </c>
      <c r="H20" s="442"/>
      <c r="I20" s="442"/>
    </row>
    <row r="21" spans="1:9" ht="10.9" customHeight="1">
      <c r="A21" s="171" t="s">
        <v>66</v>
      </c>
      <c r="B21" s="441"/>
      <c r="C21" s="441"/>
      <c r="D21" s="441">
        <v>18578</v>
      </c>
      <c r="E21" s="441">
        <v>37081</v>
      </c>
      <c r="F21" s="441">
        <v>55659</v>
      </c>
      <c r="H21" s="442"/>
      <c r="I21" s="442"/>
    </row>
    <row r="22" spans="1:9" ht="15.75" customHeight="1">
      <c r="A22" s="35" t="s">
        <v>67</v>
      </c>
      <c r="B22" s="443"/>
      <c r="C22" s="443"/>
      <c r="D22" s="443">
        <v>17978</v>
      </c>
      <c r="E22" s="443">
        <v>32361</v>
      </c>
      <c r="F22" s="443">
        <v>50339</v>
      </c>
      <c r="H22" s="442"/>
      <c r="I22" s="442"/>
    </row>
    <row r="23" spans="1:9" ht="10.9" customHeight="1">
      <c r="A23" s="171" t="s">
        <v>68</v>
      </c>
      <c r="B23" s="441"/>
      <c r="C23" s="441"/>
      <c r="D23" s="441">
        <v>22099</v>
      </c>
      <c r="E23" s="441">
        <v>33230</v>
      </c>
      <c r="F23" s="441">
        <v>55329</v>
      </c>
      <c r="H23" s="442"/>
      <c r="I23" s="442"/>
    </row>
    <row r="24" spans="1:9">
      <c r="A24" s="171" t="s">
        <v>69</v>
      </c>
      <c r="B24" s="441"/>
      <c r="C24" s="441"/>
      <c r="D24" s="441">
        <v>16208</v>
      </c>
      <c r="E24" s="441">
        <v>34823</v>
      </c>
      <c r="F24" s="441">
        <v>51031</v>
      </c>
      <c r="H24" s="442"/>
      <c r="I24" s="442"/>
    </row>
    <row r="25" spans="1:9" ht="10.9" customHeight="1">
      <c r="A25" s="171" t="s">
        <v>70</v>
      </c>
      <c r="B25" s="441"/>
      <c r="C25" s="441"/>
      <c r="D25" s="441">
        <v>19140</v>
      </c>
      <c r="E25" s="441">
        <v>36226</v>
      </c>
      <c r="F25" s="441">
        <v>55366</v>
      </c>
      <c r="H25" s="442"/>
      <c r="I25" s="442"/>
    </row>
    <row r="26" spans="1:9" ht="10.9" customHeight="1">
      <c r="A26" s="35" t="s">
        <v>71</v>
      </c>
      <c r="B26" s="441"/>
      <c r="C26" s="441"/>
      <c r="D26" s="441">
        <v>22070</v>
      </c>
      <c r="E26" s="441">
        <v>40418</v>
      </c>
      <c r="F26" s="441">
        <v>62488</v>
      </c>
      <c r="H26" s="442"/>
      <c r="I26" s="442"/>
    </row>
    <row r="27" spans="1:9" ht="14.25" customHeight="1">
      <c r="A27" s="35" t="s">
        <v>72</v>
      </c>
      <c r="B27" s="443"/>
      <c r="C27" s="443"/>
      <c r="D27" s="443">
        <v>19430</v>
      </c>
      <c r="E27" s="443">
        <v>44321</v>
      </c>
      <c r="F27" s="443">
        <v>63751</v>
      </c>
      <c r="H27" s="442"/>
      <c r="I27" s="442"/>
    </row>
    <row r="28" spans="1:9" s="440" customFormat="1" ht="10.9" customHeight="1">
      <c r="A28" s="444" t="s">
        <v>73</v>
      </c>
      <c r="B28" s="443"/>
      <c r="C28" s="443"/>
      <c r="D28" s="443">
        <v>22657</v>
      </c>
      <c r="E28" s="443">
        <v>45371</v>
      </c>
      <c r="F28" s="443">
        <v>68028</v>
      </c>
      <c r="H28" s="442"/>
      <c r="I28" s="442"/>
    </row>
    <row r="29" spans="1:9">
      <c r="A29" s="444" t="s">
        <v>74</v>
      </c>
      <c r="B29" s="441"/>
      <c r="C29" s="441"/>
      <c r="D29" s="441">
        <v>26295</v>
      </c>
      <c r="E29" s="443">
        <v>50187</v>
      </c>
      <c r="F29" s="441">
        <v>76482</v>
      </c>
      <c r="H29" s="442"/>
      <c r="I29" s="442"/>
    </row>
    <row r="30" spans="1:9" ht="10.9" customHeight="1">
      <c r="A30" s="445" t="s">
        <v>75</v>
      </c>
      <c r="B30" s="443"/>
      <c r="C30" s="443"/>
      <c r="D30" s="443">
        <v>29118</v>
      </c>
      <c r="E30" s="443">
        <v>56304</v>
      </c>
      <c r="F30" s="443">
        <v>85422</v>
      </c>
      <c r="H30" s="442"/>
      <c r="I30" s="442"/>
    </row>
    <row r="31" spans="1:9" ht="10.9" customHeight="1">
      <c r="A31" s="35" t="s">
        <v>76</v>
      </c>
      <c r="B31" s="443"/>
      <c r="C31" s="443"/>
      <c r="D31" s="443">
        <v>28634</v>
      </c>
      <c r="E31" s="443">
        <v>55353</v>
      </c>
      <c r="F31" s="443">
        <v>83987</v>
      </c>
      <c r="H31" s="442"/>
      <c r="I31" s="442"/>
    </row>
    <row r="32" spans="1:9" ht="14.25" customHeight="1">
      <c r="A32" s="35" t="s">
        <v>77</v>
      </c>
      <c r="B32" s="443"/>
      <c r="C32" s="443"/>
      <c r="D32" s="443">
        <v>30693</v>
      </c>
      <c r="E32" s="443">
        <v>61944</v>
      </c>
      <c r="F32" s="443">
        <v>92637</v>
      </c>
      <c r="H32" s="442"/>
      <c r="I32" s="442"/>
    </row>
    <row r="33" spans="1:13" ht="10.9" customHeight="1">
      <c r="A33" s="446" t="s">
        <v>78</v>
      </c>
      <c r="B33" s="443"/>
      <c r="C33" s="443"/>
      <c r="D33" s="443">
        <v>31269</v>
      </c>
      <c r="E33" s="443">
        <v>67068</v>
      </c>
      <c r="F33" s="443">
        <v>98337</v>
      </c>
      <c r="H33" s="442"/>
      <c r="I33" s="442"/>
    </row>
    <row r="34" spans="1:13">
      <c r="A34" s="447" t="s">
        <v>79</v>
      </c>
      <c r="B34" s="441"/>
      <c r="C34" s="441"/>
      <c r="D34" s="441">
        <v>34793</v>
      </c>
      <c r="E34" s="443">
        <v>66799</v>
      </c>
      <c r="F34" s="441">
        <v>101592</v>
      </c>
      <c r="H34" s="442"/>
      <c r="I34" s="442"/>
    </row>
    <row r="35" spans="1:13" ht="10.9" customHeight="1">
      <c r="A35" s="31" t="s">
        <v>80</v>
      </c>
      <c r="B35" s="443"/>
      <c r="C35" s="443"/>
      <c r="D35" s="443">
        <v>45949</v>
      </c>
      <c r="E35" s="443">
        <v>70784</v>
      </c>
      <c r="F35" s="441">
        <v>116733</v>
      </c>
      <c r="H35" s="442"/>
      <c r="I35" s="442"/>
    </row>
    <row r="36" spans="1:13" ht="10.9" customHeight="1">
      <c r="A36" s="31" t="s">
        <v>81</v>
      </c>
      <c r="B36" s="443"/>
      <c r="C36" s="443"/>
      <c r="D36" s="443">
        <v>43155</v>
      </c>
      <c r="E36" s="443">
        <v>74325</v>
      </c>
      <c r="F36" s="441">
        <v>117480</v>
      </c>
      <c r="H36" s="442"/>
      <c r="I36" s="442"/>
    </row>
    <row r="37" spans="1:13" ht="14.25" customHeight="1">
      <c r="A37" s="31" t="s">
        <v>82</v>
      </c>
      <c r="B37" s="443"/>
      <c r="C37" s="443"/>
      <c r="D37" s="443">
        <v>37720</v>
      </c>
      <c r="E37" s="443">
        <v>75034</v>
      </c>
      <c r="F37" s="441">
        <v>112754</v>
      </c>
      <c r="H37" s="442"/>
      <c r="I37" s="442"/>
    </row>
    <row r="38" spans="1:13" ht="10.5" customHeight="1">
      <c r="A38" s="31" t="s">
        <v>83</v>
      </c>
      <c r="B38" s="443"/>
      <c r="C38" s="443"/>
      <c r="D38" s="443">
        <v>34862</v>
      </c>
      <c r="E38" s="443">
        <v>74314</v>
      </c>
      <c r="F38" s="441">
        <v>109176</v>
      </c>
      <c r="H38" s="442"/>
      <c r="I38" s="442"/>
    </row>
    <row r="39" spans="1:13" ht="9.75" customHeight="1">
      <c r="A39" s="447" t="s">
        <v>84</v>
      </c>
      <c r="B39" s="441"/>
      <c r="C39" s="441"/>
      <c r="D39" s="441">
        <v>36698</v>
      </c>
      <c r="E39" s="443">
        <v>64277</v>
      </c>
      <c r="F39" s="441">
        <v>100975</v>
      </c>
      <c r="H39" s="442"/>
      <c r="I39" s="442"/>
    </row>
    <row r="40" spans="1:13" ht="10.9" customHeight="1">
      <c r="A40" s="31" t="s">
        <v>85</v>
      </c>
      <c r="B40" s="443"/>
      <c r="C40" s="443"/>
      <c r="D40" s="443">
        <v>35126</v>
      </c>
      <c r="E40" s="443">
        <v>73971</v>
      </c>
      <c r="F40" s="441">
        <v>109097</v>
      </c>
      <c r="H40" s="442"/>
      <c r="I40" s="442"/>
    </row>
    <row r="41" spans="1:13" ht="10.9" customHeight="1">
      <c r="A41" s="31" t="s">
        <v>86</v>
      </c>
      <c r="B41" s="443"/>
      <c r="C41" s="443"/>
      <c r="D41" s="443">
        <v>34874</v>
      </c>
      <c r="E41" s="443">
        <v>79939</v>
      </c>
      <c r="F41" s="441">
        <v>114813</v>
      </c>
      <c r="H41" s="442"/>
      <c r="I41" s="442"/>
    </row>
    <row r="42" spans="1:13" ht="14.25" customHeight="1">
      <c r="A42" s="31" t="s">
        <v>87</v>
      </c>
      <c r="B42" s="443"/>
      <c r="C42" s="443"/>
      <c r="D42" s="443">
        <v>41580</v>
      </c>
      <c r="E42" s="443">
        <v>77519</v>
      </c>
      <c r="F42" s="441">
        <v>119099</v>
      </c>
      <c r="H42" s="442"/>
      <c r="I42" s="442"/>
    </row>
    <row r="43" spans="1:13" ht="10.9" customHeight="1">
      <c r="A43" s="31" t="s">
        <v>450</v>
      </c>
      <c r="B43" s="443"/>
      <c r="C43" s="443"/>
      <c r="D43" s="443">
        <v>47138</v>
      </c>
      <c r="E43" s="443">
        <v>86488</v>
      </c>
      <c r="F43" s="441">
        <v>133626</v>
      </c>
      <c r="H43" s="442"/>
      <c r="I43" s="442"/>
    </row>
    <row r="44" spans="1:13" ht="10.9" customHeight="1">
      <c r="A44" s="31" t="s">
        <v>457</v>
      </c>
      <c r="B44" s="441">
        <v>664</v>
      </c>
      <c r="C44" s="441"/>
      <c r="D44" s="441">
        <v>51753</v>
      </c>
      <c r="E44" s="441">
        <v>90077</v>
      </c>
      <c r="F44" s="441">
        <v>142494</v>
      </c>
      <c r="H44" s="442"/>
      <c r="I44" s="442"/>
    </row>
    <row r="45" spans="1:13" ht="10.9" customHeight="1">
      <c r="A45" s="223" t="s">
        <v>594</v>
      </c>
      <c r="B45" s="441">
        <v>2636</v>
      </c>
      <c r="C45" s="441"/>
      <c r="D45" s="441">
        <v>54405</v>
      </c>
      <c r="E45" s="441">
        <v>95191</v>
      </c>
      <c r="F45" s="441">
        <v>152232</v>
      </c>
      <c r="H45" s="442"/>
      <c r="I45" s="442"/>
    </row>
    <row r="46" spans="1:13" s="774" customFormat="1" ht="10.9" customHeight="1">
      <c r="A46" s="223" t="s">
        <v>612</v>
      </c>
      <c r="B46" s="441">
        <v>4566</v>
      </c>
      <c r="C46" s="441">
        <v>80166</v>
      </c>
      <c r="D46" s="441">
        <v>97961</v>
      </c>
      <c r="E46" s="441">
        <v>119089</v>
      </c>
      <c r="F46" s="441">
        <v>301782</v>
      </c>
      <c r="G46" s="772"/>
      <c r="H46" s="773"/>
      <c r="I46" s="773"/>
    </row>
    <row r="47" spans="1:13" ht="24" customHeight="1">
      <c r="A47" s="888" t="s">
        <v>670</v>
      </c>
      <c r="B47" s="888"/>
      <c r="C47" s="888"/>
      <c r="D47" s="888"/>
      <c r="E47" s="888"/>
      <c r="F47" s="888"/>
      <c r="H47" s="442"/>
      <c r="I47" s="442"/>
    </row>
    <row r="48" spans="1:13" ht="59.25" customHeight="1">
      <c r="A48" s="854" t="s">
        <v>671</v>
      </c>
      <c r="B48" s="854"/>
      <c r="C48" s="854"/>
      <c r="D48" s="854"/>
      <c r="E48" s="854"/>
      <c r="F48" s="854"/>
      <c r="G48" s="366"/>
      <c r="H48" s="366"/>
      <c r="I48" s="366"/>
      <c r="J48" s="366"/>
      <c r="K48" s="366"/>
      <c r="L48" s="366"/>
      <c r="M48" s="366"/>
    </row>
    <row r="49" spans="1:6" ht="27" customHeight="1">
      <c r="A49" s="448"/>
      <c r="B49" s="448"/>
      <c r="C49" s="448"/>
      <c r="D49" s="448"/>
      <c r="E49" s="448"/>
      <c r="F49" s="448"/>
    </row>
    <row r="65" ht="54.75" customHeight="1"/>
    <row r="66" ht="59.25" customHeight="1"/>
    <row r="67" ht="48" customHeight="1"/>
  </sheetData>
  <mergeCells count="3">
    <mergeCell ref="A8:F8"/>
    <mergeCell ref="A47:F47"/>
    <mergeCell ref="A48:F48"/>
  </mergeCells>
  <printOptions horizontalCentered="1"/>
  <pageMargins left="1" right="1" top="0.75" bottom="0.75" header="0.5" footer="0.5"/>
  <pageSetup orientation="portrait" r:id="rId1"/>
  <headerFooter alignWithMargins="0">
    <oddFooter>&amp;C&amp;"Times New Roman,Regular"20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13"/>
  <sheetViews>
    <sheetView workbookViewId="0">
      <selection activeCell="D29" sqref="D29"/>
    </sheetView>
  </sheetViews>
  <sheetFormatPr defaultColWidth="9.140625" defaultRowHeight="12.75"/>
  <cols>
    <col min="1" max="16384" width="9.140625" style="19"/>
  </cols>
  <sheetData>
    <row r="1" spans="1:1" s="102" customFormat="1" ht="11.25"/>
    <row r="2" spans="1:1" s="102" customFormat="1" ht="11.25"/>
    <row r="3" spans="1:1" s="102" customFormat="1" ht="11.25">
      <c r="A3" s="102" t="s">
        <v>4</v>
      </c>
    </row>
    <row r="4" spans="1:1" s="102" customFormat="1" ht="11.25"/>
    <row r="5" spans="1:1" s="102" customFormat="1" ht="11.25"/>
    <row r="6" spans="1:1" s="102" customFormat="1" ht="11.25"/>
    <row r="7" spans="1:1" s="102" customFormat="1" ht="11.25"/>
    <row r="8" spans="1:1" s="102" customFormat="1" ht="11.25"/>
    <row r="9" spans="1:1" s="102" customFormat="1" ht="11.25"/>
    <row r="10" spans="1:1" s="102" customFormat="1" ht="11.25"/>
    <row r="11" spans="1:1" s="102" customFormat="1" ht="11.25"/>
    <row r="12" spans="1:1" s="102" customFormat="1" ht="11.25"/>
    <row r="13" spans="1:1" s="102" customFormat="1" ht="11.25"/>
    <row r="14" spans="1:1" s="102" customFormat="1" ht="11.25"/>
    <row r="15" spans="1:1" s="102" customFormat="1" ht="11.25"/>
    <row r="16" spans="1:1" s="102" customFormat="1" ht="11.25"/>
    <row r="17" s="102" customFormat="1" ht="11.25"/>
    <row r="18" s="102" customFormat="1" ht="11.25"/>
    <row r="19" s="102" customFormat="1" ht="11.25"/>
    <row r="20" s="102" customFormat="1" ht="11.25"/>
    <row r="21" s="102" customFormat="1" ht="11.25"/>
    <row r="22" s="102" customFormat="1" ht="11.25"/>
    <row r="23" s="102" customFormat="1" ht="11.25"/>
    <row r="24" s="102" customFormat="1" ht="11.25"/>
    <row r="25" s="102" customFormat="1" ht="11.25"/>
    <row r="26" s="102" customFormat="1" ht="11.25"/>
    <row r="27" s="102" customFormat="1" ht="11.25"/>
    <row r="28" s="102" customFormat="1" ht="11.25"/>
    <row r="29" s="102" customFormat="1" ht="11.25"/>
    <row r="30" s="102" customFormat="1" ht="11.25"/>
    <row r="31" s="102" customFormat="1" ht="11.25"/>
    <row r="32" s="102" customFormat="1" ht="11.25"/>
    <row r="33" s="102" customFormat="1" ht="11.25"/>
    <row r="34" s="102" customFormat="1" ht="11.25"/>
    <row r="35" s="102" customFormat="1" ht="11.25"/>
    <row r="36" s="102" customFormat="1" ht="11.25"/>
    <row r="37" s="102" customFormat="1" ht="11.25"/>
    <row r="38" s="102" customFormat="1" ht="11.25"/>
    <row r="39" s="102" customFormat="1" ht="11.25"/>
    <row r="40" s="102" customFormat="1" ht="11.25"/>
    <row r="41" s="102" customFormat="1" ht="11.25"/>
    <row r="42" s="102" customFormat="1" ht="11.25"/>
    <row r="43" s="102" customFormat="1" ht="11.25"/>
    <row r="44" s="102" customFormat="1" ht="11.25"/>
    <row r="45" s="102" customFormat="1" ht="11.25"/>
    <row r="46" s="102" customFormat="1" ht="11.25"/>
    <row r="47" s="102" customFormat="1" ht="11.25"/>
    <row r="48" s="102" customFormat="1" ht="11.25"/>
    <row r="49" s="102" customFormat="1" ht="11.25"/>
    <row r="50" s="102" customFormat="1" ht="11.25"/>
    <row r="51" s="102" customFormat="1" ht="11.25"/>
    <row r="52" s="102" customFormat="1" ht="11.25"/>
    <row r="53" s="102" customFormat="1" ht="11.25"/>
    <row r="54" s="102" customFormat="1" ht="11.25"/>
    <row r="55" s="102" customFormat="1" ht="11.25"/>
    <row r="56" s="102" customFormat="1" ht="11.25"/>
    <row r="57" s="102" customFormat="1" ht="11.25"/>
    <row r="58" s="102" customFormat="1" ht="11.25"/>
    <row r="59" s="102" customFormat="1" ht="11.25"/>
    <row r="60" s="102" customFormat="1" ht="11.25"/>
    <row r="61" s="102" customFormat="1" ht="11.25"/>
    <row r="62" s="102" customFormat="1" ht="11.25"/>
    <row r="63" s="102" customFormat="1" ht="11.25"/>
    <row r="64" s="102" customFormat="1" ht="11.25"/>
    <row r="65" s="102" customFormat="1" ht="11.25"/>
    <row r="66" s="102" customFormat="1" ht="11.25"/>
    <row r="67" s="102" customFormat="1" ht="11.25"/>
    <row r="68" s="102" customFormat="1" ht="11.25"/>
    <row r="69" s="102" customFormat="1" ht="11.25"/>
    <row r="70" s="102" customFormat="1" ht="11.25"/>
    <row r="71" s="102" customFormat="1" ht="11.25"/>
    <row r="72" s="102" customFormat="1" ht="11.25"/>
    <row r="73" s="102" customFormat="1" ht="11.25"/>
    <row r="74" s="102" customFormat="1" ht="11.25"/>
    <row r="75" s="102" customFormat="1" ht="11.25"/>
    <row r="76" s="102" customFormat="1" ht="11.25"/>
    <row r="77" s="102" customFormat="1" ht="11.25"/>
    <row r="78" s="102" customFormat="1" ht="11.25"/>
    <row r="79" s="102" customFormat="1" ht="11.25"/>
    <row r="80" s="102" customFormat="1" ht="11.25"/>
    <row r="81" s="102" customFormat="1" ht="11.25"/>
    <row r="82" s="102" customFormat="1" ht="11.25"/>
    <row r="83" s="102" customFormat="1" ht="11.25"/>
    <row r="84" s="102" customFormat="1" ht="11.25"/>
    <row r="85" s="102" customFormat="1" ht="11.25"/>
    <row r="86" s="102" customFormat="1" ht="11.25"/>
    <row r="87" s="102" customFormat="1" ht="11.25"/>
    <row r="88" s="102" customFormat="1" ht="11.25"/>
    <row r="89" s="102" customFormat="1" ht="11.25"/>
    <row r="90" s="102" customFormat="1" ht="11.25"/>
    <row r="91" s="102" customFormat="1" ht="11.25"/>
    <row r="92" s="102" customFormat="1" ht="11.25"/>
    <row r="93" s="102" customFormat="1" ht="11.25"/>
    <row r="94" s="102" customFormat="1" ht="11.25"/>
    <row r="95" s="102" customFormat="1" ht="11.25"/>
    <row r="96" s="102" customFormat="1" ht="11.25"/>
    <row r="97" s="102" customFormat="1" ht="11.25"/>
    <row r="98" s="102" customFormat="1" ht="11.25"/>
    <row r="99" s="102" customFormat="1" ht="11.25"/>
    <row r="100" s="102" customFormat="1" ht="11.25"/>
    <row r="101" s="102" customFormat="1" ht="11.25"/>
    <row r="102" s="102" customFormat="1" ht="11.25"/>
    <row r="103" s="102" customFormat="1" ht="11.25"/>
    <row r="104" s="102" customFormat="1" ht="11.25"/>
    <row r="105" s="102" customFormat="1" ht="11.25"/>
    <row r="106" s="102" customFormat="1" ht="11.25"/>
    <row r="107" s="102" customFormat="1" ht="11.25"/>
    <row r="108" s="102" customFormat="1" ht="11.25"/>
    <row r="109" s="102" customFormat="1" ht="11.25"/>
    <row r="110" s="102" customFormat="1" ht="11.25"/>
    <row r="111" s="102" customFormat="1" ht="11.25"/>
    <row r="112" s="102" customFormat="1" ht="11.25"/>
    <row r="113" s="102" customFormat="1" ht="11.25"/>
  </sheetData>
  <printOptions horizontalCentered="1"/>
  <pageMargins left="0.19685039370078741" right="0.19685039370078741" top="0.74803149606299213" bottom="0.35433070866141736" header="0.11811023622047245" footer="0.11811023622047245"/>
  <pageSetup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6"/>
  <sheetViews>
    <sheetView view="pageBreakPreview" topLeftCell="A28" zoomScaleNormal="100" zoomScaleSheetLayoutView="100" workbookViewId="0">
      <selection activeCell="A73" sqref="A73"/>
    </sheetView>
  </sheetViews>
  <sheetFormatPr defaultColWidth="9.28515625" defaultRowHeight="11.25"/>
  <cols>
    <col min="1" max="1" width="8.5703125" style="451" customWidth="1"/>
    <col min="2" max="2" width="13.7109375" style="451" customWidth="1"/>
    <col min="3" max="3" width="13.7109375" style="478" customWidth="1"/>
    <col min="4" max="4" width="13.7109375" style="451" customWidth="1"/>
    <col min="5" max="6" width="13.42578125" style="451" bestFit="1" customWidth="1"/>
    <col min="7" max="7" width="15.7109375" style="451" bestFit="1" customWidth="1"/>
    <col min="8" max="16384" width="9.28515625" style="451"/>
  </cols>
  <sheetData>
    <row r="1" spans="1:9">
      <c r="A1" s="449" t="s">
        <v>156</v>
      </c>
      <c r="B1" s="450"/>
      <c r="C1" s="450"/>
      <c r="D1" s="450"/>
      <c r="E1" s="450"/>
      <c r="F1" s="450"/>
      <c r="G1" s="450"/>
      <c r="H1" s="450"/>
      <c r="I1" s="450"/>
    </row>
    <row r="2" spans="1:9" s="455" customFormat="1" ht="15" customHeight="1">
      <c r="A2" s="452" t="s">
        <v>157</v>
      </c>
      <c r="B2" s="453"/>
      <c r="C2" s="453"/>
      <c r="D2" s="453"/>
      <c r="E2" s="453"/>
      <c r="F2" s="453"/>
      <c r="G2" s="453"/>
      <c r="H2" s="454"/>
      <c r="I2" s="454"/>
    </row>
    <row r="3" spans="1:9" ht="12.75" customHeight="1">
      <c r="A3" s="456"/>
      <c r="B3" s="450"/>
      <c r="C3" s="450"/>
      <c r="D3" s="450"/>
      <c r="E3" s="457"/>
      <c r="F3" s="450"/>
      <c r="G3" s="458" t="s">
        <v>158</v>
      </c>
    </row>
    <row r="4" spans="1:9" ht="10.9" customHeight="1">
      <c r="A4" s="459"/>
      <c r="B4" s="460"/>
      <c r="C4" s="460"/>
      <c r="D4" s="460"/>
      <c r="E4" s="461" t="s">
        <v>158</v>
      </c>
      <c r="F4" s="458" t="s">
        <v>158</v>
      </c>
      <c r="G4" s="458" t="s">
        <v>159</v>
      </c>
    </row>
    <row r="5" spans="1:9" s="455" customFormat="1" ht="12" customHeight="1">
      <c r="A5" s="459"/>
      <c r="B5" s="460"/>
      <c r="C5" s="460"/>
      <c r="D5" s="460"/>
      <c r="E5" s="458" t="s">
        <v>159</v>
      </c>
      <c r="F5" s="458" t="s">
        <v>159</v>
      </c>
      <c r="G5" s="458" t="s">
        <v>160</v>
      </c>
    </row>
    <row r="6" spans="1:9" s="455" customFormat="1" ht="10.9" customHeight="1">
      <c r="A6" s="462"/>
      <c r="B6" s="458" t="s">
        <v>158</v>
      </c>
      <c r="C6" s="458"/>
      <c r="D6" s="458" t="s">
        <v>161</v>
      </c>
      <c r="E6" s="458" t="s">
        <v>160</v>
      </c>
      <c r="F6" s="458" t="s">
        <v>160</v>
      </c>
      <c r="G6" s="458" t="s">
        <v>162</v>
      </c>
    </row>
    <row r="7" spans="1:9" s="463" customFormat="1" ht="13.15" customHeight="1">
      <c r="A7" s="462"/>
      <c r="B7" s="458" t="s">
        <v>159</v>
      </c>
      <c r="C7" s="458" t="s">
        <v>163</v>
      </c>
      <c r="D7" s="458" t="s">
        <v>159</v>
      </c>
      <c r="E7" s="458" t="s">
        <v>162</v>
      </c>
      <c r="F7" s="458" t="s">
        <v>162</v>
      </c>
      <c r="G7" s="461" t="s">
        <v>164</v>
      </c>
    </row>
    <row r="8" spans="1:9">
      <c r="A8" s="464" t="s">
        <v>26</v>
      </c>
      <c r="B8" s="465" t="s">
        <v>29</v>
      </c>
      <c r="C8" s="465" t="s">
        <v>165</v>
      </c>
      <c r="D8" s="465" t="s">
        <v>29</v>
      </c>
      <c r="E8" s="461" t="s">
        <v>101</v>
      </c>
      <c r="F8" s="461" t="s">
        <v>1</v>
      </c>
      <c r="G8" s="465" t="s">
        <v>166</v>
      </c>
    </row>
    <row r="9" spans="1:9" ht="10.9" customHeight="1">
      <c r="A9" s="466"/>
      <c r="B9" s="889" t="s">
        <v>35</v>
      </c>
      <c r="C9" s="889"/>
      <c r="D9" s="889"/>
      <c r="E9" s="889" t="s">
        <v>167</v>
      </c>
      <c r="F9" s="889"/>
      <c r="G9" s="889"/>
    </row>
    <row r="10" spans="1:9" ht="15" customHeight="1">
      <c r="A10" s="449" t="s">
        <v>37</v>
      </c>
      <c r="B10" s="467">
        <v>1182</v>
      </c>
      <c r="C10" s="467">
        <v>519</v>
      </c>
      <c r="D10" s="467">
        <v>663</v>
      </c>
      <c r="E10" s="468">
        <v>11.8</v>
      </c>
      <c r="F10" s="468">
        <v>11.3</v>
      </c>
      <c r="G10" s="468">
        <v>4.4000000000000004</v>
      </c>
    </row>
    <row r="11" spans="1:9" ht="10.9" customHeight="1">
      <c r="A11" s="449" t="s">
        <v>38</v>
      </c>
      <c r="B11" s="467">
        <v>1286</v>
      </c>
      <c r="C11" s="467">
        <v>612</v>
      </c>
      <c r="D11" s="467">
        <v>674</v>
      </c>
      <c r="E11" s="468">
        <v>11.8</v>
      </c>
      <c r="F11" s="468">
        <v>10.7</v>
      </c>
      <c r="G11" s="468">
        <v>4.5</v>
      </c>
    </row>
    <row r="12" spans="1:9" ht="10.9" customHeight="1">
      <c r="A12" s="449" t="s">
        <v>39</v>
      </c>
      <c r="B12" s="467">
        <v>1464</v>
      </c>
      <c r="C12" s="467">
        <v>695</v>
      </c>
      <c r="D12" s="467">
        <v>769</v>
      </c>
      <c r="E12" s="468">
        <v>11.9</v>
      </c>
      <c r="F12" s="468">
        <v>11.3</v>
      </c>
      <c r="G12" s="468">
        <v>4.8</v>
      </c>
    </row>
    <row r="13" spans="1:9" ht="10.9" customHeight="1">
      <c r="A13" s="449" t="s">
        <v>40</v>
      </c>
      <c r="B13" s="467">
        <v>1694</v>
      </c>
      <c r="C13" s="467">
        <v>860</v>
      </c>
      <c r="D13" s="467">
        <v>834</v>
      </c>
      <c r="E13" s="468">
        <v>11.5</v>
      </c>
      <c r="F13" s="468">
        <v>11.6</v>
      </c>
      <c r="G13" s="468">
        <v>5.3</v>
      </c>
    </row>
    <row r="14" spans="1:9" ht="10.9" customHeight="1">
      <c r="A14" s="449" t="s">
        <v>41</v>
      </c>
      <c r="B14" s="467">
        <v>1887</v>
      </c>
      <c r="C14" s="467">
        <v>1000</v>
      </c>
      <c r="D14" s="467">
        <v>887</v>
      </c>
      <c r="E14" s="468">
        <v>12.3</v>
      </c>
      <c r="F14" s="468">
        <v>11.5</v>
      </c>
      <c r="G14" s="468">
        <v>5.3</v>
      </c>
    </row>
    <row r="15" spans="1:9" ht="12.75" customHeight="1">
      <c r="A15" s="449" t="s">
        <v>42</v>
      </c>
      <c r="B15" s="467">
        <v>2110</v>
      </c>
      <c r="C15" s="467">
        <v>1133</v>
      </c>
      <c r="D15" s="467">
        <v>977</v>
      </c>
      <c r="E15" s="468">
        <v>12.3</v>
      </c>
      <c r="F15" s="468">
        <v>11.2</v>
      </c>
      <c r="G15" s="468">
        <v>5.4</v>
      </c>
    </row>
    <row r="16" spans="1:9" ht="10.9" customHeight="1">
      <c r="A16" s="449" t="s">
        <v>43</v>
      </c>
      <c r="B16" s="467">
        <v>2300</v>
      </c>
      <c r="C16" s="467">
        <v>1265</v>
      </c>
      <c r="D16" s="467">
        <v>1035</v>
      </c>
      <c r="E16" s="468">
        <v>11.6</v>
      </c>
      <c r="F16" s="468">
        <v>10.6</v>
      </c>
      <c r="G16" s="468">
        <v>5.5</v>
      </c>
    </row>
    <row r="17" spans="1:25" ht="10.9" customHeight="1">
      <c r="A17" s="449" t="s">
        <v>44</v>
      </c>
      <c r="B17" s="467">
        <v>2565</v>
      </c>
      <c r="C17" s="467">
        <v>1461</v>
      </c>
      <c r="D17" s="467">
        <v>1104</v>
      </c>
      <c r="E17" s="468">
        <v>11.2</v>
      </c>
      <c r="F17" s="468">
        <v>10.199999999999999</v>
      </c>
      <c r="G17" s="468">
        <v>5.9</v>
      </c>
    </row>
    <row r="18" spans="1:25" ht="10.9" customHeight="1">
      <c r="A18" s="449" t="s">
        <v>45</v>
      </c>
      <c r="B18" s="467">
        <v>3238</v>
      </c>
      <c r="C18" s="467">
        <v>1802</v>
      </c>
      <c r="D18" s="467">
        <v>1436</v>
      </c>
      <c r="E18" s="468">
        <v>10.8</v>
      </c>
      <c r="F18" s="468">
        <v>10.1</v>
      </c>
      <c r="G18" s="468">
        <v>6.6</v>
      </c>
    </row>
    <row r="19" spans="1:25" ht="10.9" customHeight="1">
      <c r="A19" s="449" t="s">
        <v>46</v>
      </c>
      <c r="B19" s="467">
        <v>3970</v>
      </c>
      <c r="C19" s="467">
        <v>2083</v>
      </c>
      <c r="D19" s="467">
        <v>1887</v>
      </c>
      <c r="E19" s="468">
        <v>12.2</v>
      </c>
      <c r="F19" s="468">
        <v>10.3</v>
      </c>
      <c r="G19" s="468">
        <v>7.2</v>
      </c>
    </row>
    <row r="20" spans="1:25" ht="15" customHeight="1">
      <c r="A20" s="449" t="s">
        <v>47</v>
      </c>
      <c r="B20" s="467">
        <v>4708</v>
      </c>
      <c r="C20" s="467">
        <v>2410</v>
      </c>
      <c r="D20" s="467">
        <v>2298</v>
      </c>
      <c r="E20" s="468">
        <v>13.3</v>
      </c>
      <c r="F20" s="468">
        <v>11.2</v>
      </c>
      <c r="G20" s="468">
        <v>7.6</v>
      </c>
    </row>
    <row r="21" spans="1:25" ht="10.9" customHeight="1">
      <c r="A21" s="449" t="s">
        <v>48</v>
      </c>
      <c r="B21" s="467">
        <v>5531</v>
      </c>
      <c r="C21" s="467">
        <v>2592</v>
      </c>
      <c r="D21" s="467">
        <v>2939</v>
      </c>
      <c r="E21" s="468">
        <v>15.5</v>
      </c>
      <c r="F21" s="468">
        <v>11.9</v>
      </c>
      <c r="G21" s="468">
        <v>7.6</v>
      </c>
    </row>
    <row r="22" spans="1:25" ht="10.9" customHeight="1">
      <c r="A22" s="449" t="s">
        <v>49</v>
      </c>
      <c r="B22" s="467">
        <v>7024</v>
      </c>
      <c r="C22" s="467">
        <v>3059</v>
      </c>
      <c r="D22" s="467">
        <v>3965</v>
      </c>
      <c r="E22" s="468">
        <v>18.399999999999999</v>
      </c>
      <c r="F22" s="468">
        <v>13.7</v>
      </c>
      <c r="G22" s="468">
        <v>7.8</v>
      </c>
    </row>
    <row r="23" spans="1:25" ht="10.9" customHeight="1">
      <c r="A23" s="449" t="s">
        <v>50</v>
      </c>
      <c r="B23" s="467">
        <v>8494</v>
      </c>
      <c r="C23" s="467">
        <v>3646</v>
      </c>
      <c r="D23" s="467">
        <v>4848</v>
      </c>
      <c r="E23" s="468">
        <v>19.600000000000001</v>
      </c>
      <c r="F23" s="468">
        <v>15.4</v>
      </c>
      <c r="G23" s="468">
        <v>8.6999999999999993</v>
      </c>
    </row>
    <row r="24" spans="1:25" ht="10.9" customHeight="1">
      <c r="A24" s="449" t="s">
        <v>51</v>
      </c>
      <c r="B24" s="467">
        <v>10658</v>
      </c>
      <c r="C24" s="467">
        <v>4409</v>
      </c>
      <c r="D24" s="467">
        <v>6249</v>
      </c>
      <c r="E24" s="468">
        <v>20</v>
      </c>
      <c r="F24" s="468">
        <v>15.7</v>
      </c>
      <c r="G24" s="468">
        <v>9.5</v>
      </c>
    </row>
    <row r="25" spans="1:25" ht="13.5" customHeight="1">
      <c r="A25" s="449" t="s">
        <v>52</v>
      </c>
      <c r="B25" s="467">
        <v>15114</v>
      </c>
      <c r="C25" s="467">
        <v>5200</v>
      </c>
      <c r="D25" s="467">
        <v>9914</v>
      </c>
      <c r="E25" s="468">
        <v>22.5</v>
      </c>
      <c r="F25" s="468">
        <v>18.2</v>
      </c>
      <c r="G25" s="468">
        <v>12</v>
      </c>
    </row>
    <row r="26" spans="1:25" ht="10.9" customHeight="1">
      <c r="A26" s="469" t="s">
        <v>53</v>
      </c>
      <c r="B26" s="467">
        <v>16903</v>
      </c>
      <c r="C26" s="467">
        <v>4628</v>
      </c>
      <c r="D26" s="467">
        <v>12275</v>
      </c>
      <c r="E26" s="468">
        <v>25.1</v>
      </c>
      <c r="F26" s="468">
        <v>17.5</v>
      </c>
      <c r="G26" s="468">
        <v>11</v>
      </c>
    </row>
    <row r="27" spans="1:25" ht="10.9" customHeight="1">
      <c r="A27" s="449" t="s">
        <v>54</v>
      </c>
      <c r="B27" s="470">
        <v>20430</v>
      </c>
      <c r="C27" s="470">
        <v>4266</v>
      </c>
      <c r="D27" s="470">
        <v>16164</v>
      </c>
      <c r="E27" s="471">
        <v>31.3</v>
      </c>
      <c r="F27" s="471">
        <v>20.9</v>
      </c>
      <c r="G27" s="471">
        <v>9.6999999999999993</v>
      </c>
    </row>
    <row r="28" spans="1:25" ht="10.9" customHeight="1">
      <c r="A28" s="449" t="s">
        <v>55</v>
      </c>
      <c r="B28" s="467">
        <v>24887</v>
      </c>
      <c r="C28" s="467">
        <v>4298</v>
      </c>
      <c r="D28" s="467">
        <v>20589</v>
      </c>
      <c r="E28" s="468">
        <v>34.6</v>
      </c>
      <c r="F28" s="468">
        <v>22.8</v>
      </c>
      <c r="G28" s="468">
        <v>10.1</v>
      </c>
    </row>
    <row r="29" spans="1:25" ht="10.9" customHeight="1">
      <c r="A29" s="449" t="s">
        <v>56</v>
      </c>
      <c r="B29" s="467">
        <v>27657</v>
      </c>
      <c r="C29" s="467">
        <v>3661</v>
      </c>
      <c r="D29" s="467">
        <v>23996</v>
      </c>
      <c r="E29" s="468">
        <v>35.6</v>
      </c>
      <c r="F29" s="468">
        <v>24.9</v>
      </c>
      <c r="G29" s="468">
        <v>9.9</v>
      </c>
    </row>
    <row r="30" spans="1:25" ht="15.75" customHeight="1">
      <c r="A30" s="449" t="s">
        <v>57</v>
      </c>
      <c r="B30" s="467">
        <v>28718</v>
      </c>
      <c r="C30" s="467">
        <v>4255</v>
      </c>
      <c r="D30" s="467">
        <v>24463</v>
      </c>
      <c r="E30" s="468">
        <v>33.1</v>
      </c>
      <c r="F30" s="468">
        <v>24.6</v>
      </c>
      <c r="G30" s="468">
        <v>9.1999999999999993</v>
      </c>
    </row>
    <row r="31" spans="1:25" ht="10.9" customHeight="1">
      <c r="A31" s="449" t="s">
        <v>58</v>
      </c>
      <c r="B31" s="467">
        <v>31223</v>
      </c>
      <c r="C31" s="467">
        <v>4737</v>
      </c>
      <c r="D31" s="467">
        <v>26486</v>
      </c>
      <c r="E31" s="468">
        <v>32.1</v>
      </c>
      <c r="F31" s="468">
        <v>24.7</v>
      </c>
      <c r="G31" s="468">
        <v>9.1999999999999993</v>
      </c>
    </row>
    <row r="32" spans="1:25" s="449" customFormat="1" ht="10.9" customHeight="1">
      <c r="A32" s="449" t="s">
        <v>59</v>
      </c>
      <c r="B32" s="467">
        <v>35532</v>
      </c>
      <c r="C32" s="467">
        <v>5547</v>
      </c>
      <c r="D32" s="467">
        <v>29985</v>
      </c>
      <c r="E32" s="468">
        <v>33.4</v>
      </c>
      <c r="F32" s="468">
        <v>26.5</v>
      </c>
      <c r="G32" s="468">
        <v>9.6</v>
      </c>
      <c r="Q32" s="451"/>
      <c r="R32" s="451"/>
      <c r="S32" s="451"/>
      <c r="T32" s="451"/>
      <c r="U32" s="451"/>
      <c r="V32" s="451"/>
      <c r="W32" s="451"/>
      <c r="X32" s="451"/>
      <c r="Y32" s="451"/>
    </row>
    <row r="33" spans="1:25" s="449" customFormat="1" ht="10.9" customHeight="1">
      <c r="A33" s="449" t="s">
        <v>60</v>
      </c>
      <c r="B33" s="467">
        <v>41246</v>
      </c>
      <c r="C33" s="467">
        <v>5850</v>
      </c>
      <c r="D33" s="467">
        <v>35396</v>
      </c>
      <c r="E33" s="468">
        <v>35.6</v>
      </c>
      <c r="F33" s="468">
        <v>28.4</v>
      </c>
      <c r="G33" s="468">
        <v>10.4</v>
      </c>
      <c r="Q33" s="451"/>
      <c r="R33" s="451"/>
      <c r="S33" s="451"/>
      <c r="T33" s="451"/>
      <c r="U33" s="451"/>
      <c r="V33" s="451"/>
      <c r="W33" s="451"/>
      <c r="X33" s="451"/>
      <c r="Y33" s="451"/>
    </row>
    <row r="34" spans="1:25" s="449" customFormat="1" ht="10.9" customHeight="1">
      <c r="A34" s="449" t="s">
        <v>61</v>
      </c>
      <c r="B34" s="467">
        <v>45034</v>
      </c>
      <c r="C34" s="467">
        <v>6807</v>
      </c>
      <c r="D34" s="467">
        <v>38227</v>
      </c>
      <c r="E34" s="468">
        <v>37.6</v>
      </c>
      <c r="F34" s="468">
        <v>29.3</v>
      </c>
      <c r="G34" s="468">
        <v>10.4</v>
      </c>
      <c r="Q34" s="451"/>
      <c r="R34" s="451"/>
      <c r="S34" s="451"/>
      <c r="T34" s="451"/>
      <c r="U34" s="451"/>
      <c r="V34" s="451"/>
      <c r="W34" s="451"/>
      <c r="X34" s="451"/>
      <c r="Y34" s="451"/>
    </row>
    <row r="35" spans="1:25" ht="13.5" customHeight="1">
      <c r="A35" s="449" t="s">
        <v>62</v>
      </c>
      <c r="B35" s="467">
        <v>43861</v>
      </c>
      <c r="C35" s="467">
        <v>6521</v>
      </c>
      <c r="D35" s="467">
        <v>37340</v>
      </c>
      <c r="E35" s="468">
        <v>34.799999999999997</v>
      </c>
      <c r="F35" s="468">
        <v>27.7</v>
      </c>
      <c r="G35" s="468">
        <v>9.4</v>
      </c>
    </row>
    <row r="36" spans="1:25" ht="10.9" customHeight="1">
      <c r="A36" s="449" t="s">
        <v>63</v>
      </c>
      <c r="B36" s="467">
        <v>41332</v>
      </c>
      <c r="C36" s="467">
        <v>6838</v>
      </c>
      <c r="D36" s="467">
        <v>34494</v>
      </c>
      <c r="E36" s="468">
        <v>33.200000000000003</v>
      </c>
      <c r="F36" s="468">
        <v>25.3</v>
      </c>
      <c r="G36" s="468">
        <v>8.1999999999999993</v>
      </c>
    </row>
    <row r="37" spans="1:25" ht="10.9" customHeight="1">
      <c r="A37" s="449" t="s">
        <v>64</v>
      </c>
      <c r="B37" s="467">
        <v>40099</v>
      </c>
      <c r="C37" s="467">
        <v>5240</v>
      </c>
      <c r="D37" s="467">
        <v>34859</v>
      </c>
      <c r="E37" s="468">
        <v>32.4</v>
      </c>
      <c r="F37" s="468">
        <v>24.7</v>
      </c>
      <c r="G37" s="468">
        <v>7.4</v>
      </c>
    </row>
    <row r="38" spans="1:25" ht="10.9" customHeight="1">
      <c r="A38" s="449" t="s">
        <v>65</v>
      </c>
      <c r="B38" s="467">
        <v>44185</v>
      </c>
      <c r="C38" s="467">
        <v>4719</v>
      </c>
      <c r="D38" s="467">
        <v>39466</v>
      </c>
      <c r="E38" s="468">
        <v>33.799999999999997</v>
      </c>
      <c r="F38" s="468">
        <v>26.4</v>
      </c>
      <c r="G38" s="468">
        <v>7.7</v>
      </c>
    </row>
    <row r="39" spans="1:25" ht="10.9" customHeight="1">
      <c r="A39" s="449" t="s">
        <v>66</v>
      </c>
      <c r="B39" s="467">
        <v>49407</v>
      </c>
      <c r="C39" s="467">
        <v>5344</v>
      </c>
      <c r="D39" s="467">
        <v>44063</v>
      </c>
      <c r="E39" s="468">
        <v>35.200000000000003</v>
      </c>
      <c r="F39" s="468">
        <v>29</v>
      </c>
      <c r="G39" s="468">
        <v>8</v>
      </c>
    </row>
    <row r="40" spans="1:25" ht="13.5" customHeight="1">
      <c r="A40" s="449" t="s">
        <v>67</v>
      </c>
      <c r="B40" s="467">
        <v>47281</v>
      </c>
      <c r="C40" s="467">
        <v>4247</v>
      </c>
      <c r="D40" s="467">
        <v>43034</v>
      </c>
      <c r="E40" s="468">
        <v>31.5</v>
      </c>
      <c r="F40" s="468">
        <v>29.8</v>
      </c>
      <c r="G40" s="468">
        <v>7.5</v>
      </c>
    </row>
    <row r="41" spans="1:25" ht="10.9" customHeight="1">
      <c r="A41" s="449" t="s">
        <v>68</v>
      </c>
      <c r="B41" s="467">
        <v>43120</v>
      </c>
      <c r="C41" s="467">
        <v>4721</v>
      </c>
      <c r="D41" s="467">
        <v>38399</v>
      </c>
      <c r="E41" s="468">
        <v>26.8</v>
      </c>
      <c r="F41" s="468">
        <v>27.3</v>
      </c>
      <c r="G41" s="468">
        <v>6.9</v>
      </c>
    </row>
    <row r="42" spans="1:25" ht="10.9" customHeight="1">
      <c r="A42" s="449" t="s">
        <v>69</v>
      </c>
      <c r="B42" s="467">
        <v>43303</v>
      </c>
      <c r="C42" s="467">
        <v>4890</v>
      </c>
      <c r="D42" s="467">
        <v>38413</v>
      </c>
      <c r="E42" s="468">
        <v>26.2</v>
      </c>
      <c r="F42" s="468">
        <v>27.1</v>
      </c>
      <c r="G42" s="468">
        <v>6.9</v>
      </c>
    </row>
    <row r="43" spans="1:25" ht="10.9" customHeight="1">
      <c r="A43" s="449" t="s">
        <v>70</v>
      </c>
      <c r="B43" s="467">
        <v>43384</v>
      </c>
      <c r="C43" s="467">
        <v>5455</v>
      </c>
      <c r="D43" s="467">
        <v>37929</v>
      </c>
      <c r="E43" s="468">
        <v>24.6</v>
      </c>
      <c r="F43" s="468">
        <v>26.8</v>
      </c>
      <c r="G43" s="468">
        <v>6.9</v>
      </c>
    </row>
    <row r="44" spans="1:25" ht="10.9" customHeight="1">
      <c r="A44" s="472" t="s">
        <v>71</v>
      </c>
      <c r="B44" s="467">
        <v>43892</v>
      </c>
      <c r="C44" s="467">
        <v>6424</v>
      </c>
      <c r="D44" s="467">
        <v>37468</v>
      </c>
      <c r="E44" s="468">
        <v>22.6</v>
      </c>
      <c r="F44" s="468">
        <v>25.2</v>
      </c>
      <c r="G44" s="468">
        <v>7</v>
      </c>
    </row>
    <row r="45" spans="1:25" ht="13.5" customHeight="1">
      <c r="A45" s="449" t="s">
        <v>72</v>
      </c>
      <c r="B45" s="467">
        <v>39651</v>
      </c>
      <c r="C45" s="467">
        <v>5625</v>
      </c>
      <c r="D45" s="467">
        <v>34026</v>
      </c>
      <c r="E45" s="468">
        <v>21.6</v>
      </c>
      <c r="F45" s="468">
        <v>22.5</v>
      </c>
      <c r="G45" s="468">
        <v>6.4</v>
      </c>
    </row>
    <row r="46" spans="1:25" ht="10.9" customHeight="1">
      <c r="A46" s="449" t="s">
        <v>73</v>
      </c>
      <c r="B46" s="467">
        <v>37270</v>
      </c>
      <c r="C46" s="467">
        <v>7127</v>
      </c>
      <c r="D46" s="467">
        <v>30143</v>
      </c>
      <c r="E46" s="468">
        <v>19.600000000000001</v>
      </c>
      <c r="F46" s="468">
        <v>20.3</v>
      </c>
      <c r="G46" s="468">
        <v>6.1</v>
      </c>
    </row>
    <row r="47" spans="1:25" ht="10.9" customHeight="1">
      <c r="A47" s="459" t="s">
        <v>74</v>
      </c>
      <c r="B47" s="473">
        <v>35769</v>
      </c>
      <c r="C47" s="473">
        <v>6809</v>
      </c>
      <c r="D47" s="473">
        <v>28960</v>
      </c>
      <c r="E47" s="474">
        <v>17.8</v>
      </c>
      <c r="F47" s="474">
        <v>18.7</v>
      </c>
      <c r="G47" s="474">
        <v>5.8</v>
      </c>
    </row>
    <row r="48" spans="1:25" ht="10.9" customHeight="1">
      <c r="A48" s="459" t="s">
        <v>75</v>
      </c>
      <c r="B48" s="473">
        <v>34118</v>
      </c>
      <c r="C48" s="473">
        <v>6985</v>
      </c>
      <c r="D48" s="473">
        <v>27133</v>
      </c>
      <c r="E48" s="474">
        <v>15.9</v>
      </c>
      <c r="F48" s="474">
        <v>16</v>
      </c>
      <c r="G48" s="474">
        <v>5.6</v>
      </c>
    </row>
    <row r="49" spans="1:7" ht="10.9" customHeight="1">
      <c r="A49" s="35" t="s">
        <v>76</v>
      </c>
      <c r="B49" s="473">
        <v>33772</v>
      </c>
      <c r="C49" s="473">
        <v>8184</v>
      </c>
      <c r="D49" s="473">
        <v>25588</v>
      </c>
      <c r="E49" s="474">
        <v>15.1</v>
      </c>
      <c r="F49" s="474">
        <v>16</v>
      </c>
      <c r="G49" s="474">
        <v>5.6</v>
      </c>
    </row>
    <row r="50" spans="1:7" ht="13.5" customHeight="1">
      <c r="A50" s="449" t="s">
        <v>77</v>
      </c>
      <c r="B50" s="467">
        <v>33945</v>
      </c>
      <c r="C50" s="467">
        <v>8642</v>
      </c>
      <c r="D50" s="467">
        <v>25303</v>
      </c>
      <c r="E50" s="468">
        <v>14.2</v>
      </c>
      <c r="F50" s="468">
        <v>15.1</v>
      </c>
      <c r="G50" s="468">
        <v>5.7</v>
      </c>
    </row>
    <row r="51" spans="1:7" ht="10.9" customHeight="1">
      <c r="A51" s="475" t="s">
        <v>78</v>
      </c>
      <c r="B51" s="473">
        <v>33325</v>
      </c>
      <c r="C51" s="473">
        <v>7308</v>
      </c>
      <c r="D51" s="473">
        <v>26017</v>
      </c>
      <c r="E51" s="474">
        <v>13.6</v>
      </c>
      <c r="F51" s="474">
        <v>14.1</v>
      </c>
      <c r="G51" s="474">
        <v>5.7</v>
      </c>
    </row>
    <row r="52" spans="1:7" ht="10.9" customHeight="1">
      <c r="A52" s="31" t="s">
        <v>79</v>
      </c>
      <c r="B52" s="476">
        <v>28269</v>
      </c>
      <c r="C52" s="476">
        <v>9566</v>
      </c>
      <c r="D52" s="476">
        <v>18703</v>
      </c>
      <c r="E52" s="474">
        <v>11.9</v>
      </c>
      <c r="F52" s="474">
        <v>11.5</v>
      </c>
      <c r="G52" s="474">
        <v>4</v>
      </c>
    </row>
    <row r="53" spans="1:7" ht="10.9" customHeight="1">
      <c r="A53" s="31" t="s">
        <v>80</v>
      </c>
      <c r="B53" s="476">
        <v>26562</v>
      </c>
      <c r="C53" s="476">
        <v>6487</v>
      </c>
      <c r="D53" s="476">
        <v>20075</v>
      </c>
      <c r="E53" s="474">
        <v>12</v>
      </c>
      <c r="F53" s="474">
        <v>9.6</v>
      </c>
      <c r="G53" s="474">
        <v>3.5</v>
      </c>
    </row>
    <row r="54" spans="1:7" ht="10.9" customHeight="1">
      <c r="A54" s="31" t="s">
        <v>81</v>
      </c>
      <c r="B54" s="476">
        <v>28610</v>
      </c>
      <c r="C54" s="476">
        <v>12236</v>
      </c>
      <c r="D54" s="476">
        <v>16374</v>
      </c>
      <c r="E54" s="474">
        <v>12</v>
      </c>
      <c r="F54" s="474">
        <v>10.4</v>
      </c>
      <c r="G54" s="474">
        <v>3.5</v>
      </c>
    </row>
    <row r="55" spans="1:7" ht="15" customHeight="1">
      <c r="A55" s="475" t="s">
        <v>82</v>
      </c>
      <c r="B55" s="476">
        <v>29038</v>
      </c>
      <c r="C55" s="476">
        <v>10827</v>
      </c>
      <c r="D55" s="476">
        <v>18211</v>
      </c>
      <c r="E55" s="474">
        <v>11.8</v>
      </c>
      <c r="F55" s="474">
        <v>10.6</v>
      </c>
      <c r="G55" s="474">
        <v>3.4</v>
      </c>
    </row>
    <row r="56" spans="1:7" ht="10.9" customHeight="1">
      <c r="A56" s="31" t="s">
        <v>83</v>
      </c>
      <c r="B56" s="476">
        <v>25533</v>
      </c>
      <c r="C56" s="476">
        <v>10204</v>
      </c>
      <c r="D56" s="476">
        <v>15329</v>
      </c>
      <c r="E56" s="474">
        <v>10</v>
      </c>
      <c r="F56" s="474">
        <v>9.3000000000000007</v>
      </c>
      <c r="G56" s="474">
        <v>2.8</v>
      </c>
    </row>
    <row r="57" spans="1:7" ht="10.9" customHeight="1">
      <c r="A57" s="31" t="s">
        <v>84</v>
      </c>
      <c r="B57" s="476">
        <v>24729</v>
      </c>
      <c r="C57" s="476">
        <v>11252</v>
      </c>
      <c r="D57" s="476">
        <v>13477</v>
      </c>
      <c r="E57" s="474">
        <v>9.1999999999999993</v>
      </c>
      <c r="F57" s="474">
        <v>8.9</v>
      </c>
      <c r="G57" s="474">
        <v>2.7</v>
      </c>
    </row>
    <row r="58" spans="1:7" ht="10.9" customHeight="1">
      <c r="A58" s="31" t="s">
        <v>85</v>
      </c>
      <c r="B58" s="476">
        <v>24207</v>
      </c>
      <c r="C58" s="476">
        <v>12588</v>
      </c>
      <c r="D58" s="476">
        <v>11619</v>
      </c>
      <c r="E58" s="474">
        <v>8.6</v>
      </c>
      <c r="F58" s="474">
        <v>8.6</v>
      </c>
      <c r="G58" s="474">
        <v>2.6</v>
      </c>
    </row>
    <row r="59" spans="1:7">
      <c r="A59" s="31" t="s">
        <v>86</v>
      </c>
      <c r="B59" s="476">
        <v>21837</v>
      </c>
      <c r="C59" s="476">
        <v>11370</v>
      </c>
      <c r="D59" s="476">
        <v>10467</v>
      </c>
      <c r="E59" s="474">
        <v>7.5</v>
      </c>
      <c r="F59" s="474">
        <v>7.4</v>
      </c>
      <c r="G59" s="474">
        <v>2.2999999999999998</v>
      </c>
    </row>
    <row r="60" spans="1:7" ht="15.75" customHeight="1">
      <c r="A60" s="475" t="s">
        <v>87</v>
      </c>
      <c r="B60" s="476">
        <v>21232</v>
      </c>
      <c r="C60" s="476">
        <v>8951</v>
      </c>
      <c r="D60" s="476">
        <v>12281</v>
      </c>
      <c r="E60" s="474">
        <v>7.3</v>
      </c>
      <c r="F60" s="474">
        <v>6.9</v>
      </c>
      <c r="G60" s="474">
        <v>2.2000000000000002</v>
      </c>
    </row>
    <row r="61" spans="1:7">
      <c r="A61" s="31" t="s">
        <v>450</v>
      </c>
      <c r="B61" s="476">
        <v>21889</v>
      </c>
      <c r="C61" s="476">
        <v>10520</v>
      </c>
      <c r="D61" s="476">
        <v>11369</v>
      </c>
      <c r="E61" s="474">
        <v>7</v>
      </c>
      <c r="F61" s="474">
        <v>6.6</v>
      </c>
      <c r="G61" s="474">
        <v>2.2000000000000002</v>
      </c>
    </row>
    <row r="62" spans="1:7" ht="11.25" customHeight="1">
      <c r="A62" s="31" t="s">
        <v>457</v>
      </c>
      <c r="B62" s="476">
        <v>23266</v>
      </c>
      <c r="C62" s="476">
        <v>10574</v>
      </c>
      <c r="D62" s="476">
        <v>12692</v>
      </c>
      <c r="E62" s="474">
        <v>7</v>
      </c>
      <c r="F62" s="474">
        <v>6.7</v>
      </c>
      <c r="G62" s="474">
        <v>2.2999999999999998</v>
      </c>
    </row>
    <row r="63" spans="1:7" ht="11.25" customHeight="1">
      <c r="A63" s="31" t="s">
        <v>594</v>
      </c>
      <c r="B63" s="477">
        <v>24447</v>
      </c>
      <c r="C63" s="477">
        <v>9277</v>
      </c>
      <c r="D63" s="477">
        <v>15170</v>
      </c>
      <c r="E63" s="474">
        <v>7.3</v>
      </c>
      <c r="F63" s="474">
        <v>6.5</v>
      </c>
      <c r="G63" s="474">
        <v>2.2999999999999998</v>
      </c>
    </row>
    <row r="64" spans="1:7" s="775" customFormat="1" ht="10.9" customHeight="1">
      <c r="A64" s="31" t="s">
        <v>612</v>
      </c>
      <c r="B64" s="477">
        <v>20358</v>
      </c>
      <c r="C64" s="830">
        <v>-7970</v>
      </c>
      <c r="D64" s="477">
        <v>28328</v>
      </c>
      <c r="E64" s="474">
        <v>6.4</v>
      </c>
      <c r="F64" s="474">
        <v>3.2</v>
      </c>
      <c r="G64" s="474">
        <v>1.4</v>
      </c>
    </row>
    <row r="65" spans="1:7" ht="25.5" customHeight="1">
      <c r="A65" s="890" t="s">
        <v>88</v>
      </c>
      <c r="B65" s="890"/>
      <c r="C65" s="890"/>
      <c r="D65" s="890"/>
      <c r="E65" s="890"/>
      <c r="F65" s="890"/>
      <c r="G65" s="890"/>
    </row>
    <row r="66" spans="1:7">
      <c r="A66" s="207"/>
      <c r="C66" s="451"/>
    </row>
  </sheetData>
  <mergeCells count="3">
    <mergeCell ref="B9:D9"/>
    <mergeCell ref="E9:G9"/>
    <mergeCell ref="A65:G65"/>
  </mergeCells>
  <printOptions horizontalCentered="1"/>
  <pageMargins left="0.98425196850393704" right="0.98425196850393704" top="0.74803149606299213" bottom="0.74803149606299213" header="0.51181102362204722" footer="0.51181102362204722"/>
  <pageSetup scale="89" orientation="portrait" r:id="rId1"/>
  <headerFooter alignWithMargins="0">
    <oddFooter>&amp;C&amp;"Times New Roman,Regular"21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67"/>
  <sheetViews>
    <sheetView view="pageBreakPreview" topLeftCell="A25" zoomScaleNormal="100" zoomScaleSheetLayoutView="100" workbookViewId="0">
      <selection activeCell="D64" sqref="D64"/>
    </sheetView>
  </sheetViews>
  <sheetFormatPr defaultColWidth="9.28515625" defaultRowHeight="11.25"/>
  <cols>
    <col min="1" max="1" width="8.28515625" style="481" customWidth="1"/>
    <col min="2" max="4" width="10.7109375" style="481" customWidth="1"/>
    <col min="5" max="5" width="10.5703125" style="481" customWidth="1"/>
    <col min="6" max="9" width="10.7109375" style="481" customWidth="1"/>
    <col min="10" max="10" width="5.7109375" style="481" customWidth="1"/>
    <col min="11" max="11" width="9.42578125" style="481" customWidth="1"/>
    <col min="12" max="12" width="7.42578125" style="481" customWidth="1"/>
    <col min="13" max="13" width="7.28515625" style="481" customWidth="1"/>
    <col min="14" max="14" width="8.7109375" style="481" customWidth="1"/>
    <col min="15" max="15" width="2" style="481" customWidth="1"/>
    <col min="16" max="16" width="6.7109375" style="481" customWidth="1"/>
    <col min="17" max="17" width="9.7109375" style="481" customWidth="1"/>
    <col min="18" max="18" width="10.7109375" style="481" customWidth="1"/>
    <col min="19" max="19" width="6.7109375" style="481" customWidth="1"/>
    <col min="20" max="20" width="7.7109375" style="481" customWidth="1"/>
    <col min="21" max="16384" width="9.28515625" style="481"/>
  </cols>
  <sheetData>
    <row r="1" spans="1:47">
      <c r="A1" s="480" t="s">
        <v>168</v>
      </c>
      <c r="F1" s="482"/>
      <c r="I1" s="810"/>
    </row>
    <row r="2" spans="1:47" s="485" customFormat="1" ht="15" customHeight="1">
      <c r="A2" s="483" t="s">
        <v>169</v>
      </c>
      <c r="B2" s="484"/>
      <c r="C2" s="484"/>
      <c r="D2" s="484"/>
      <c r="E2" s="484"/>
      <c r="F2" s="484"/>
      <c r="G2" s="484"/>
      <c r="H2" s="484"/>
      <c r="I2" s="55"/>
    </row>
    <row r="3" spans="1:47" ht="12" customHeight="1">
      <c r="A3" s="486"/>
      <c r="B3" s="487" t="s">
        <v>170</v>
      </c>
      <c r="C3" s="487" t="s">
        <v>170</v>
      </c>
      <c r="D3" s="487"/>
      <c r="E3" s="488" t="s">
        <v>171</v>
      </c>
      <c r="F3" s="487" t="s">
        <v>172</v>
      </c>
      <c r="G3" s="487"/>
      <c r="H3" s="487" t="s">
        <v>97</v>
      </c>
      <c r="I3" s="487" t="s">
        <v>173</v>
      </c>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4" spans="1:47" s="491" customFormat="1" ht="12" customHeight="1">
      <c r="A4" s="490"/>
      <c r="B4" s="796" t="s">
        <v>174</v>
      </c>
      <c r="C4" s="796" t="s">
        <v>174</v>
      </c>
      <c r="D4" s="892" t="s">
        <v>175</v>
      </c>
      <c r="E4" s="491" t="s">
        <v>176</v>
      </c>
      <c r="F4" s="796" t="s">
        <v>177</v>
      </c>
      <c r="G4" s="796"/>
      <c r="H4" s="796" t="s">
        <v>178</v>
      </c>
      <c r="I4" s="796" t="s">
        <v>19</v>
      </c>
    </row>
    <row r="5" spans="1:47" s="491" customFormat="1" ht="10.9" customHeight="1">
      <c r="A5" s="490"/>
      <c r="B5" s="796" t="s">
        <v>179</v>
      </c>
      <c r="C5" s="796" t="s">
        <v>180</v>
      </c>
      <c r="D5" s="892"/>
      <c r="E5" s="796" t="s">
        <v>179</v>
      </c>
      <c r="F5" s="796" t="s">
        <v>181</v>
      </c>
      <c r="G5" s="796" t="s">
        <v>14</v>
      </c>
      <c r="H5" s="796" t="s">
        <v>182</v>
      </c>
      <c r="I5" s="796" t="s">
        <v>183</v>
      </c>
    </row>
    <row r="6" spans="1:47" s="491" customFormat="1" ht="10.9" customHeight="1">
      <c r="A6" s="492" t="s">
        <v>26</v>
      </c>
      <c r="B6" s="796" t="s">
        <v>184</v>
      </c>
      <c r="C6" s="796" t="s">
        <v>185</v>
      </c>
      <c r="D6" s="893"/>
      <c r="E6" s="796" t="s">
        <v>185</v>
      </c>
      <c r="F6" s="796" t="s">
        <v>186</v>
      </c>
      <c r="G6" s="796" t="s">
        <v>187</v>
      </c>
      <c r="H6" s="796" t="s">
        <v>188</v>
      </c>
      <c r="I6" s="797" t="s">
        <v>166</v>
      </c>
    </row>
    <row r="7" spans="1:47" s="495" customFormat="1" ht="13.15" customHeight="1">
      <c r="A7" s="493"/>
      <c r="B7" s="891" t="s">
        <v>35</v>
      </c>
      <c r="C7" s="891"/>
      <c r="D7" s="891"/>
      <c r="E7" s="494" t="s">
        <v>189</v>
      </c>
      <c r="F7" s="891" t="s">
        <v>35</v>
      </c>
      <c r="G7" s="891"/>
      <c r="H7" s="891"/>
      <c r="I7" s="891"/>
    </row>
    <row r="8" spans="1:47" ht="15" customHeight="1">
      <c r="A8" s="496" t="s">
        <v>37</v>
      </c>
      <c r="B8" s="497">
        <v>18734</v>
      </c>
      <c r="C8" s="497">
        <v>815</v>
      </c>
      <c r="D8" s="497">
        <v>19549</v>
      </c>
      <c r="E8" s="498">
        <v>4.2</v>
      </c>
      <c r="F8" s="497">
        <v>5530</v>
      </c>
      <c r="G8" s="497">
        <v>1833</v>
      </c>
      <c r="H8" s="497">
        <v>7363</v>
      </c>
      <c r="I8" s="497">
        <v>26912</v>
      </c>
    </row>
    <row r="9" spans="1:47" ht="10.9" customHeight="1">
      <c r="A9" s="496" t="s">
        <v>38</v>
      </c>
      <c r="B9" s="497">
        <v>19593</v>
      </c>
      <c r="C9" s="497">
        <v>693</v>
      </c>
      <c r="D9" s="497">
        <v>20286</v>
      </c>
      <c r="E9" s="498">
        <v>3.4</v>
      </c>
      <c r="F9" s="497">
        <v>6310</v>
      </c>
      <c r="G9" s="497">
        <v>1816</v>
      </c>
      <c r="H9" s="497">
        <v>8126</v>
      </c>
      <c r="I9" s="497">
        <v>28412</v>
      </c>
    </row>
    <row r="10" spans="1:47" ht="10.9" customHeight="1">
      <c r="A10" s="496" t="s">
        <v>39</v>
      </c>
      <c r="B10" s="497">
        <v>20712</v>
      </c>
      <c r="C10" s="497">
        <v>993</v>
      </c>
      <c r="D10" s="497">
        <v>21705</v>
      </c>
      <c r="E10" s="498">
        <v>4.5999999999999996</v>
      </c>
      <c r="F10" s="497">
        <v>7163</v>
      </c>
      <c r="G10" s="497">
        <v>1852</v>
      </c>
      <c r="H10" s="497">
        <v>9015</v>
      </c>
      <c r="I10" s="497">
        <v>30720</v>
      </c>
    </row>
    <row r="11" spans="1:47" ht="10.9" customHeight="1">
      <c r="A11" s="496" t="s">
        <v>40</v>
      </c>
      <c r="B11" s="497">
        <v>21145</v>
      </c>
      <c r="C11" s="497">
        <v>939</v>
      </c>
      <c r="D11" s="497">
        <v>22084</v>
      </c>
      <c r="E11" s="498">
        <v>4.3</v>
      </c>
      <c r="F11" s="497">
        <v>8003</v>
      </c>
      <c r="G11" s="497">
        <v>1840</v>
      </c>
      <c r="H11" s="497">
        <v>9843</v>
      </c>
      <c r="I11" s="497">
        <v>31927</v>
      </c>
    </row>
    <row r="12" spans="1:47" ht="10.9" customHeight="1">
      <c r="A12" s="496" t="s">
        <v>41</v>
      </c>
      <c r="B12" s="497">
        <v>24132</v>
      </c>
      <c r="C12" s="497">
        <v>709</v>
      </c>
      <c r="D12" s="497">
        <v>24841</v>
      </c>
      <c r="E12" s="498">
        <v>2.9</v>
      </c>
      <c r="F12" s="497">
        <v>8920</v>
      </c>
      <c r="G12" s="497">
        <v>1914</v>
      </c>
      <c r="H12" s="497">
        <v>10834</v>
      </c>
      <c r="I12" s="497">
        <v>35675</v>
      </c>
    </row>
    <row r="13" spans="1:47" ht="15" customHeight="1">
      <c r="A13" s="496" t="s">
        <v>42</v>
      </c>
      <c r="B13" s="497">
        <v>26495</v>
      </c>
      <c r="C13" s="497">
        <v>717</v>
      </c>
      <c r="D13" s="497">
        <v>27212</v>
      </c>
      <c r="E13" s="498">
        <v>2.6</v>
      </c>
      <c r="F13" s="497">
        <v>9874</v>
      </c>
      <c r="G13" s="497">
        <v>1953</v>
      </c>
      <c r="H13" s="497">
        <v>11827</v>
      </c>
      <c r="I13" s="497">
        <v>39039</v>
      </c>
    </row>
    <row r="14" spans="1:47" ht="10.9" customHeight="1">
      <c r="A14" s="496" t="s">
        <v>43</v>
      </c>
      <c r="B14" s="497">
        <v>28156</v>
      </c>
      <c r="C14" s="497">
        <v>855</v>
      </c>
      <c r="D14" s="497">
        <v>29011</v>
      </c>
      <c r="E14" s="498">
        <v>2.9</v>
      </c>
      <c r="F14" s="497">
        <v>10952</v>
      </c>
      <c r="G14" s="497">
        <v>1975</v>
      </c>
      <c r="H14" s="497">
        <v>12927</v>
      </c>
      <c r="I14" s="497">
        <v>41938</v>
      </c>
    </row>
    <row r="15" spans="1:47" ht="10.9" customHeight="1">
      <c r="A15" s="496" t="s">
        <v>44</v>
      </c>
      <c r="B15" s="497">
        <v>28417</v>
      </c>
      <c r="C15" s="497">
        <v>724</v>
      </c>
      <c r="D15" s="497">
        <v>29141</v>
      </c>
      <c r="E15" s="498">
        <v>2.5</v>
      </c>
      <c r="F15" s="497">
        <v>12174</v>
      </c>
      <c r="G15" s="497">
        <v>1998</v>
      </c>
      <c r="H15" s="497">
        <v>14172</v>
      </c>
      <c r="I15" s="497">
        <v>43313</v>
      </c>
    </row>
    <row r="16" spans="1:47" ht="10.9" customHeight="1">
      <c r="A16" s="496" t="s">
        <v>45</v>
      </c>
      <c r="B16" s="497">
        <v>32147</v>
      </c>
      <c r="C16" s="497">
        <v>850</v>
      </c>
      <c r="D16" s="497">
        <v>32997</v>
      </c>
      <c r="E16" s="498">
        <v>2.6</v>
      </c>
      <c r="F16" s="497">
        <v>13654</v>
      </c>
      <c r="G16" s="497">
        <v>2089</v>
      </c>
      <c r="H16" s="497">
        <v>15743</v>
      </c>
      <c r="I16" s="497">
        <v>48740</v>
      </c>
    </row>
    <row r="17" spans="1:13" ht="10.9" customHeight="1">
      <c r="A17" s="496" t="s">
        <v>46</v>
      </c>
      <c r="B17" s="497">
        <v>36138</v>
      </c>
      <c r="C17" s="497">
        <v>1410</v>
      </c>
      <c r="D17" s="497">
        <v>37548</v>
      </c>
      <c r="E17" s="498">
        <v>3.8</v>
      </c>
      <c r="F17" s="497">
        <v>15377</v>
      </c>
      <c r="G17" s="497">
        <v>2037</v>
      </c>
      <c r="H17" s="497">
        <v>17414</v>
      </c>
      <c r="I17" s="497">
        <v>54962</v>
      </c>
    </row>
    <row r="18" spans="1:13" ht="15" customHeight="1">
      <c r="A18" s="496" t="s">
        <v>47</v>
      </c>
      <c r="B18" s="497">
        <v>40367</v>
      </c>
      <c r="C18" s="497">
        <v>2134</v>
      </c>
      <c r="D18" s="497">
        <v>42501</v>
      </c>
      <c r="E18" s="498">
        <v>5</v>
      </c>
      <c r="F18" s="497">
        <v>17252</v>
      </c>
      <c r="G18" s="497">
        <v>2060</v>
      </c>
      <c r="H18" s="497">
        <v>19312</v>
      </c>
      <c r="I18" s="497">
        <v>61813</v>
      </c>
    </row>
    <row r="19" spans="1:13" ht="10.9" customHeight="1">
      <c r="A19" s="496" t="s">
        <v>48</v>
      </c>
      <c r="B19" s="497">
        <v>49068</v>
      </c>
      <c r="C19" s="497">
        <v>2405</v>
      </c>
      <c r="D19" s="497">
        <v>51473</v>
      </c>
      <c r="E19" s="498">
        <v>4.7</v>
      </c>
      <c r="F19" s="497">
        <v>19361</v>
      </c>
      <c r="G19" s="497">
        <v>2217</v>
      </c>
      <c r="H19" s="497">
        <v>21578</v>
      </c>
      <c r="I19" s="497">
        <v>73051</v>
      </c>
    </row>
    <row r="20" spans="1:13" ht="10.9" customHeight="1">
      <c r="A20" s="496" t="s">
        <v>49</v>
      </c>
      <c r="B20" s="497">
        <v>59323</v>
      </c>
      <c r="C20" s="497">
        <v>7003</v>
      </c>
      <c r="D20" s="497">
        <v>66326</v>
      </c>
      <c r="E20" s="498">
        <v>10.6</v>
      </c>
      <c r="F20" s="497">
        <v>21536</v>
      </c>
      <c r="G20" s="497">
        <v>2383</v>
      </c>
      <c r="H20" s="497">
        <v>23919</v>
      </c>
      <c r="I20" s="497">
        <v>90245</v>
      </c>
    </row>
    <row r="21" spans="1:13" ht="10.9" customHeight="1">
      <c r="A21" s="496" t="s">
        <v>50</v>
      </c>
      <c r="B21" s="497">
        <v>64119</v>
      </c>
      <c r="C21" s="497">
        <v>7405</v>
      </c>
      <c r="D21" s="497">
        <v>71524</v>
      </c>
      <c r="E21" s="498">
        <v>10.4</v>
      </c>
      <c r="F21" s="497">
        <v>23722</v>
      </c>
      <c r="G21" s="497">
        <v>2562</v>
      </c>
      <c r="H21" s="497">
        <v>26284</v>
      </c>
      <c r="I21" s="497">
        <v>97808</v>
      </c>
    </row>
    <row r="22" spans="1:13" ht="10.9" customHeight="1">
      <c r="A22" s="496" t="s">
        <v>51</v>
      </c>
      <c r="B22" s="497">
        <v>73151</v>
      </c>
      <c r="C22" s="497">
        <v>9276</v>
      </c>
      <c r="D22" s="497">
        <v>82427</v>
      </c>
      <c r="E22" s="498">
        <v>11.3</v>
      </c>
      <c r="F22" s="497">
        <v>26529</v>
      </c>
      <c r="G22" s="497">
        <v>2751</v>
      </c>
      <c r="H22" s="497">
        <v>29280</v>
      </c>
      <c r="I22" s="497">
        <v>111707</v>
      </c>
    </row>
    <row r="23" spans="1:13" ht="15" customHeight="1">
      <c r="A23" s="496" t="s">
        <v>52</v>
      </c>
      <c r="B23" s="497">
        <v>81963</v>
      </c>
      <c r="C23" s="497">
        <v>10578</v>
      </c>
      <c r="D23" s="497">
        <v>92541</v>
      </c>
      <c r="E23" s="498">
        <v>11.4</v>
      </c>
      <c r="F23" s="497">
        <v>30143</v>
      </c>
      <c r="G23" s="497">
        <v>3374</v>
      </c>
      <c r="H23" s="497">
        <v>33517</v>
      </c>
      <c r="I23" s="497">
        <v>126058</v>
      </c>
    </row>
    <row r="24" spans="1:13" ht="10.9" customHeight="1">
      <c r="A24" s="499" t="s">
        <v>53</v>
      </c>
      <c r="B24" s="497">
        <v>104089</v>
      </c>
      <c r="C24" s="497">
        <v>11785</v>
      </c>
      <c r="D24" s="497">
        <v>115874</v>
      </c>
      <c r="E24" s="498">
        <v>10.199999999999999</v>
      </c>
      <c r="F24" s="497">
        <v>34143</v>
      </c>
      <c r="G24" s="497">
        <v>3516</v>
      </c>
      <c r="H24" s="497">
        <v>37659</v>
      </c>
      <c r="I24" s="497">
        <v>153533</v>
      </c>
      <c r="M24" s="760"/>
    </row>
    <row r="25" spans="1:13" ht="10.9" customHeight="1">
      <c r="A25" s="496" t="s">
        <v>54</v>
      </c>
      <c r="B25" s="500">
        <v>130027</v>
      </c>
      <c r="C25" s="500">
        <v>12970</v>
      </c>
      <c r="D25" s="500">
        <v>142997</v>
      </c>
      <c r="E25" s="501">
        <v>9.1</v>
      </c>
      <c r="F25" s="500">
        <v>38009</v>
      </c>
      <c r="G25" s="500">
        <v>29492</v>
      </c>
      <c r="H25" s="500">
        <v>67501</v>
      </c>
      <c r="I25" s="500">
        <v>210498</v>
      </c>
      <c r="K25" s="481" t="s">
        <v>4</v>
      </c>
    </row>
    <row r="26" spans="1:13" ht="10.9" customHeight="1">
      <c r="A26" s="496" t="s">
        <v>55</v>
      </c>
      <c r="B26" s="497">
        <v>152573</v>
      </c>
      <c r="C26" s="497">
        <v>19871</v>
      </c>
      <c r="D26" s="497">
        <v>172444</v>
      </c>
      <c r="E26" s="498">
        <v>11.5</v>
      </c>
      <c r="F26" s="497">
        <v>42312</v>
      </c>
      <c r="G26" s="497">
        <v>30908</v>
      </c>
      <c r="H26" s="502">
        <v>73220</v>
      </c>
      <c r="I26" s="497">
        <v>245664</v>
      </c>
    </row>
    <row r="27" spans="1:13" ht="10.9" customHeight="1">
      <c r="A27" s="496" t="s">
        <v>56</v>
      </c>
      <c r="B27" s="497">
        <v>174990</v>
      </c>
      <c r="C27" s="497">
        <v>25859</v>
      </c>
      <c r="D27" s="497">
        <v>200849</v>
      </c>
      <c r="E27" s="498">
        <v>12.9</v>
      </c>
      <c r="F27" s="497">
        <v>46994</v>
      </c>
      <c r="G27" s="497">
        <v>32110</v>
      </c>
      <c r="H27" s="502">
        <v>79104</v>
      </c>
      <c r="I27" s="497">
        <v>279953</v>
      </c>
    </row>
    <row r="28" spans="1:13" ht="15" customHeight="1">
      <c r="A28" s="496" t="s">
        <v>57</v>
      </c>
      <c r="B28" s="497">
        <v>191283</v>
      </c>
      <c r="C28" s="497">
        <v>36926</v>
      </c>
      <c r="D28" s="497">
        <v>228209</v>
      </c>
      <c r="E28" s="498">
        <v>16.2</v>
      </c>
      <c r="F28" s="497">
        <v>51992</v>
      </c>
      <c r="G28" s="497">
        <v>32684</v>
      </c>
      <c r="H28" s="502">
        <v>84676</v>
      </c>
      <c r="I28" s="497">
        <v>312885</v>
      </c>
    </row>
    <row r="29" spans="1:13" ht="10.9" customHeight="1">
      <c r="A29" s="496" t="s">
        <v>58</v>
      </c>
      <c r="B29" s="497">
        <v>205344</v>
      </c>
      <c r="C29" s="497">
        <v>44572</v>
      </c>
      <c r="D29" s="497">
        <v>249916</v>
      </c>
      <c r="E29" s="498">
        <v>17.8</v>
      </c>
      <c r="F29" s="497">
        <v>57417</v>
      </c>
      <c r="G29" s="497">
        <v>33467</v>
      </c>
      <c r="H29" s="502">
        <v>90884</v>
      </c>
      <c r="I29" s="497">
        <v>340800</v>
      </c>
    </row>
    <row r="30" spans="1:13" ht="10.9" customHeight="1">
      <c r="A30" s="496" t="s">
        <v>59</v>
      </c>
      <c r="B30" s="497">
        <v>215769</v>
      </c>
      <c r="C30" s="497">
        <v>58378</v>
      </c>
      <c r="D30" s="497">
        <v>274147</v>
      </c>
      <c r="E30" s="498">
        <v>21.3</v>
      </c>
      <c r="F30" s="497">
        <v>63241</v>
      </c>
      <c r="G30" s="497">
        <v>33846</v>
      </c>
      <c r="H30" s="502">
        <v>97087</v>
      </c>
      <c r="I30" s="497">
        <v>371234</v>
      </c>
    </row>
    <row r="31" spans="1:13" ht="10.9" customHeight="1">
      <c r="A31" s="496" t="s">
        <v>60</v>
      </c>
      <c r="B31" s="497">
        <v>227686</v>
      </c>
      <c r="C31" s="497">
        <v>63959</v>
      </c>
      <c r="D31" s="497">
        <v>291645</v>
      </c>
      <c r="E31" s="498">
        <v>21.9</v>
      </c>
      <c r="F31" s="497">
        <v>69626</v>
      </c>
      <c r="G31" s="497">
        <v>34861</v>
      </c>
      <c r="H31" s="502">
        <v>104487</v>
      </c>
      <c r="I31" s="497">
        <v>396132</v>
      </c>
    </row>
    <row r="32" spans="1:13" ht="10.9" customHeight="1">
      <c r="A32" s="496" t="s">
        <v>61</v>
      </c>
      <c r="B32" s="497">
        <v>246985</v>
      </c>
      <c r="C32" s="503">
        <v>73728</v>
      </c>
      <c r="D32" s="497">
        <v>320713</v>
      </c>
      <c r="E32" s="498">
        <v>23</v>
      </c>
      <c r="F32" s="497">
        <v>76139</v>
      </c>
      <c r="G32" s="502">
        <v>35916</v>
      </c>
      <c r="H32" s="502">
        <v>112055</v>
      </c>
      <c r="I32" s="497">
        <v>432768</v>
      </c>
    </row>
    <row r="33" spans="1:32" ht="15" customHeight="1">
      <c r="A33" s="496" t="s">
        <v>62</v>
      </c>
      <c r="B33" s="497">
        <v>263088</v>
      </c>
      <c r="C33" s="503">
        <v>86583</v>
      </c>
      <c r="D33" s="497">
        <v>349671</v>
      </c>
      <c r="E33" s="498">
        <v>24.8</v>
      </c>
      <c r="F33" s="497">
        <v>81881</v>
      </c>
      <c r="G33" s="502">
        <v>36621</v>
      </c>
      <c r="H33" s="502">
        <v>118502</v>
      </c>
      <c r="I33" s="497">
        <v>468173</v>
      </c>
    </row>
    <row r="34" spans="1:32" ht="10.9" customHeight="1">
      <c r="A34" s="496" t="s">
        <v>63</v>
      </c>
      <c r="B34" s="497">
        <v>273657</v>
      </c>
      <c r="C34" s="503">
        <v>106040</v>
      </c>
      <c r="D34" s="497">
        <v>379697</v>
      </c>
      <c r="E34" s="498">
        <v>27.9</v>
      </c>
      <c r="F34" s="497">
        <v>87911</v>
      </c>
      <c r="G34" s="502">
        <v>37184</v>
      </c>
      <c r="H34" s="502">
        <v>125095</v>
      </c>
      <c r="I34" s="497">
        <v>504792</v>
      </c>
    </row>
    <row r="35" spans="1:32" ht="10.9" customHeight="1">
      <c r="A35" s="496" t="s">
        <v>64</v>
      </c>
      <c r="B35" s="497">
        <v>298889</v>
      </c>
      <c r="C35" s="503">
        <v>113291</v>
      </c>
      <c r="D35" s="497">
        <v>412180</v>
      </c>
      <c r="E35" s="498">
        <v>27.5</v>
      </c>
      <c r="F35" s="497">
        <v>94097</v>
      </c>
      <c r="G35" s="502">
        <v>37253</v>
      </c>
      <c r="H35" s="502">
        <v>131350</v>
      </c>
      <c r="I35" s="497">
        <v>543530</v>
      </c>
    </row>
    <row r="36" spans="1:32" ht="10.9" customHeight="1">
      <c r="A36" s="496" t="s">
        <v>65</v>
      </c>
      <c r="B36" s="497">
        <v>325503</v>
      </c>
      <c r="C36" s="503">
        <v>112110</v>
      </c>
      <c r="D36" s="497">
        <v>437613</v>
      </c>
      <c r="E36" s="498">
        <v>25.6</v>
      </c>
      <c r="F36" s="497">
        <v>101033</v>
      </c>
      <c r="G36" s="502">
        <v>38766</v>
      </c>
      <c r="H36" s="502">
        <v>139799</v>
      </c>
      <c r="I36" s="497">
        <v>577412</v>
      </c>
    </row>
    <row r="37" spans="1:32" s="485" customFormat="1" ht="10.9" customHeight="1">
      <c r="A37" s="496" t="s">
        <v>66</v>
      </c>
      <c r="B37" s="497">
        <v>348384</v>
      </c>
      <c r="C37" s="504">
        <v>119504</v>
      </c>
      <c r="D37" s="505">
        <v>467888</v>
      </c>
      <c r="E37" s="498">
        <v>25.5</v>
      </c>
      <c r="F37" s="505">
        <v>107882</v>
      </c>
      <c r="G37" s="502">
        <v>40612</v>
      </c>
      <c r="H37" s="502">
        <v>148494</v>
      </c>
      <c r="I37" s="497">
        <v>616382</v>
      </c>
      <c r="V37" s="481"/>
      <c r="W37" s="481"/>
      <c r="X37" s="481"/>
      <c r="Y37" s="481"/>
      <c r="Z37" s="481"/>
      <c r="AA37" s="481"/>
      <c r="AB37" s="481"/>
      <c r="AC37" s="481"/>
      <c r="AD37" s="481"/>
      <c r="AE37" s="481"/>
      <c r="AF37" s="481"/>
    </row>
    <row r="38" spans="1:32" s="484" customFormat="1" ht="15" customHeight="1">
      <c r="A38" s="496" t="s">
        <v>67</v>
      </c>
      <c r="B38" s="497">
        <v>357786</v>
      </c>
      <c r="C38" s="503">
        <v>119411</v>
      </c>
      <c r="D38" s="497">
        <v>477197</v>
      </c>
      <c r="E38" s="498">
        <v>25</v>
      </c>
      <c r="F38" s="497">
        <v>114205</v>
      </c>
      <c r="G38" s="502">
        <v>42073</v>
      </c>
      <c r="H38" s="502">
        <v>156278</v>
      </c>
      <c r="I38" s="497">
        <v>633475</v>
      </c>
      <c r="K38" s="484" t="s">
        <v>4</v>
      </c>
      <c r="V38" s="481"/>
      <c r="W38" s="481"/>
      <c r="X38" s="481"/>
      <c r="Y38" s="481"/>
      <c r="Z38" s="481"/>
      <c r="AA38" s="481"/>
      <c r="AB38" s="481"/>
      <c r="AC38" s="481"/>
      <c r="AD38" s="481"/>
      <c r="AE38" s="481"/>
      <c r="AF38" s="481"/>
    </row>
    <row r="39" spans="1:32" s="484" customFormat="1" ht="10.9" customHeight="1">
      <c r="A39" s="496" t="s">
        <v>68</v>
      </c>
      <c r="B39" s="497">
        <v>353889</v>
      </c>
      <c r="C39" s="503">
        <v>114299</v>
      </c>
      <c r="D39" s="497">
        <v>468188</v>
      </c>
      <c r="E39" s="498">
        <v>24.4</v>
      </c>
      <c r="F39" s="497">
        <v>117457</v>
      </c>
      <c r="G39" s="502">
        <v>43417</v>
      </c>
      <c r="H39" s="502">
        <v>160874</v>
      </c>
      <c r="I39" s="497">
        <v>629062</v>
      </c>
      <c r="V39" s="481"/>
      <c r="W39" s="481"/>
      <c r="X39" s="481"/>
      <c r="Y39" s="481"/>
      <c r="Z39" s="481"/>
      <c r="AA39" s="481"/>
      <c r="AB39" s="481"/>
      <c r="AC39" s="481"/>
      <c r="AD39" s="481"/>
      <c r="AE39" s="481"/>
      <c r="AF39" s="481"/>
    </row>
    <row r="40" spans="1:32" s="484" customFormat="1" ht="10.9" customHeight="1">
      <c r="A40" s="496" t="s">
        <v>69</v>
      </c>
      <c r="B40" s="497">
        <v>355778</v>
      </c>
      <c r="C40" s="503">
        <v>104524</v>
      </c>
      <c r="D40" s="497">
        <v>460302</v>
      </c>
      <c r="E40" s="498">
        <v>22.7</v>
      </c>
      <c r="F40" s="497">
        <v>122407</v>
      </c>
      <c r="G40" s="502">
        <v>45784</v>
      </c>
      <c r="H40" s="502">
        <v>168191</v>
      </c>
      <c r="I40" s="497">
        <v>628493</v>
      </c>
      <c r="V40" s="481"/>
      <c r="W40" s="481"/>
      <c r="X40" s="481"/>
      <c r="Y40" s="481"/>
      <c r="Z40" s="481"/>
      <c r="AA40" s="481"/>
      <c r="AB40" s="481"/>
      <c r="AC40" s="481"/>
      <c r="AD40" s="481"/>
      <c r="AE40" s="481"/>
      <c r="AF40" s="481"/>
    </row>
    <row r="41" spans="1:32" s="484" customFormat="1" ht="10.9" customHeight="1">
      <c r="A41" s="496" t="s">
        <v>70</v>
      </c>
      <c r="B41" s="497">
        <v>354217</v>
      </c>
      <c r="C41" s="503">
        <v>99779</v>
      </c>
      <c r="D41" s="497">
        <v>453996</v>
      </c>
      <c r="E41" s="498">
        <v>22</v>
      </c>
      <c r="F41" s="497">
        <v>128346</v>
      </c>
      <c r="G41" s="502">
        <v>47405</v>
      </c>
      <c r="H41" s="502">
        <v>175751</v>
      </c>
      <c r="I41" s="497">
        <v>629747</v>
      </c>
      <c r="V41" s="481"/>
      <c r="W41" s="481"/>
      <c r="X41" s="481"/>
      <c r="Y41" s="481"/>
      <c r="Z41" s="481"/>
      <c r="AA41" s="481"/>
      <c r="AB41" s="481"/>
      <c r="AC41" s="481"/>
      <c r="AD41" s="481"/>
      <c r="AE41" s="481"/>
      <c r="AF41" s="481"/>
    </row>
    <row r="42" spans="1:32" s="484" customFormat="1" ht="10.9" customHeight="1">
      <c r="A42" s="35" t="s">
        <v>71</v>
      </c>
      <c r="B42" s="497">
        <v>352151</v>
      </c>
      <c r="C42" s="503">
        <v>94007</v>
      </c>
      <c r="D42" s="497">
        <v>446158</v>
      </c>
      <c r="E42" s="498">
        <v>21.1</v>
      </c>
      <c r="F42" s="497">
        <v>129185</v>
      </c>
      <c r="G42" s="502">
        <v>49788</v>
      </c>
      <c r="H42" s="502">
        <v>178973</v>
      </c>
      <c r="I42" s="497">
        <v>625131</v>
      </c>
      <c r="V42" s="481"/>
      <c r="W42" s="481"/>
      <c r="X42" s="481"/>
      <c r="Y42" s="481"/>
      <c r="Z42" s="481"/>
      <c r="AA42" s="481"/>
      <c r="AB42" s="481"/>
      <c r="AC42" s="481"/>
      <c r="AD42" s="481"/>
      <c r="AE42" s="481"/>
      <c r="AF42" s="481"/>
    </row>
    <row r="43" spans="1:32" s="484" customFormat="1" ht="15" customHeight="1">
      <c r="A43" s="31" t="s">
        <v>72</v>
      </c>
      <c r="B43" s="497">
        <v>359430</v>
      </c>
      <c r="C43" s="503">
        <v>82380</v>
      </c>
      <c r="D43" s="497">
        <v>441810</v>
      </c>
      <c r="E43" s="498">
        <v>18.600000000000001</v>
      </c>
      <c r="F43" s="497">
        <v>126921</v>
      </c>
      <c r="G43" s="502">
        <v>51021</v>
      </c>
      <c r="H43" s="502">
        <v>177942</v>
      </c>
      <c r="I43" s="497">
        <v>619752</v>
      </c>
      <c r="V43" s="481"/>
      <c r="W43" s="481"/>
      <c r="X43" s="481"/>
      <c r="Y43" s="481"/>
      <c r="Z43" s="481"/>
      <c r="AA43" s="481"/>
      <c r="AB43" s="481"/>
      <c r="AC43" s="481"/>
      <c r="AD43" s="481"/>
      <c r="AE43" s="481"/>
      <c r="AF43" s="481"/>
    </row>
    <row r="44" spans="1:32" ht="10.9" customHeight="1">
      <c r="A44" s="30" t="s">
        <v>73</v>
      </c>
      <c r="B44" s="502">
        <v>345126</v>
      </c>
      <c r="C44" s="506">
        <v>92417</v>
      </c>
      <c r="D44" s="502">
        <v>437543</v>
      </c>
      <c r="E44" s="479">
        <v>21.1</v>
      </c>
      <c r="F44" s="502">
        <v>125708</v>
      </c>
      <c r="G44" s="502">
        <v>52579</v>
      </c>
      <c r="H44" s="502">
        <v>178287</v>
      </c>
      <c r="I44" s="502">
        <v>615830</v>
      </c>
      <c r="K44" s="481" t="s">
        <v>4</v>
      </c>
    </row>
    <row r="45" spans="1:32" ht="10.9" customHeight="1">
      <c r="A45" s="30" t="s">
        <v>74</v>
      </c>
      <c r="B45" s="502">
        <v>367529</v>
      </c>
      <c r="C45" s="506">
        <v>66455</v>
      </c>
      <c r="D45" s="502">
        <v>433984</v>
      </c>
      <c r="E45" s="507">
        <v>15.3</v>
      </c>
      <c r="F45" s="502">
        <v>127560</v>
      </c>
      <c r="G45" s="502">
        <v>53338</v>
      </c>
      <c r="H45" s="502">
        <v>180898</v>
      </c>
      <c r="I45" s="502">
        <v>614882</v>
      </c>
    </row>
    <row r="46" spans="1:32" ht="10.9" customHeight="1">
      <c r="A46" s="508" t="s">
        <v>75</v>
      </c>
      <c r="B46" s="502">
        <v>365742</v>
      </c>
      <c r="C46" s="506">
        <v>61682</v>
      </c>
      <c r="D46" s="502">
        <v>427424</v>
      </c>
      <c r="E46" s="507">
        <v>14.4</v>
      </c>
      <c r="F46" s="502">
        <v>129579</v>
      </c>
      <c r="G46" s="502">
        <v>50229</v>
      </c>
      <c r="H46" s="502">
        <v>179808</v>
      </c>
      <c r="I46" s="502">
        <v>607232</v>
      </c>
    </row>
    <row r="47" spans="1:32" ht="10.9" customHeight="1">
      <c r="A47" s="35" t="s">
        <v>76</v>
      </c>
      <c r="B47" s="502">
        <v>359294</v>
      </c>
      <c r="C47" s="506">
        <v>61855</v>
      </c>
      <c r="D47" s="502">
        <v>421149</v>
      </c>
      <c r="E47" s="507">
        <v>14.7</v>
      </c>
      <c r="F47" s="502">
        <v>131062</v>
      </c>
      <c r="G47" s="502">
        <v>48862</v>
      </c>
      <c r="H47" s="502">
        <v>179924</v>
      </c>
      <c r="I47" s="502">
        <v>601073</v>
      </c>
    </row>
    <row r="48" spans="1:32" ht="15" customHeight="1">
      <c r="A48" s="33" t="s">
        <v>77</v>
      </c>
      <c r="B48" s="502">
        <v>354214</v>
      </c>
      <c r="C48" s="506">
        <v>59978</v>
      </c>
      <c r="D48" s="502">
        <v>414192</v>
      </c>
      <c r="E48" s="507">
        <v>14.5</v>
      </c>
      <c r="F48" s="502">
        <v>134726</v>
      </c>
      <c r="G48" s="502">
        <v>50334</v>
      </c>
      <c r="H48" s="502">
        <v>185060</v>
      </c>
      <c r="I48" s="502">
        <v>599252</v>
      </c>
    </row>
    <row r="49" spans="1:9" ht="10.9" customHeight="1">
      <c r="A49" s="33" t="s">
        <v>78</v>
      </c>
      <c r="B49" s="502">
        <v>335560</v>
      </c>
      <c r="C49" s="506">
        <v>55137</v>
      </c>
      <c r="D49" s="502">
        <v>390697</v>
      </c>
      <c r="E49" s="507">
        <v>14.1</v>
      </c>
      <c r="F49" s="502">
        <v>137371</v>
      </c>
      <c r="G49" s="502">
        <v>53796</v>
      </c>
      <c r="H49" s="502">
        <v>191167</v>
      </c>
      <c r="I49" s="502">
        <v>581864</v>
      </c>
    </row>
    <row r="50" spans="1:9" ht="10.9" customHeight="1">
      <c r="A50" s="33" t="s">
        <v>79</v>
      </c>
      <c r="B50" s="502">
        <v>442613</v>
      </c>
      <c r="C50" s="506">
        <v>71407</v>
      </c>
      <c r="D50" s="502">
        <v>514020</v>
      </c>
      <c r="E50" s="507">
        <v>13.9</v>
      </c>
      <c r="F50" s="502">
        <v>144145</v>
      </c>
      <c r="G50" s="502">
        <v>56234</v>
      </c>
      <c r="H50" s="502">
        <v>200379</v>
      </c>
      <c r="I50" s="502">
        <v>714399</v>
      </c>
    </row>
    <row r="51" spans="1:9" ht="10.9" customHeight="1">
      <c r="A51" s="31" t="s">
        <v>80</v>
      </c>
      <c r="B51" s="502">
        <v>464455</v>
      </c>
      <c r="C51" s="506">
        <v>94671</v>
      </c>
      <c r="D51" s="502">
        <v>559126</v>
      </c>
      <c r="E51" s="507">
        <v>16.899999999999999</v>
      </c>
      <c r="F51" s="502">
        <v>147849</v>
      </c>
      <c r="G51" s="502">
        <v>60814</v>
      </c>
      <c r="H51" s="502">
        <v>208663</v>
      </c>
      <c r="I51" s="502">
        <v>767789</v>
      </c>
    </row>
    <row r="52" spans="1:9" ht="10.9" customHeight="1">
      <c r="A52" s="31" t="s">
        <v>81</v>
      </c>
      <c r="B52" s="502">
        <v>458705</v>
      </c>
      <c r="C52" s="506">
        <v>132450</v>
      </c>
      <c r="D52" s="502">
        <v>591155</v>
      </c>
      <c r="E52" s="507">
        <v>22.4</v>
      </c>
      <c r="F52" s="502">
        <v>152722</v>
      </c>
      <c r="G52" s="502">
        <v>64521</v>
      </c>
      <c r="H52" s="502">
        <v>217243</v>
      </c>
      <c r="I52" s="502">
        <v>808398</v>
      </c>
    </row>
    <row r="53" spans="1:9" ht="15" customHeight="1">
      <c r="A53" s="31" t="s">
        <v>82</v>
      </c>
      <c r="B53" s="502">
        <v>461814</v>
      </c>
      <c r="C53" s="506">
        <v>164538</v>
      </c>
      <c r="D53" s="502">
        <v>626352</v>
      </c>
      <c r="E53" s="479">
        <v>26.3</v>
      </c>
      <c r="F53" s="502">
        <v>157252</v>
      </c>
      <c r="G53" s="502">
        <v>68848</v>
      </c>
      <c r="H53" s="502">
        <v>226100</v>
      </c>
      <c r="I53" s="502">
        <v>852452</v>
      </c>
    </row>
    <row r="54" spans="1:9" ht="10.9" customHeight="1">
      <c r="A54" s="31" t="s">
        <v>83</v>
      </c>
      <c r="B54" s="502">
        <v>471622</v>
      </c>
      <c r="C54" s="506">
        <v>200765</v>
      </c>
      <c r="D54" s="502">
        <v>672387</v>
      </c>
      <c r="E54" s="479">
        <v>29.9</v>
      </c>
      <c r="F54" s="502">
        <v>162886</v>
      </c>
      <c r="G54" s="502">
        <v>73347</v>
      </c>
      <c r="H54" s="502">
        <v>236233</v>
      </c>
      <c r="I54" s="502">
        <v>908620</v>
      </c>
    </row>
    <row r="55" spans="1:9" ht="10.9" customHeight="1">
      <c r="A55" s="31" t="s">
        <v>84</v>
      </c>
      <c r="B55" s="502">
        <v>479992</v>
      </c>
      <c r="C55" s="506">
        <v>178966</v>
      </c>
      <c r="D55" s="502">
        <v>658958</v>
      </c>
      <c r="E55" s="479">
        <v>27.2</v>
      </c>
      <c r="F55" s="502">
        <v>167281</v>
      </c>
      <c r="G55" s="502">
        <v>77873</v>
      </c>
      <c r="H55" s="502">
        <v>245154</v>
      </c>
      <c r="I55" s="502">
        <v>904112</v>
      </c>
    </row>
    <row r="56" spans="1:9" ht="10.9" customHeight="1">
      <c r="A56" s="31" t="s">
        <v>85</v>
      </c>
      <c r="B56" s="502">
        <v>478996</v>
      </c>
      <c r="C56" s="506">
        <v>186184</v>
      </c>
      <c r="D56" s="502">
        <v>665180</v>
      </c>
      <c r="E56" s="479">
        <v>28</v>
      </c>
      <c r="F56" s="502">
        <v>169244</v>
      </c>
      <c r="G56" s="502">
        <v>82142</v>
      </c>
      <c r="H56" s="502">
        <v>251386</v>
      </c>
      <c r="I56" s="502">
        <v>916566</v>
      </c>
    </row>
    <row r="57" spans="1:9" ht="10.9" customHeight="1">
      <c r="A57" s="32" t="s">
        <v>86</v>
      </c>
      <c r="B57" s="502">
        <v>479382</v>
      </c>
      <c r="C57" s="506">
        <v>208829</v>
      </c>
      <c r="D57" s="502">
        <v>688211</v>
      </c>
      <c r="E57" s="479">
        <v>30.3</v>
      </c>
      <c r="F57" s="502">
        <v>170681</v>
      </c>
      <c r="G57" s="502">
        <v>91283</v>
      </c>
      <c r="H57" s="502">
        <v>261964</v>
      </c>
      <c r="I57" s="502">
        <v>950175</v>
      </c>
    </row>
    <row r="58" spans="1:9" ht="15" customHeight="1">
      <c r="A58" s="31" t="s">
        <v>87</v>
      </c>
      <c r="B58" s="502">
        <v>498469</v>
      </c>
      <c r="C58" s="506">
        <v>215164</v>
      </c>
      <c r="D58" s="502">
        <v>713633</v>
      </c>
      <c r="E58" s="479">
        <v>30.2</v>
      </c>
      <c r="F58" s="502">
        <v>171447</v>
      </c>
      <c r="G58" s="502">
        <v>99257</v>
      </c>
      <c r="H58" s="502">
        <v>270704</v>
      </c>
      <c r="I58" s="502">
        <v>984337</v>
      </c>
    </row>
    <row r="59" spans="1:9" ht="10.9" customHeight="1">
      <c r="A59" s="31" t="s">
        <v>450</v>
      </c>
      <c r="B59" s="502">
        <v>501123</v>
      </c>
      <c r="C59" s="506">
        <v>220078</v>
      </c>
      <c r="D59" s="502">
        <v>721201</v>
      </c>
      <c r="E59" s="479">
        <v>30.5</v>
      </c>
      <c r="F59" s="502">
        <v>170914</v>
      </c>
      <c r="G59" s="502">
        <v>110463</v>
      </c>
      <c r="H59" s="502">
        <v>281377</v>
      </c>
      <c r="I59" s="502">
        <v>1002578</v>
      </c>
    </row>
    <row r="60" spans="1:9">
      <c r="A60" s="31" t="s">
        <v>457</v>
      </c>
      <c r="B60" s="502">
        <v>520832</v>
      </c>
      <c r="C60" s="506">
        <v>216083</v>
      </c>
      <c r="D60" s="502">
        <v>736915</v>
      </c>
      <c r="E60" s="479">
        <v>29.3</v>
      </c>
      <c r="F60" s="502">
        <v>168782</v>
      </c>
      <c r="G60" s="502">
        <v>119767</v>
      </c>
      <c r="H60" s="502">
        <v>288549</v>
      </c>
      <c r="I60" s="502">
        <v>1025464</v>
      </c>
    </row>
    <row r="61" spans="1:9">
      <c r="A61" s="223" t="s">
        <v>594</v>
      </c>
      <c r="B61" s="502">
        <v>566839</v>
      </c>
      <c r="C61" s="506">
        <v>216912</v>
      </c>
      <c r="D61" s="502">
        <v>783751</v>
      </c>
      <c r="E61" s="479">
        <v>27.7</v>
      </c>
      <c r="F61" s="502">
        <v>168596</v>
      </c>
      <c r="G61" s="502">
        <v>132429</v>
      </c>
      <c r="H61" s="502">
        <v>301025</v>
      </c>
      <c r="I61" s="502">
        <v>1084776</v>
      </c>
    </row>
    <row r="62" spans="1:9" s="776" customFormat="1" ht="10.9" customHeight="1">
      <c r="A62" s="223" t="s">
        <v>612</v>
      </c>
      <c r="B62" s="502">
        <v>866753</v>
      </c>
      <c r="C62" s="506">
        <v>258433</v>
      </c>
      <c r="D62" s="502">
        <v>1125186</v>
      </c>
      <c r="E62" s="479">
        <v>23</v>
      </c>
      <c r="F62" s="502">
        <v>168761</v>
      </c>
      <c r="G62" s="502">
        <v>150897</v>
      </c>
      <c r="H62" s="502">
        <v>319658</v>
      </c>
      <c r="I62" s="502">
        <v>1444844</v>
      </c>
    </row>
    <row r="63" spans="1:9" ht="25.5" customHeight="1">
      <c r="A63" s="873" t="s">
        <v>88</v>
      </c>
      <c r="B63" s="873"/>
      <c r="C63" s="873"/>
      <c r="D63" s="873"/>
      <c r="E63" s="873"/>
      <c r="F63" s="873"/>
      <c r="G63" s="873"/>
      <c r="H63" s="873"/>
      <c r="I63" s="873"/>
    </row>
    <row r="64" spans="1:9" ht="48" customHeight="1">
      <c r="A64" s="207"/>
      <c r="E64" s="509"/>
    </row>
    <row r="65" spans="1:5">
      <c r="A65" s="207"/>
      <c r="E65" s="509"/>
    </row>
    <row r="66" spans="1:5">
      <c r="E66" s="509"/>
    </row>
    <row r="67" spans="1:5">
      <c r="E67" s="509"/>
    </row>
    <row r="68" spans="1:5">
      <c r="E68" s="509"/>
    </row>
    <row r="69" spans="1:5">
      <c r="E69" s="509"/>
    </row>
    <row r="70" spans="1:5">
      <c r="E70" s="509"/>
    </row>
    <row r="73" spans="1:5">
      <c r="E73" s="509"/>
    </row>
    <row r="74" spans="1:5">
      <c r="E74" s="509"/>
    </row>
    <row r="75" spans="1:5">
      <c r="E75" s="509"/>
    </row>
    <row r="76" spans="1:5">
      <c r="E76" s="509"/>
    </row>
    <row r="77" spans="1:5">
      <c r="E77" s="509"/>
    </row>
    <row r="78" spans="1:5">
      <c r="E78" s="509"/>
    </row>
    <row r="79" spans="1:5">
      <c r="E79" s="509"/>
    </row>
    <row r="80" spans="1:5">
      <c r="E80" s="509"/>
    </row>
    <row r="81" spans="5:5">
      <c r="E81" s="509"/>
    </row>
    <row r="82" spans="5:5">
      <c r="E82" s="509"/>
    </row>
    <row r="83" spans="5:5">
      <c r="E83" s="509"/>
    </row>
    <row r="84" spans="5:5">
      <c r="E84" s="509"/>
    </row>
    <row r="85" spans="5:5">
      <c r="E85" s="509"/>
    </row>
    <row r="86" spans="5:5">
      <c r="E86" s="509"/>
    </row>
    <row r="87" spans="5:5">
      <c r="E87" s="509"/>
    </row>
    <row r="88" spans="5:5">
      <c r="E88" s="509"/>
    </row>
    <row r="89" spans="5:5">
      <c r="E89" s="509"/>
    </row>
    <row r="90" spans="5:5">
      <c r="E90" s="509"/>
    </row>
    <row r="91" spans="5:5">
      <c r="E91" s="509"/>
    </row>
    <row r="92" spans="5:5">
      <c r="E92" s="509"/>
    </row>
    <row r="93" spans="5:5">
      <c r="E93" s="509"/>
    </row>
    <row r="94" spans="5:5">
      <c r="E94" s="509"/>
    </row>
    <row r="95" spans="5:5">
      <c r="E95" s="509"/>
    </row>
    <row r="96" spans="5:5">
      <c r="E96" s="509"/>
    </row>
    <row r="97" spans="5:5">
      <c r="E97" s="509"/>
    </row>
    <row r="98" spans="5:5">
      <c r="E98" s="509"/>
    </row>
    <row r="99" spans="5:5">
      <c r="E99" s="509"/>
    </row>
    <row r="100" spans="5:5">
      <c r="E100" s="509"/>
    </row>
    <row r="101" spans="5:5">
      <c r="E101" s="509"/>
    </row>
    <row r="102" spans="5:5">
      <c r="E102" s="509"/>
    </row>
    <row r="103" spans="5:5">
      <c r="E103" s="509"/>
    </row>
    <row r="104" spans="5:5">
      <c r="E104" s="509"/>
    </row>
    <row r="105" spans="5:5">
      <c r="E105" s="509"/>
    </row>
    <row r="106" spans="5:5">
      <c r="E106" s="509"/>
    </row>
    <row r="107" spans="5:5">
      <c r="E107" s="509"/>
    </row>
    <row r="108" spans="5:5">
      <c r="E108" s="509"/>
    </row>
    <row r="109" spans="5:5">
      <c r="E109" s="509"/>
    </row>
    <row r="110" spans="5:5">
      <c r="E110" s="509"/>
    </row>
    <row r="111" spans="5:5">
      <c r="E111" s="509"/>
    </row>
    <row r="112" spans="5:5">
      <c r="E112" s="509"/>
    </row>
    <row r="113" spans="5:5">
      <c r="E113" s="509"/>
    </row>
    <row r="114" spans="5:5">
      <c r="E114" s="509"/>
    </row>
    <row r="115" spans="5:5">
      <c r="E115" s="509"/>
    </row>
    <row r="116" spans="5:5">
      <c r="E116" s="509"/>
    </row>
    <row r="117" spans="5:5">
      <c r="E117" s="509"/>
    </row>
    <row r="118" spans="5:5">
      <c r="E118" s="509"/>
    </row>
    <row r="119" spans="5:5">
      <c r="E119" s="509"/>
    </row>
    <row r="120" spans="5:5">
      <c r="E120" s="509"/>
    </row>
    <row r="121" spans="5:5">
      <c r="E121" s="509"/>
    </row>
    <row r="122" spans="5:5">
      <c r="E122" s="509"/>
    </row>
    <row r="123" spans="5:5">
      <c r="E123" s="509"/>
    </row>
    <row r="124" spans="5:5">
      <c r="E124" s="509"/>
    </row>
    <row r="125" spans="5:5">
      <c r="E125" s="509"/>
    </row>
    <row r="126" spans="5:5">
      <c r="E126" s="509"/>
    </row>
    <row r="127" spans="5:5">
      <c r="E127" s="509"/>
    </row>
    <row r="128" spans="5:5">
      <c r="E128" s="509"/>
    </row>
    <row r="129" spans="5:5">
      <c r="E129" s="509"/>
    </row>
    <row r="130" spans="5:5">
      <c r="E130" s="509"/>
    </row>
    <row r="131" spans="5:5">
      <c r="E131" s="509"/>
    </row>
    <row r="132" spans="5:5">
      <c r="E132" s="509"/>
    </row>
    <row r="133" spans="5:5">
      <c r="E133" s="509"/>
    </row>
    <row r="134" spans="5:5">
      <c r="E134" s="509"/>
    </row>
    <row r="135" spans="5:5">
      <c r="E135" s="509"/>
    </row>
    <row r="136" spans="5:5">
      <c r="E136" s="509"/>
    </row>
    <row r="137" spans="5:5">
      <c r="E137" s="509"/>
    </row>
    <row r="138" spans="5:5">
      <c r="E138" s="509"/>
    </row>
    <row r="139" spans="5:5">
      <c r="E139" s="509"/>
    </row>
    <row r="140" spans="5:5">
      <c r="E140" s="509"/>
    </row>
    <row r="141" spans="5:5">
      <c r="E141" s="509"/>
    </row>
    <row r="142" spans="5:5">
      <c r="E142" s="509"/>
    </row>
    <row r="143" spans="5:5">
      <c r="E143" s="509"/>
    </row>
    <row r="144" spans="5:5">
      <c r="E144" s="509"/>
    </row>
    <row r="145" spans="5:5">
      <c r="E145" s="509"/>
    </row>
    <row r="146" spans="5:5">
      <c r="E146" s="509"/>
    </row>
    <row r="147" spans="5:5">
      <c r="E147" s="509"/>
    </row>
    <row r="148" spans="5:5">
      <c r="E148" s="509"/>
    </row>
    <row r="149" spans="5:5">
      <c r="E149" s="509"/>
    </row>
    <row r="150" spans="5:5">
      <c r="E150" s="509"/>
    </row>
    <row r="151" spans="5:5">
      <c r="E151" s="509"/>
    </row>
    <row r="152" spans="5:5">
      <c r="E152" s="509"/>
    </row>
    <row r="153" spans="5:5">
      <c r="E153" s="509"/>
    </row>
    <row r="154" spans="5:5">
      <c r="E154" s="509"/>
    </row>
    <row r="155" spans="5:5">
      <c r="E155" s="509"/>
    </row>
    <row r="156" spans="5:5">
      <c r="E156" s="509"/>
    </row>
    <row r="157" spans="5:5">
      <c r="E157" s="509"/>
    </row>
    <row r="158" spans="5:5">
      <c r="E158" s="509"/>
    </row>
    <row r="159" spans="5:5">
      <c r="E159" s="509"/>
    </row>
    <row r="160" spans="5:5">
      <c r="E160" s="509"/>
    </row>
    <row r="161" spans="5:5">
      <c r="E161" s="509"/>
    </row>
    <row r="162" spans="5:5">
      <c r="E162" s="509"/>
    </row>
    <row r="163" spans="5:5">
      <c r="E163" s="509"/>
    </row>
    <row r="164" spans="5:5">
      <c r="E164" s="509"/>
    </row>
    <row r="165" spans="5:5">
      <c r="E165" s="509"/>
    </row>
    <row r="166" spans="5:5">
      <c r="E166" s="509"/>
    </row>
    <row r="167" spans="5:5">
      <c r="E167" s="509"/>
    </row>
    <row r="168" spans="5:5">
      <c r="E168" s="509"/>
    </row>
    <row r="169" spans="5:5">
      <c r="E169" s="509"/>
    </row>
    <row r="170" spans="5:5">
      <c r="E170" s="509"/>
    </row>
    <row r="171" spans="5:5">
      <c r="E171" s="509"/>
    </row>
    <row r="172" spans="5:5">
      <c r="E172" s="509"/>
    </row>
    <row r="173" spans="5:5">
      <c r="E173" s="509"/>
    </row>
    <row r="174" spans="5:5">
      <c r="E174" s="509"/>
    </row>
    <row r="175" spans="5:5">
      <c r="E175" s="509"/>
    </row>
    <row r="176" spans="5:5">
      <c r="E176" s="509"/>
    </row>
    <row r="177" spans="5:5">
      <c r="E177" s="509"/>
    </row>
    <row r="178" spans="5:5">
      <c r="E178" s="509"/>
    </row>
    <row r="179" spans="5:5">
      <c r="E179" s="509"/>
    </row>
    <row r="180" spans="5:5">
      <c r="E180" s="509"/>
    </row>
    <row r="181" spans="5:5">
      <c r="E181" s="509"/>
    </row>
    <row r="182" spans="5:5">
      <c r="E182" s="509"/>
    </row>
    <row r="183" spans="5:5">
      <c r="E183" s="509"/>
    </row>
    <row r="184" spans="5:5">
      <c r="E184" s="509"/>
    </row>
    <row r="185" spans="5:5">
      <c r="E185" s="509"/>
    </row>
    <row r="186" spans="5:5">
      <c r="E186" s="509"/>
    </row>
    <row r="187" spans="5:5">
      <c r="E187" s="509"/>
    </row>
    <row r="188" spans="5:5">
      <c r="E188" s="509"/>
    </row>
    <row r="189" spans="5:5">
      <c r="E189" s="509"/>
    </row>
    <row r="190" spans="5:5">
      <c r="E190" s="509"/>
    </row>
    <row r="191" spans="5:5">
      <c r="E191" s="509"/>
    </row>
    <row r="192" spans="5:5">
      <c r="E192" s="509"/>
    </row>
    <row r="193" spans="5:5">
      <c r="E193" s="509"/>
    </row>
    <row r="194" spans="5:5">
      <c r="E194" s="509"/>
    </row>
    <row r="195" spans="5:5">
      <c r="E195" s="509"/>
    </row>
    <row r="196" spans="5:5">
      <c r="E196" s="509"/>
    </row>
    <row r="197" spans="5:5">
      <c r="E197" s="509"/>
    </row>
    <row r="198" spans="5:5">
      <c r="E198" s="509"/>
    </row>
    <row r="199" spans="5:5">
      <c r="E199" s="509"/>
    </row>
    <row r="200" spans="5:5">
      <c r="E200" s="509"/>
    </row>
    <row r="201" spans="5:5">
      <c r="E201" s="509"/>
    </row>
    <row r="202" spans="5:5">
      <c r="E202" s="509"/>
    </row>
    <row r="203" spans="5:5">
      <c r="E203" s="509"/>
    </row>
    <row r="204" spans="5:5">
      <c r="E204" s="509"/>
    </row>
    <row r="205" spans="5:5">
      <c r="E205" s="509"/>
    </row>
    <row r="206" spans="5:5">
      <c r="E206" s="509"/>
    </row>
    <row r="207" spans="5:5">
      <c r="E207" s="509"/>
    </row>
    <row r="208" spans="5:5">
      <c r="E208" s="509"/>
    </row>
    <row r="209" spans="5:5">
      <c r="E209" s="509"/>
    </row>
    <row r="210" spans="5:5">
      <c r="E210" s="509"/>
    </row>
    <row r="211" spans="5:5">
      <c r="E211" s="509"/>
    </row>
    <row r="212" spans="5:5">
      <c r="E212" s="509"/>
    </row>
    <row r="213" spans="5:5">
      <c r="E213" s="509"/>
    </row>
    <row r="214" spans="5:5">
      <c r="E214" s="509"/>
    </row>
    <row r="215" spans="5:5">
      <c r="E215" s="509"/>
    </row>
    <row r="216" spans="5:5">
      <c r="E216" s="509"/>
    </row>
    <row r="217" spans="5:5">
      <c r="E217" s="509"/>
    </row>
    <row r="218" spans="5:5">
      <c r="E218" s="509"/>
    </row>
    <row r="219" spans="5:5">
      <c r="E219" s="509"/>
    </row>
    <row r="220" spans="5:5">
      <c r="E220" s="509"/>
    </row>
    <row r="221" spans="5:5">
      <c r="E221" s="509"/>
    </row>
    <row r="222" spans="5:5">
      <c r="E222" s="509"/>
    </row>
    <row r="223" spans="5:5">
      <c r="E223" s="509"/>
    </row>
    <row r="224" spans="5:5">
      <c r="E224" s="509"/>
    </row>
    <row r="225" spans="5:5">
      <c r="E225" s="509"/>
    </row>
    <row r="226" spans="5:5">
      <c r="E226" s="509"/>
    </row>
    <row r="227" spans="5:5">
      <c r="E227" s="509"/>
    </row>
    <row r="228" spans="5:5">
      <c r="E228" s="509"/>
    </row>
    <row r="229" spans="5:5">
      <c r="E229" s="509"/>
    </row>
    <row r="230" spans="5:5">
      <c r="E230" s="509"/>
    </row>
    <row r="231" spans="5:5">
      <c r="E231" s="509"/>
    </row>
    <row r="232" spans="5:5">
      <c r="E232" s="509"/>
    </row>
    <row r="233" spans="5:5">
      <c r="E233" s="509"/>
    </row>
    <row r="234" spans="5:5">
      <c r="E234" s="509"/>
    </row>
    <row r="235" spans="5:5">
      <c r="E235" s="509"/>
    </row>
    <row r="236" spans="5:5">
      <c r="E236" s="509"/>
    </row>
    <row r="237" spans="5:5">
      <c r="E237" s="509"/>
    </row>
    <row r="238" spans="5:5">
      <c r="E238" s="509"/>
    </row>
    <row r="239" spans="5:5">
      <c r="E239" s="509"/>
    </row>
    <row r="240" spans="5:5">
      <c r="E240" s="509"/>
    </row>
    <row r="241" spans="5:5">
      <c r="E241" s="509"/>
    </row>
    <row r="242" spans="5:5">
      <c r="E242" s="509"/>
    </row>
    <row r="243" spans="5:5">
      <c r="E243" s="509"/>
    </row>
    <row r="244" spans="5:5">
      <c r="E244" s="509"/>
    </row>
    <row r="245" spans="5:5">
      <c r="E245" s="509"/>
    </row>
    <row r="246" spans="5:5">
      <c r="E246" s="509"/>
    </row>
    <row r="247" spans="5:5">
      <c r="E247" s="509"/>
    </row>
    <row r="248" spans="5:5">
      <c r="E248" s="509"/>
    </row>
    <row r="249" spans="5:5">
      <c r="E249" s="509"/>
    </row>
    <row r="250" spans="5:5">
      <c r="E250" s="509"/>
    </row>
    <row r="251" spans="5:5">
      <c r="E251" s="509"/>
    </row>
    <row r="252" spans="5:5">
      <c r="E252" s="509"/>
    </row>
    <row r="253" spans="5:5">
      <c r="E253" s="509"/>
    </row>
    <row r="254" spans="5:5">
      <c r="E254" s="509"/>
    </row>
    <row r="255" spans="5:5">
      <c r="E255" s="509"/>
    </row>
    <row r="256" spans="5:5">
      <c r="E256" s="509"/>
    </row>
    <row r="257" spans="5:5">
      <c r="E257" s="509"/>
    </row>
    <row r="258" spans="5:5">
      <c r="E258" s="509"/>
    </row>
    <row r="259" spans="5:5">
      <c r="E259" s="509"/>
    </row>
    <row r="260" spans="5:5">
      <c r="E260" s="509"/>
    </row>
    <row r="261" spans="5:5">
      <c r="E261" s="509"/>
    </row>
    <row r="262" spans="5:5">
      <c r="E262" s="509"/>
    </row>
    <row r="263" spans="5:5">
      <c r="E263" s="509"/>
    </row>
    <row r="264" spans="5:5">
      <c r="E264" s="509"/>
    </row>
    <row r="265" spans="5:5">
      <c r="E265" s="509"/>
    </row>
    <row r="266" spans="5:5">
      <c r="E266" s="509"/>
    </row>
    <row r="267" spans="5:5">
      <c r="E267" s="509"/>
    </row>
    <row r="268" spans="5:5">
      <c r="E268" s="509"/>
    </row>
    <row r="269" spans="5:5">
      <c r="E269" s="509"/>
    </row>
    <row r="270" spans="5:5">
      <c r="E270" s="509"/>
    </row>
    <row r="271" spans="5:5">
      <c r="E271" s="509"/>
    </row>
    <row r="272" spans="5:5">
      <c r="E272" s="509"/>
    </row>
    <row r="273" spans="5:5">
      <c r="E273" s="509"/>
    </row>
    <row r="274" spans="5:5">
      <c r="E274" s="509"/>
    </row>
    <row r="275" spans="5:5">
      <c r="E275" s="509"/>
    </row>
    <row r="276" spans="5:5">
      <c r="E276" s="509"/>
    </row>
    <row r="277" spans="5:5">
      <c r="E277" s="509"/>
    </row>
    <row r="278" spans="5:5">
      <c r="E278" s="509"/>
    </row>
    <row r="279" spans="5:5">
      <c r="E279" s="509"/>
    </row>
    <row r="280" spans="5:5">
      <c r="E280" s="509"/>
    </row>
    <row r="281" spans="5:5">
      <c r="E281" s="509"/>
    </row>
    <row r="282" spans="5:5">
      <c r="E282" s="509"/>
    </row>
    <row r="283" spans="5:5">
      <c r="E283" s="509"/>
    </row>
    <row r="284" spans="5:5">
      <c r="E284" s="509"/>
    </row>
    <row r="285" spans="5:5">
      <c r="E285" s="509"/>
    </row>
    <row r="286" spans="5:5">
      <c r="E286" s="509"/>
    </row>
    <row r="287" spans="5:5">
      <c r="E287" s="509"/>
    </row>
    <row r="288" spans="5:5">
      <c r="E288" s="509"/>
    </row>
    <row r="289" spans="5:5">
      <c r="E289" s="509"/>
    </row>
    <row r="290" spans="5:5">
      <c r="E290" s="509"/>
    </row>
    <row r="291" spans="5:5">
      <c r="E291" s="509"/>
    </row>
    <row r="292" spans="5:5">
      <c r="E292" s="509"/>
    </row>
    <row r="293" spans="5:5">
      <c r="E293" s="509"/>
    </row>
    <row r="294" spans="5:5">
      <c r="E294" s="509"/>
    </row>
    <row r="295" spans="5:5">
      <c r="E295" s="509"/>
    </row>
    <row r="296" spans="5:5">
      <c r="E296" s="509"/>
    </row>
    <row r="297" spans="5:5">
      <c r="E297" s="509"/>
    </row>
    <row r="298" spans="5:5">
      <c r="E298" s="509"/>
    </row>
    <row r="299" spans="5:5">
      <c r="E299" s="509"/>
    </row>
    <row r="300" spans="5:5">
      <c r="E300" s="509"/>
    </row>
    <row r="301" spans="5:5">
      <c r="E301" s="509"/>
    </row>
    <row r="302" spans="5:5">
      <c r="E302" s="509"/>
    </row>
    <row r="303" spans="5:5">
      <c r="E303" s="509"/>
    </row>
    <row r="304" spans="5:5">
      <c r="E304" s="509"/>
    </row>
    <row r="305" spans="5:5">
      <c r="E305" s="509"/>
    </row>
    <row r="306" spans="5:5">
      <c r="E306" s="509"/>
    </row>
    <row r="307" spans="5:5">
      <c r="E307" s="509"/>
    </row>
    <row r="308" spans="5:5">
      <c r="E308" s="509"/>
    </row>
    <row r="309" spans="5:5">
      <c r="E309" s="509"/>
    </row>
    <row r="310" spans="5:5">
      <c r="E310" s="509"/>
    </row>
    <row r="311" spans="5:5">
      <c r="E311" s="509"/>
    </row>
    <row r="312" spans="5:5">
      <c r="E312" s="509"/>
    </row>
    <row r="313" spans="5:5">
      <c r="E313" s="509"/>
    </row>
    <row r="314" spans="5:5">
      <c r="E314" s="509"/>
    </row>
    <row r="315" spans="5:5">
      <c r="E315" s="509"/>
    </row>
    <row r="316" spans="5:5">
      <c r="E316" s="509"/>
    </row>
    <row r="317" spans="5:5">
      <c r="E317" s="509"/>
    </row>
    <row r="318" spans="5:5">
      <c r="E318" s="509"/>
    </row>
    <row r="319" spans="5:5">
      <c r="E319" s="509"/>
    </row>
    <row r="320" spans="5:5">
      <c r="E320" s="509"/>
    </row>
    <row r="321" spans="5:5">
      <c r="E321" s="509"/>
    </row>
    <row r="322" spans="5:5">
      <c r="E322" s="509"/>
    </row>
    <row r="323" spans="5:5">
      <c r="E323" s="509"/>
    </row>
    <row r="324" spans="5:5">
      <c r="E324" s="509"/>
    </row>
    <row r="325" spans="5:5">
      <c r="E325" s="509"/>
    </row>
    <row r="326" spans="5:5">
      <c r="E326" s="509"/>
    </row>
    <row r="327" spans="5:5">
      <c r="E327" s="509"/>
    </row>
    <row r="328" spans="5:5">
      <c r="E328" s="509"/>
    </row>
    <row r="329" spans="5:5">
      <c r="E329" s="509"/>
    </row>
    <row r="330" spans="5:5">
      <c r="E330" s="509"/>
    </row>
    <row r="331" spans="5:5">
      <c r="E331" s="509"/>
    </row>
    <row r="332" spans="5:5">
      <c r="E332" s="509"/>
    </row>
    <row r="333" spans="5:5">
      <c r="E333" s="509"/>
    </row>
    <row r="334" spans="5:5">
      <c r="E334" s="509"/>
    </row>
    <row r="335" spans="5:5">
      <c r="E335" s="509"/>
    </row>
    <row r="336" spans="5:5">
      <c r="E336" s="509"/>
    </row>
    <row r="337" spans="5:5">
      <c r="E337" s="509"/>
    </row>
    <row r="338" spans="5:5">
      <c r="E338" s="509"/>
    </row>
    <row r="339" spans="5:5">
      <c r="E339" s="509"/>
    </row>
    <row r="340" spans="5:5">
      <c r="E340" s="509"/>
    </row>
    <row r="341" spans="5:5">
      <c r="E341" s="509"/>
    </row>
    <row r="342" spans="5:5">
      <c r="E342" s="509"/>
    </row>
    <row r="343" spans="5:5">
      <c r="E343" s="509"/>
    </row>
    <row r="344" spans="5:5">
      <c r="E344" s="509"/>
    </row>
    <row r="345" spans="5:5">
      <c r="E345" s="509"/>
    </row>
    <row r="346" spans="5:5">
      <c r="E346" s="509"/>
    </row>
    <row r="347" spans="5:5">
      <c r="E347" s="509"/>
    </row>
    <row r="348" spans="5:5">
      <c r="E348" s="509"/>
    </row>
    <row r="349" spans="5:5">
      <c r="E349" s="509"/>
    </row>
    <row r="350" spans="5:5">
      <c r="E350" s="509"/>
    </row>
    <row r="351" spans="5:5">
      <c r="E351" s="509"/>
    </row>
    <row r="352" spans="5:5">
      <c r="E352" s="509"/>
    </row>
    <row r="353" spans="5:5">
      <c r="E353" s="509"/>
    </row>
    <row r="354" spans="5:5">
      <c r="E354" s="509"/>
    </row>
    <row r="355" spans="5:5">
      <c r="E355" s="509"/>
    </row>
    <row r="356" spans="5:5">
      <c r="E356" s="509"/>
    </row>
    <row r="357" spans="5:5">
      <c r="E357" s="509"/>
    </row>
    <row r="358" spans="5:5">
      <c r="E358" s="509"/>
    </row>
    <row r="359" spans="5:5">
      <c r="E359" s="509"/>
    </row>
    <row r="360" spans="5:5">
      <c r="E360" s="509"/>
    </row>
    <row r="361" spans="5:5">
      <c r="E361" s="509"/>
    </row>
    <row r="362" spans="5:5">
      <c r="E362" s="509"/>
    </row>
    <row r="363" spans="5:5">
      <c r="E363" s="509"/>
    </row>
    <row r="364" spans="5:5">
      <c r="E364" s="509"/>
    </row>
    <row r="365" spans="5:5">
      <c r="E365" s="509"/>
    </row>
    <row r="366" spans="5:5">
      <c r="E366" s="509"/>
    </row>
    <row r="367" spans="5:5">
      <c r="E367" s="509"/>
    </row>
  </sheetData>
  <mergeCells count="4">
    <mergeCell ref="B7:D7"/>
    <mergeCell ref="F7:I7"/>
    <mergeCell ref="D4:D6"/>
    <mergeCell ref="A63:I63"/>
  </mergeCells>
  <printOptions horizontalCentered="1"/>
  <pageMargins left="0.98425196850393704" right="0.98425196850393704" top="0.74803149606299213" bottom="0.74803149606299213" header="0.51181102362204722" footer="0.51181102362204722"/>
  <pageSetup scale="86" orientation="portrait" r:id="rId1"/>
  <headerFooter alignWithMargins="0">
    <oddFooter>&amp;C&amp;"Times New Roman,Regular"22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66"/>
  <sheetViews>
    <sheetView view="pageBreakPreview" topLeftCell="A40" zoomScaleNormal="70" zoomScaleSheetLayoutView="100" workbookViewId="0">
      <selection activeCell="D67" sqref="D67"/>
    </sheetView>
  </sheetViews>
  <sheetFormatPr defaultColWidth="9.28515625" defaultRowHeight="11.25"/>
  <cols>
    <col min="1" max="1" width="8.7109375" style="496" customWidth="1"/>
    <col min="2" max="2" width="9.28515625" style="496" customWidth="1"/>
    <col min="3" max="5" width="9.7109375" style="481" customWidth="1"/>
    <col min="6" max="6" width="8.7109375" style="481" customWidth="1"/>
    <col min="7" max="7" width="9.42578125" style="481" customWidth="1"/>
    <col min="8" max="8" width="10.7109375" style="481" customWidth="1"/>
    <col min="9" max="9" width="7.28515625" style="481" customWidth="1"/>
    <col min="10" max="10" width="8.7109375" style="481" customWidth="1"/>
    <col min="11" max="11" width="2" style="481" customWidth="1"/>
    <col min="12" max="13" width="6.7109375" style="481" customWidth="1"/>
    <col min="14" max="14" width="7.7109375" style="481" customWidth="1"/>
    <col min="15" max="16384" width="9.28515625" style="481"/>
  </cols>
  <sheetData>
    <row r="1" spans="1:43" ht="12.75" customHeight="1">
      <c r="A1" s="39" t="s">
        <v>190</v>
      </c>
      <c r="B1" s="39"/>
      <c r="C1" s="39"/>
      <c r="D1" s="39"/>
      <c r="E1" s="39"/>
      <c r="F1" s="39"/>
      <c r="G1" s="39"/>
      <c r="H1" s="39"/>
    </row>
    <row r="2" spans="1:43" s="485" customFormat="1" ht="15" customHeight="1">
      <c r="A2" s="510" t="s">
        <v>453</v>
      </c>
      <c r="B2" s="510"/>
      <c r="C2" s="511"/>
      <c r="D2" s="511"/>
      <c r="E2" s="511"/>
      <c r="F2" s="511"/>
      <c r="G2" s="511"/>
      <c r="H2" s="511"/>
    </row>
    <row r="3" spans="1:43" ht="12" customHeight="1">
      <c r="A3" s="512"/>
      <c r="B3" s="796" t="s">
        <v>191</v>
      </c>
      <c r="C3" s="513" t="s">
        <v>192</v>
      </c>
      <c r="D3" s="513"/>
      <c r="E3" s="513"/>
      <c r="F3" s="513"/>
      <c r="G3" s="514" t="s">
        <v>193</v>
      </c>
      <c r="H3" s="514"/>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row>
    <row r="4" spans="1:43" ht="12" customHeight="1">
      <c r="A4" s="512"/>
      <c r="B4" s="796" t="s">
        <v>183</v>
      </c>
      <c r="C4" s="513" t="s">
        <v>194</v>
      </c>
      <c r="D4" s="513" t="s">
        <v>0</v>
      </c>
      <c r="E4" s="513" t="s">
        <v>193</v>
      </c>
      <c r="F4" s="513"/>
      <c r="G4" s="515" t="s">
        <v>24</v>
      </c>
      <c r="H4" s="514" t="s">
        <v>195</v>
      </c>
      <c r="I4" s="489"/>
      <c r="J4" s="489"/>
      <c r="K4" s="489"/>
      <c r="L4" s="489"/>
      <c r="M4" s="489"/>
      <c r="N4" s="489"/>
      <c r="O4" s="489"/>
      <c r="P4" s="489"/>
      <c r="Q4" s="489"/>
      <c r="R4" s="489"/>
      <c r="S4" s="489"/>
      <c r="T4" s="489"/>
      <c r="U4" s="489"/>
      <c r="V4" s="489"/>
      <c r="W4" s="489"/>
      <c r="X4" s="489"/>
      <c r="Y4" s="489"/>
      <c r="Z4" s="489"/>
      <c r="AA4" s="489"/>
      <c r="AB4" s="489"/>
      <c r="AC4" s="489"/>
      <c r="AD4" s="489"/>
      <c r="AE4" s="489"/>
      <c r="AF4" s="489"/>
      <c r="AG4" s="489"/>
      <c r="AH4" s="489"/>
      <c r="AI4" s="489"/>
      <c r="AJ4" s="489"/>
      <c r="AK4" s="489"/>
      <c r="AL4" s="489"/>
      <c r="AM4" s="489"/>
      <c r="AN4" s="489"/>
      <c r="AO4" s="489"/>
      <c r="AP4" s="489"/>
      <c r="AQ4" s="489"/>
    </row>
    <row r="5" spans="1:43" s="491" customFormat="1" ht="12" customHeight="1">
      <c r="A5" s="516" t="s">
        <v>26</v>
      </c>
      <c r="B5" s="797" t="s">
        <v>166</v>
      </c>
      <c r="C5" s="513" t="s">
        <v>196</v>
      </c>
      <c r="D5" s="513" t="s">
        <v>452</v>
      </c>
      <c r="E5" s="513" t="s">
        <v>34</v>
      </c>
      <c r="F5" s="513" t="s">
        <v>197</v>
      </c>
      <c r="G5" s="514" t="s">
        <v>34</v>
      </c>
      <c r="H5" s="514" t="s">
        <v>32</v>
      </c>
    </row>
    <row r="6" spans="1:43" s="491" customFormat="1" ht="10.9" customHeight="1">
      <c r="A6" s="517"/>
      <c r="B6" s="894" t="s">
        <v>35</v>
      </c>
      <c r="C6" s="895"/>
      <c r="D6" s="895"/>
      <c r="E6" s="895"/>
      <c r="F6" s="895"/>
      <c r="G6" s="895"/>
      <c r="H6" s="895"/>
    </row>
    <row r="7" spans="1:43" ht="15" customHeight="1">
      <c r="A7" s="39" t="s">
        <v>37</v>
      </c>
      <c r="B7" s="497">
        <v>26912</v>
      </c>
      <c r="C7" s="497">
        <v>1487</v>
      </c>
      <c r="D7" s="497">
        <v>28399</v>
      </c>
      <c r="E7" s="497">
        <v>10691</v>
      </c>
      <c r="F7" s="497"/>
      <c r="H7" s="518">
        <v>17708</v>
      </c>
    </row>
    <row r="8" spans="1:43" ht="10.9" customHeight="1">
      <c r="A8" s="39" t="s">
        <v>38</v>
      </c>
      <c r="B8" s="497">
        <v>28412</v>
      </c>
      <c r="C8" s="497">
        <v>1835</v>
      </c>
      <c r="D8" s="497">
        <v>30247</v>
      </c>
      <c r="E8" s="497">
        <v>11497</v>
      </c>
      <c r="F8" s="497"/>
      <c r="H8" s="518">
        <v>18750</v>
      </c>
    </row>
    <row r="9" spans="1:43" ht="10.9" customHeight="1">
      <c r="A9" s="39" t="s">
        <v>39</v>
      </c>
      <c r="B9" s="497">
        <v>30720</v>
      </c>
      <c r="C9" s="497">
        <v>1977</v>
      </c>
      <c r="D9" s="497">
        <v>32697</v>
      </c>
      <c r="E9" s="497">
        <v>13280</v>
      </c>
      <c r="F9" s="497"/>
      <c r="H9" s="518">
        <v>19417</v>
      </c>
    </row>
    <row r="10" spans="1:43" ht="10.9" customHeight="1">
      <c r="A10" s="39" t="s">
        <v>40</v>
      </c>
      <c r="B10" s="497">
        <v>31927</v>
      </c>
      <c r="C10" s="497">
        <v>2164</v>
      </c>
      <c r="D10" s="497">
        <v>34091</v>
      </c>
      <c r="E10" s="497">
        <v>14814</v>
      </c>
      <c r="F10" s="497"/>
      <c r="H10" s="518">
        <v>19277</v>
      </c>
    </row>
    <row r="11" spans="1:43" ht="10.9" customHeight="1">
      <c r="A11" s="39" t="s">
        <v>41</v>
      </c>
      <c r="B11" s="497">
        <v>35675</v>
      </c>
      <c r="C11" s="497">
        <v>2368</v>
      </c>
      <c r="D11" s="497">
        <v>38043</v>
      </c>
      <c r="E11" s="497">
        <v>17750</v>
      </c>
      <c r="F11" s="497"/>
      <c r="H11" s="518">
        <v>20293</v>
      </c>
    </row>
    <row r="12" spans="1:43" ht="15" customHeight="1">
      <c r="A12" s="39" t="s">
        <v>42</v>
      </c>
      <c r="B12" s="497">
        <v>39039</v>
      </c>
      <c r="C12" s="497">
        <v>3194</v>
      </c>
      <c r="D12" s="497">
        <v>42233</v>
      </c>
      <c r="E12" s="497">
        <v>20154</v>
      </c>
      <c r="F12" s="497"/>
      <c r="H12" s="518">
        <v>22079</v>
      </c>
    </row>
    <row r="13" spans="1:43" ht="10.9" customHeight="1">
      <c r="A13" s="39" t="s">
        <v>43</v>
      </c>
      <c r="B13" s="497">
        <v>41938</v>
      </c>
      <c r="C13" s="497">
        <v>4092</v>
      </c>
      <c r="D13" s="497">
        <v>46030</v>
      </c>
      <c r="E13" s="497">
        <v>22050</v>
      </c>
      <c r="F13" s="497"/>
      <c r="H13" s="518">
        <v>23980</v>
      </c>
    </row>
    <row r="14" spans="1:43" ht="10.9" customHeight="1">
      <c r="A14" s="39" t="s">
        <v>44</v>
      </c>
      <c r="B14" s="497">
        <v>43313</v>
      </c>
      <c r="C14" s="497">
        <v>5345</v>
      </c>
      <c r="D14" s="497">
        <v>48658</v>
      </c>
      <c r="E14" s="497">
        <v>22467</v>
      </c>
      <c r="F14" s="497"/>
      <c r="H14" s="518">
        <v>26191</v>
      </c>
    </row>
    <row r="15" spans="1:43" ht="10.9" customHeight="1">
      <c r="A15" s="39" t="s">
        <v>45</v>
      </c>
      <c r="B15" s="497">
        <v>48740</v>
      </c>
      <c r="C15" s="497">
        <v>5560</v>
      </c>
      <c r="D15" s="497">
        <v>54300</v>
      </c>
      <c r="E15" s="497">
        <v>25884</v>
      </c>
      <c r="F15" s="497"/>
      <c r="H15" s="518">
        <v>28416</v>
      </c>
    </row>
    <row r="16" spans="1:43" ht="10.9" customHeight="1">
      <c r="A16" s="39" t="s">
        <v>46</v>
      </c>
      <c r="B16" s="497">
        <v>54962</v>
      </c>
      <c r="C16" s="497">
        <v>6007</v>
      </c>
      <c r="D16" s="497">
        <v>60969</v>
      </c>
      <c r="E16" s="497">
        <v>26349</v>
      </c>
      <c r="F16" s="497"/>
      <c r="H16" s="518">
        <v>34620</v>
      </c>
    </row>
    <row r="17" spans="1:10" ht="15" customHeight="1">
      <c r="A17" s="39" t="s">
        <v>47</v>
      </c>
      <c r="B17" s="497">
        <v>61813</v>
      </c>
      <c r="C17" s="497">
        <v>7457</v>
      </c>
      <c r="D17" s="497">
        <v>69270</v>
      </c>
      <c r="E17" s="497">
        <v>27753</v>
      </c>
      <c r="F17" s="497"/>
      <c r="H17" s="518">
        <v>41517</v>
      </c>
    </row>
    <row r="18" spans="1:10" ht="10.9" customHeight="1">
      <c r="A18" s="39" t="s">
        <v>48</v>
      </c>
      <c r="B18" s="497">
        <v>73051</v>
      </c>
      <c r="C18" s="497">
        <v>8487</v>
      </c>
      <c r="D18" s="497">
        <v>81538</v>
      </c>
      <c r="E18" s="497">
        <v>29142</v>
      </c>
      <c r="F18" s="497"/>
      <c r="H18" s="518">
        <v>52396</v>
      </c>
    </row>
    <row r="19" spans="1:10" ht="10.9" customHeight="1">
      <c r="A19" s="39" t="s">
        <v>49</v>
      </c>
      <c r="B19" s="497">
        <v>90245</v>
      </c>
      <c r="C19" s="497">
        <v>8972</v>
      </c>
      <c r="D19" s="497">
        <v>99217</v>
      </c>
      <c r="E19" s="497">
        <v>33792</v>
      </c>
      <c r="F19" s="497"/>
      <c r="H19" s="518">
        <v>65425</v>
      </c>
    </row>
    <row r="20" spans="1:10" ht="10.9" customHeight="1">
      <c r="A20" s="39" t="s">
        <v>50</v>
      </c>
      <c r="B20" s="497">
        <v>97808</v>
      </c>
      <c r="C20" s="497">
        <v>9262</v>
      </c>
      <c r="D20" s="497">
        <v>107070</v>
      </c>
      <c r="E20" s="497">
        <v>29678</v>
      </c>
      <c r="F20" s="497"/>
      <c r="H20" s="518">
        <v>77392</v>
      </c>
    </row>
    <row r="21" spans="1:10" ht="10.9" customHeight="1">
      <c r="A21" s="39" t="s">
        <v>51</v>
      </c>
      <c r="B21" s="497">
        <v>111707</v>
      </c>
      <c r="C21" s="497">
        <v>11859</v>
      </c>
      <c r="D21" s="497">
        <v>123566</v>
      </c>
      <c r="E21" s="497">
        <v>31618</v>
      </c>
      <c r="F21" s="497"/>
      <c r="H21" s="518">
        <v>91948</v>
      </c>
    </row>
    <row r="22" spans="1:10" ht="15" customHeight="1">
      <c r="A22" s="39" t="s">
        <v>52</v>
      </c>
      <c r="B22" s="497">
        <v>126058</v>
      </c>
      <c r="C22" s="497">
        <v>15529</v>
      </c>
      <c r="D22" s="497">
        <v>141587</v>
      </c>
      <c r="E22" s="497">
        <v>33965</v>
      </c>
      <c r="F22" s="497"/>
      <c r="H22" s="518">
        <v>107622</v>
      </c>
    </row>
    <row r="23" spans="1:10" ht="10.9" customHeight="1">
      <c r="A23" s="511" t="s">
        <v>53</v>
      </c>
      <c r="B23" s="497">
        <v>153533</v>
      </c>
      <c r="C23" s="497">
        <v>17361</v>
      </c>
      <c r="D23" s="497">
        <v>170894</v>
      </c>
      <c r="E23" s="497">
        <v>34223</v>
      </c>
      <c r="F23" s="497"/>
      <c r="H23" s="518">
        <v>136671</v>
      </c>
    </row>
    <row r="24" spans="1:10" ht="10.9" customHeight="1">
      <c r="A24" s="39" t="s">
        <v>54</v>
      </c>
      <c r="B24" s="500">
        <v>210498</v>
      </c>
      <c r="C24" s="500">
        <v>34475</v>
      </c>
      <c r="D24" s="500">
        <v>244973</v>
      </c>
      <c r="E24" s="500">
        <v>73117</v>
      </c>
      <c r="F24" s="500">
        <v>171856</v>
      </c>
      <c r="G24" s="519">
        <v>14604</v>
      </c>
      <c r="H24" s="519">
        <v>157252</v>
      </c>
      <c r="J24" s="484"/>
    </row>
    <row r="25" spans="1:10" ht="10.9" customHeight="1">
      <c r="A25" s="39" t="s">
        <v>55</v>
      </c>
      <c r="B25" s="502">
        <v>245664</v>
      </c>
      <c r="C25" s="497">
        <v>38817</v>
      </c>
      <c r="D25" s="502">
        <v>284481</v>
      </c>
      <c r="E25" s="497">
        <v>71811</v>
      </c>
      <c r="F25" s="502">
        <v>212670</v>
      </c>
      <c r="G25" s="518">
        <v>18251</v>
      </c>
      <c r="H25" s="518">
        <v>194419</v>
      </c>
      <c r="J25" s="484"/>
    </row>
    <row r="26" spans="1:10" ht="10.9" customHeight="1">
      <c r="A26" s="39" t="s">
        <v>56</v>
      </c>
      <c r="B26" s="502">
        <v>279953</v>
      </c>
      <c r="C26" s="497">
        <v>39416</v>
      </c>
      <c r="D26" s="502">
        <v>319369</v>
      </c>
      <c r="E26" s="497">
        <v>70125</v>
      </c>
      <c r="F26" s="502">
        <v>249244</v>
      </c>
      <c r="G26" s="518">
        <v>21436</v>
      </c>
      <c r="H26" s="518">
        <v>227808</v>
      </c>
      <c r="J26" s="484"/>
    </row>
    <row r="27" spans="1:10" ht="15" customHeight="1">
      <c r="A27" s="39" t="s">
        <v>57</v>
      </c>
      <c r="B27" s="502">
        <v>312885</v>
      </c>
      <c r="C27" s="497">
        <v>42131</v>
      </c>
      <c r="D27" s="502">
        <v>355016</v>
      </c>
      <c r="E27" s="497">
        <v>73184</v>
      </c>
      <c r="F27" s="502">
        <v>281832</v>
      </c>
      <c r="G27" s="518">
        <v>24182</v>
      </c>
      <c r="H27" s="518">
        <v>257650</v>
      </c>
      <c r="J27" s="484"/>
    </row>
    <row r="28" spans="1:10" ht="10.9" customHeight="1">
      <c r="A28" s="39" t="s">
        <v>58</v>
      </c>
      <c r="B28" s="502">
        <v>340800</v>
      </c>
      <c r="C28" s="497">
        <v>47211</v>
      </c>
      <c r="D28" s="502">
        <v>388011</v>
      </c>
      <c r="E28" s="497">
        <v>75036</v>
      </c>
      <c r="F28" s="502">
        <v>312975</v>
      </c>
      <c r="G28" s="518">
        <v>26308</v>
      </c>
      <c r="H28" s="518">
        <v>286667</v>
      </c>
      <c r="J28" s="484"/>
    </row>
    <row r="29" spans="1:10" ht="10.9" customHeight="1">
      <c r="A29" s="39" t="s">
        <v>59</v>
      </c>
      <c r="B29" s="502">
        <v>371234</v>
      </c>
      <c r="C29" s="497">
        <v>50214</v>
      </c>
      <c r="D29" s="502">
        <v>421448</v>
      </c>
      <c r="E29" s="497">
        <v>77879</v>
      </c>
      <c r="F29" s="502">
        <v>343569</v>
      </c>
      <c r="G29" s="518">
        <v>28955</v>
      </c>
      <c r="H29" s="518">
        <v>314614</v>
      </c>
      <c r="J29" s="484"/>
    </row>
    <row r="30" spans="1:10" ht="10.9" customHeight="1">
      <c r="A30" s="39" t="s">
        <v>60</v>
      </c>
      <c r="B30" s="502">
        <v>396132</v>
      </c>
      <c r="C30" s="497">
        <v>53164</v>
      </c>
      <c r="D30" s="502">
        <v>449296</v>
      </c>
      <c r="E30" s="497">
        <v>74539</v>
      </c>
      <c r="F30" s="502">
        <v>374757</v>
      </c>
      <c r="G30" s="518">
        <v>31000</v>
      </c>
      <c r="H30" s="518">
        <v>343757</v>
      </c>
      <c r="J30" s="484"/>
    </row>
    <row r="31" spans="1:10" ht="10.9" customHeight="1">
      <c r="A31" s="39" t="s">
        <v>61</v>
      </c>
      <c r="B31" s="502">
        <v>432768</v>
      </c>
      <c r="C31" s="497">
        <v>54894</v>
      </c>
      <c r="D31" s="502">
        <v>487662</v>
      </c>
      <c r="E31" s="497">
        <v>76582</v>
      </c>
      <c r="F31" s="502">
        <v>411080</v>
      </c>
      <c r="G31" s="518">
        <v>33424</v>
      </c>
      <c r="H31" s="518">
        <v>377656</v>
      </c>
      <c r="J31" s="484"/>
    </row>
    <row r="32" spans="1:10" ht="15" customHeight="1">
      <c r="A32" s="39" t="s">
        <v>62</v>
      </c>
      <c r="B32" s="502">
        <v>468173</v>
      </c>
      <c r="C32" s="497">
        <v>56075</v>
      </c>
      <c r="D32" s="502">
        <v>524248</v>
      </c>
      <c r="E32" s="497">
        <v>78519</v>
      </c>
      <c r="F32" s="502">
        <v>445729</v>
      </c>
      <c r="G32" s="518">
        <v>35754</v>
      </c>
      <c r="H32" s="518">
        <v>409975</v>
      </c>
      <c r="J32" s="484"/>
    </row>
    <row r="33" spans="1:29" ht="10.9" customHeight="1">
      <c r="A33" s="39" t="s">
        <v>63</v>
      </c>
      <c r="B33" s="502">
        <v>504792</v>
      </c>
      <c r="C33" s="497">
        <v>58398</v>
      </c>
      <c r="D33" s="502">
        <v>563190</v>
      </c>
      <c r="E33" s="497">
        <v>75973</v>
      </c>
      <c r="F33" s="502">
        <v>487217</v>
      </c>
      <c r="G33" s="518">
        <v>38223</v>
      </c>
      <c r="H33" s="518">
        <v>448994</v>
      </c>
      <c r="J33" s="484"/>
    </row>
    <row r="34" spans="1:29" ht="10.9" customHeight="1">
      <c r="A34" s="39" t="s">
        <v>64</v>
      </c>
      <c r="B34" s="502">
        <v>543530</v>
      </c>
      <c r="C34" s="497">
        <v>63723</v>
      </c>
      <c r="D34" s="502">
        <v>607253</v>
      </c>
      <c r="E34" s="497">
        <v>79327</v>
      </c>
      <c r="F34" s="502">
        <v>527926</v>
      </c>
      <c r="G34" s="518">
        <v>40402</v>
      </c>
      <c r="H34" s="518">
        <v>487524</v>
      </c>
      <c r="J34" s="484"/>
    </row>
    <row r="35" spans="1:29" ht="10.9" customHeight="1">
      <c r="A35" s="39" t="s">
        <v>65</v>
      </c>
      <c r="B35" s="502">
        <v>577412</v>
      </c>
      <c r="C35" s="497">
        <v>71321</v>
      </c>
      <c r="D35" s="502">
        <v>648733</v>
      </c>
      <c r="E35" s="497">
        <v>81239</v>
      </c>
      <c r="F35" s="502">
        <v>567494</v>
      </c>
      <c r="G35" s="518">
        <v>43338</v>
      </c>
      <c r="H35" s="518">
        <v>524156</v>
      </c>
      <c r="J35" s="484"/>
    </row>
    <row r="36" spans="1:29" s="485" customFormat="1" ht="10.9" customHeight="1">
      <c r="A36" s="39" t="s">
        <v>66</v>
      </c>
      <c r="B36" s="502">
        <v>616382</v>
      </c>
      <c r="C36" s="505">
        <v>74881</v>
      </c>
      <c r="D36" s="502">
        <v>691263</v>
      </c>
      <c r="E36" s="497">
        <v>92655</v>
      </c>
      <c r="F36" s="502">
        <v>598608</v>
      </c>
      <c r="G36" s="518">
        <v>44446</v>
      </c>
      <c r="H36" s="518">
        <v>554162</v>
      </c>
      <c r="J36" s="484"/>
      <c r="L36" s="481"/>
      <c r="M36" s="481"/>
      <c r="N36" s="481"/>
      <c r="T36" s="481"/>
      <c r="U36" s="481"/>
      <c r="V36" s="481"/>
      <c r="W36" s="481"/>
      <c r="X36" s="481"/>
      <c r="Y36" s="481"/>
      <c r="Z36" s="481"/>
      <c r="AA36" s="481"/>
      <c r="AB36" s="481"/>
      <c r="AC36" s="481"/>
    </row>
    <row r="37" spans="1:29" s="484" customFormat="1" ht="15" customHeight="1">
      <c r="A37" s="39" t="s">
        <v>67</v>
      </c>
      <c r="B37" s="502">
        <v>633475</v>
      </c>
      <c r="C37" s="497">
        <v>75928</v>
      </c>
      <c r="D37" s="502">
        <v>709403</v>
      </c>
      <c r="E37" s="497">
        <v>100407</v>
      </c>
      <c r="F37" s="502">
        <v>608996</v>
      </c>
      <c r="G37" s="518">
        <v>46115</v>
      </c>
      <c r="H37" s="518">
        <v>562881</v>
      </c>
      <c r="L37" s="481"/>
      <c r="M37" s="481"/>
      <c r="N37" s="481"/>
      <c r="T37" s="481"/>
      <c r="U37" s="481"/>
      <c r="V37" s="481"/>
      <c r="W37" s="481"/>
      <c r="X37" s="481"/>
      <c r="Y37" s="481"/>
      <c r="Z37" s="481"/>
      <c r="AA37" s="481"/>
      <c r="AB37" s="481"/>
      <c r="AC37" s="481"/>
    </row>
    <row r="38" spans="1:29" s="484" customFormat="1" ht="10.9" customHeight="1">
      <c r="A38" s="39" t="s">
        <v>68</v>
      </c>
      <c r="B38" s="502">
        <v>629062</v>
      </c>
      <c r="C38" s="497">
        <v>81739</v>
      </c>
      <c r="D38" s="502">
        <v>710801</v>
      </c>
      <c r="E38" s="497">
        <v>103644</v>
      </c>
      <c r="F38" s="502">
        <v>607157</v>
      </c>
      <c r="G38" s="518">
        <v>47235</v>
      </c>
      <c r="H38" s="518">
        <v>559922</v>
      </c>
      <c r="L38" s="481"/>
      <c r="M38" s="481"/>
      <c r="N38" s="481"/>
      <c r="T38" s="481"/>
      <c r="U38" s="481"/>
      <c r="V38" s="481"/>
      <c r="W38" s="481"/>
      <c r="X38" s="481"/>
      <c r="Y38" s="481"/>
      <c r="Z38" s="481"/>
      <c r="AA38" s="481"/>
      <c r="AB38" s="481"/>
      <c r="AC38" s="481"/>
    </row>
    <row r="39" spans="1:29" s="484" customFormat="1" ht="10.9" customHeight="1">
      <c r="A39" s="39" t="s">
        <v>69</v>
      </c>
      <c r="B39" s="502">
        <v>628493</v>
      </c>
      <c r="C39" s="497">
        <v>83671</v>
      </c>
      <c r="D39" s="502">
        <v>712164</v>
      </c>
      <c r="E39" s="497">
        <v>109298</v>
      </c>
      <c r="F39" s="502">
        <v>602866</v>
      </c>
      <c r="G39" s="518">
        <v>48723</v>
      </c>
      <c r="H39" s="518">
        <v>554143</v>
      </c>
      <c r="L39" s="481"/>
      <c r="M39" s="481"/>
      <c r="N39" s="481"/>
      <c r="T39" s="481"/>
      <c r="U39" s="481"/>
      <c r="V39" s="481"/>
      <c r="W39" s="481"/>
      <c r="X39" s="481"/>
      <c r="Y39" s="481"/>
      <c r="Z39" s="481"/>
      <c r="AA39" s="481"/>
      <c r="AB39" s="481"/>
      <c r="AC39" s="481"/>
    </row>
    <row r="40" spans="1:29" s="484" customFormat="1" ht="10.9" customHeight="1">
      <c r="A40" s="39" t="s">
        <v>70</v>
      </c>
      <c r="B40" s="502">
        <v>629747</v>
      </c>
      <c r="C40" s="497">
        <v>83876</v>
      </c>
      <c r="D40" s="502">
        <v>713623</v>
      </c>
      <c r="E40" s="497">
        <v>123507</v>
      </c>
      <c r="F40" s="502">
        <v>590116</v>
      </c>
      <c r="G40" s="518">
        <v>50231</v>
      </c>
      <c r="H40" s="518">
        <v>539885</v>
      </c>
      <c r="L40" s="481"/>
      <c r="M40" s="481"/>
      <c r="N40" s="481"/>
      <c r="T40" s="481"/>
      <c r="U40" s="481"/>
      <c r="V40" s="481"/>
      <c r="W40" s="481"/>
      <c r="X40" s="481"/>
      <c r="Y40" s="481"/>
      <c r="Z40" s="481"/>
      <c r="AA40" s="481"/>
      <c r="AB40" s="481"/>
      <c r="AC40" s="481"/>
    </row>
    <row r="41" spans="1:29" s="484" customFormat="1" ht="10.9" customHeight="1">
      <c r="A41" s="35" t="s">
        <v>71</v>
      </c>
      <c r="B41" s="502">
        <v>625131</v>
      </c>
      <c r="C41" s="497">
        <v>88479</v>
      </c>
      <c r="D41" s="502">
        <v>713610</v>
      </c>
      <c r="E41" s="497">
        <v>141873</v>
      </c>
      <c r="F41" s="502">
        <v>571737</v>
      </c>
      <c r="G41" s="518">
        <v>51743</v>
      </c>
      <c r="H41" s="518">
        <v>519994</v>
      </c>
      <c r="L41" s="481"/>
      <c r="M41" s="481"/>
      <c r="N41" s="481"/>
      <c r="T41" s="481"/>
      <c r="U41" s="481"/>
      <c r="V41" s="481"/>
      <c r="W41" s="481"/>
      <c r="X41" s="481"/>
      <c r="Y41" s="481"/>
      <c r="Z41" s="481"/>
      <c r="AA41" s="481"/>
      <c r="AB41" s="481"/>
      <c r="AC41" s="481"/>
    </row>
    <row r="42" spans="1:29" s="484" customFormat="1" ht="15" customHeight="1">
      <c r="A42" s="38" t="s">
        <v>72</v>
      </c>
      <c r="B42" s="502">
        <v>619752</v>
      </c>
      <c r="C42" s="497">
        <v>83244</v>
      </c>
      <c r="D42" s="502">
        <v>702996</v>
      </c>
      <c r="E42" s="497">
        <v>137684</v>
      </c>
      <c r="F42" s="502">
        <v>565312</v>
      </c>
      <c r="G42" s="518">
        <v>53366</v>
      </c>
      <c r="H42" s="518">
        <v>511946</v>
      </c>
      <c r="L42" s="481"/>
      <c r="N42" s="481"/>
      <c r="T42" s="481"/>
      <c r="U42" s="481"/>
      <c r="V42" s="481"/>
      <c r="W42" s="481"/>
      <c r="X42" s="481"/>
      <c r="Y42" s="481"/>
      <c r="Z42" s="481"/>
      <c r="AA42" s="481"/>
      <c r="AB42" s="481"/>
      <c r="AC42" s="481"/>
    </row>
    <row r="43" spans="1:29" ht="10.9" customHeight="1">
      <c r="A43" s="37" t="s">
        <v>73</v>
      </c>
      <c r="B43" s="502">
        <v>615830</v>
      </c>
      <c r="C43" s="502">
        <v>83196</v>
      </c>
      <c r="D43" s="502">
        <v>699026</v>
      </c>
      <c r="E43" s="502">
        <v>139456</v>
      </c>
      <c r="F43" s="502">
        <v>559570</v>
      </c>
      <c r="G43" s="518">
        <v>54245</v>
      </c>
      <c r="H43" s="518">
        <v>505325</v>
      </c>
      <c r="J43" s="484"/>
    </row>
    <row r="44" spans="1:29" ht="10.9" customHeight="1">
      <c r="A44" s="30" t="s">
        <v>74</v>
      </c>
      <c r="B44" s="502">
        <v>614882</v>
      </c>
      <c r="C44" s="502">
        <v>85212</v>
      </c>
      <c r="D44" s="502">
        <v>700094</v>
      </c>
      <c r="E44" s="502">
        <v>149092</v>
      </c>
      <c r="F44" s="502">
        <v>551002</v>
      </c>
      <c r="G44" s="520">
        <v>54822</v>
      </c>
      <c r="H44" s="518">
        <v>496180</v>
      </c>
      <c r="J44" s="484"/>
    </row>
    <row r="45" spans="1:29" ht="10.9" customHeight="1">
      <c r="A45" s="36" t="s">
        <v>75</v>
      </c>
      <c r="B45" s="502">
        <v>607232</v>
      </c>
      <c r="C45" s="502">
        <v>97740</v>
      </c>
      <c r="D45" s="502">
        <v>704972</v>
      </c>
      <c r="E45" s="502">
        <v>155385</v>
      </c>
      <c r="F45" s="502">
        <v>549587</v>
      </c>
      <c r="G45" s="520">
        <v>54870</v>
      </c>
      <c r="H45" s="520">
        <v>494717</v>
      </c>
      <c r="J45" s="484"/>
    </row>
    <row r="46" spans="1:29" ht="10.9" customHeight="1">
      <c r="A46" s="35" t="s">
        <v>76</v>
      </c>
      <c r="B46" s="502">
        <v>601073</v>
      </c>
      <c r="C46" s="502">
        <v>101432</v>
      </c>
      <c r="D46" s="502">
        <v>702505</v>
      </c>
      <c r="E46" s="502">
        <v>165559</v>
      </c>
      <c r="F46" s="502">
        <v>536946</v>
      </c>
      <c r="G46" s="520">
        <v>55447</v>
      </c>
      <c r="H46" s="520">
        <v>481499</v>
      </c>
      <c r="J46" s="484"/>
    </row>
    <row r="47" spans="1:29" ht="15" customHeight="1">
      <c r="A47" s="34" t="s">
        <v>77</v>
      </c>
      <c r="B47" s="502">
        <v>599252</v>
      </c>
      <c r="C47" s="502">
        <v>106511</v>
      </c>
      <c r="D47" s="502">
        <v>705763</v>
      </c>
      <c r="E47" s="502">
        <v>181858</v>
      </c>
      <c r="F47" s="502">
        <v>523905</v>
      </c>
      <c r="G47" s="520">
        <v>56637</v>
      </c>
      <c r="H47" s="520">
        <v>467268</v>
      </c>
      <c r="J47" s="484"/>
    </row>
    <row r="48" spans="1:29" ht="10.9" customHeight="1">
      <c r="A48" s="33" t="s">
        <v>78</v>
      </c>
      <c r="B48" s="502">
        <v>581864</v>
      </c>
      <c r="C48" s="502">
        <v>110463</v>
      </c>
      <c r="D48" s="502">
        <v>692327</v>
      </c>
      <c r="E48" s="502">
        <v>176046</v>
      </c>
      <c r="F48" s="502">
        <v>516281</v>
      </c>
      <c r="G48" s="520">
        <v>58644</v>
      </c>
      <c r="H48" s="520">
        <v>457637</v>
      </c>
      <c r="J48" s="484"/>
    </row>
    <row r="49" spans="1:14" ht="10.9" customHeight="1">
      <c r="A49" s="33" t="s">
        <v>79</v>
      </c>
      <c r="B49" s="502">
        <v>714399</v>
      </c>
      <c r="C49" s="502">
        <v>113999</v>
      </c>
      <c r="D49" s="502">
        <v>828398</v>
      </c>
      <c r="E49" s="502">
        <v>298949</v>
      </c>
      <c r="F49" s="502">
        <v>529449</v>
      </c>
      <c r="G49" s="520">
        <v>61503</v>
      </c>
      <c r="H49" s="520">
        <v>467946</v>
      </c>
      <c r="J49" s="484"/>
    </row>
    <row r="50" spans="1:14" ht="10.9" customHeight="1">
      <c r="A50" s="31" t="s">
        <v>80</v>
      </c>
      <c r="B50" s="497">
        <v>767789</v>
      </c>
      <c r="C50" s="502">
        <v>120095</v>
      </c>
      <c r="D50" s="497">
        <v>887884</v>
      </c>
      <c r="E50" s="502">
        <v>300406</v>
      </c>
      <c r="F50" s="502">
        <v>587478</v>
      </c>
      <c r="G50" s="520">
        <v>63375</v>
      </c>
      <c r="H50" s="518">
        <v>524103</v>
      </c>
      <c r="J50" s="484"/>
    </row>
    <row r="51" spans="1:14" ht="10.9" customHeight="1">
      <c r="A51" s="31" t="s">
        <v>81</v>
      </c>
      <c r="B51" s="497">
        <v>808398</v>
      </c>
      <c r="C51" s="502">
        <v>118491</v>
      </c>
      <c r="D51" s="497">
        <v>926889</v>
      </c>
      <c r="E51" s="502">
        <v>303394</v>
      </c>
      <c r="F51" s="502">
        <v>623495</v>
      </c>
      <c r="G51" s="520">
        <v>66581</v>
      </c>
      <c r="H51" s="518">
        <v>556914</v>
      </c>
      <c r="J51" s="484"/>
    </row>
    <row r="52" spans="1:14" ht="13.5" customHeight="1">
      <c r="A52" s="31" t="s">
        <v>82</v>
      </c>
      <c r="B52" s="497">
        <v>852452</v>
      </c>
      <c r="C52" s="502">
        <v>124019</v>
      </c>
      <c r="D52" s="497">
        <v>976471</v>
      </c>
      <c r="E52" s="502">
        <v>316595</v>
      </c>
      <c r="F52" s="502">
        <v>659876</v>
      </c>
      <c r="G52" s="520">
        <v>67959</v>
      </c>
      <c r="H52" s="518">
        <v>591917</v>
      </c>
      <c r="J52" s="484"/>
    </row>
    <row r="53" spans="1:14" ht="10.9" customHeight="1">
      <c r="A53" s="31" t="s">
        <v>83</v>
      </c>
      <c r="B53" s="497">
        <v>908620</v>
      </c>
      <c r="C53" s="502">
        <v>117633</v>
      </c>
      <c r="D53" s="497">
        <v>1026253</v>
      </c>
      <c r="E53" s="502">
        <v>336721</v>
      </c>
      <c r="F53" s="502">
        <v>689532</v>
      </c>
      <c r="G53" s="520">
        <v>68922</v>
      </c>
      <c r="H53" s="518">
        <v>620610</v>
      </c>
      <c r="J53" s="484"/>
    </row>
    <row r="54" spans="1:14" ht="10.5" customHeight="1">
      <c r="A54" s="31" t="s">
        <v>84</v>
      </c>
      <c r="B54" s="497">
        <v>904112</v>
      </c>
      <c r="C54" s="502">
        <v>110780</v>
      </c>
      <c r="D54" s="497">
        <v>1014892</v>
      </c>
      <c r="E54" s="502">
        <v>318459</v>
      </c>
      <c r="F54" s="502">
        <v>696433</v>
      </c>
      <c r="G54" s="520">
        <v>70433</v>
      </c>
      <c r="H54" s="518">
        <v>626000</v>
      </c>
      <c r="J54" s="484"/>
    </row>
    <row r="55" spans="1:14" ht="10.9" customHeight="1">
      <c r="A55" s="31" t="s">
        <v>85</v>
      </c>
      <c r="B55" s="497">
        <v>916566</v>
      </c>
      <c r="C55" s="502">
        <v>120638</v>
      </c>
      <c r="D55" s="497">
        <v>1037204</v>
      </c>
      <c r="E55" s="502">
        <v>336491</v>
      </c>
      <c r="F55" s="502">
        <v>700713</v>
      </c>
      <c r="G55" s="520">
        <v>71803</v>
      </c>
      <c r="H55" s="518">
        <v>628910</v>
      </c>
      <c r="J55" s="484"/>
    </row>
    <row r="56" spans="1:14" ht="10.9" customHeight="1">
      <c r="A56" s="31" t="s">
        <v>86</v>
      </c>
      <c r="B56" s="497">
        <v>950175</v>
      </c>
      <c r="C56" s="502">
        <v>124126</v>
      </c>
      <c r="D56" s="497">
        <v>1074301</v>
      </c>
      <c r="E56" s="502">
        <v>365692</v>
      </c>
      <c r="F56" s="502">
        <v>708609</v>
      </c>
      <c r="G56" s="520">
        <v>74169</v>
      </c>
      <c r="H56" s="518">
        <v>634440</v>
      </c>
      <c r="J56" s="484"/>
    </row>
    <row r="57" spans="1:14" ht="15" customHeight="1">
      <c r="A57" s="31" t="s">
        <v>87</v>
      </c>
      <c r="B57" s="497">
        <v>984337</v>
      </c>
      <c r="C57" s="502">
        <v>126950</v>
      </c>
      <c r="D57" s="497">
        <v>1111287</v>
      </c>
      <c r="E57" s="502">
        <v>382033</v>
      </c>
      <c r="F57" s="502">
        <v>729254</v>
      </c>
      <c r="G57" s="520">
        <v>77714</v>
      </c>
      <c r="H57" s="518">
        <v>651540</v>
      </c>
      <c r="J57" s="484"/>
    </row>
    <row r="58" spans="1:14" ht="10.9" customHeight="1">
      <c r="A58" s="31" t="s">
        <v>450</v>
      </c>
      <c r="B58" s="497">
        <v>1002578</v>
      </c>
      <c r="C58" s="502">
        <v>147799</v>
      </c>
      <c r="D58" s="497">
        <v>1150377</v>
      </c>
      <c r="E58" s="502">
        <v>397490</v>
      </c>
      <c r="F58" s="502">
        <v>752887</v>
      </c>
      <c r="G58" s="520">
        <v>81633</v>
      </c>
      <c r="H58" s="518">
        <v>671254</v>
      </c>
      <c r="J58" s="484"/>
    </row>
    <row r="59" spans="1:14" ht="10.9" customHeight="1">
      <c r="A59" s="31" t="s">
        <v>457</v>
      </c>
      <c r="B59" s="497">
        <v>1025464</v>
      </c>
      <c r="C59" s="502">
        <v>159707</v>
      </c>
      <c r="D59" s="497">
        <v>1185171</v>
      </c>
      <c r="E59" s="502">
        <v>413047</v>
      </c>
      <c r="F59" s="502">
        <v>772124</v>
      </c>
      <c r="G59" s="520">
        <v>86674</v>
      </c>
      <c r="H59" s="518">
        <v>685450</v>
      </c>
      <c r="J59" s="484"/>
    </row>
    <row r="60" spans="1:14" ht="10.9" customHeight="1">
      <c r="A60" s="31" t="s">
        <v>594</v>
      </c>
      <c r="B60" s="497">
        <v>1084776</v>
      </c>
      <c r="C60" s="502">
        <v>163833</v>
      </c>
      <c r="D60" s="497">
        <v>1248609</v>
      </c>
      <c r="E60" s="502">
        <v>435718</v>
      </c>
      <c r="F60" s="502">
        <v>812891</v>
      </c>
      <c r="G60" s="520">
        <v>91531</v>
      </c>
      <c r="H60" s="518">
        <v>721360</v>
      </c>
      <c r="J60" s="484"/>
    </row>
    <row r="61" spans="1:14" s="777" customFormat="1" ht="10.9" customHeight="1">
      <c r="A61" s="31" t="s">
        <v>612</v>
      </c>
      <c r="B61" s="497">
        <v>1444844</v>
      </c>
      <c r="C61" s="502">
        <v>207397</v>
      </c>
      <c r="D61" s="497">
        <v>1652241</v>
      </c>
      <c r="E61" s="502">
        <v>502416</v>
      </c>
      <c r="F61" s="502">
        <v>1149825</v>
      </c>
      <c r="G61" s="520">
        <v>101079</v>
      </c>
      <c r="H61" s="518">
        <v>1048746</v>
      </c>
      <c r="J61" s="484"/>
      <c r="L61" s="481"/>
      <c r="N61" s="481"/>
    </row>
    <row r="62" spans="1:14" ht="26.25" customHeight="1">
      <c r="A62" s="896" t="s">
        <v>88</v>
      </c>
      <c r="B62" s="896"/>
      <c r="C62" s="896"/>
      <c r="D62" s="896"/>
      <c r="E62" s="896"/>
      <c r="F62" s="896"/>
      <c r="G62" s="896"/>
      <c r="H62" s="896"/>
    </row>
    <row r="63" spans="1:14" ht="59.25" customHeight="1">
      <c r="A63" s="224"/>
      <c r="B63" s="224"/>
    </row>
    <row r="64" spans="1:14" ht="48" customHeight="1"/>
    <row r="65" spans="4:4" ht="10.9" customHeight="1"/>
    <row r="67" spans="4:4">
      <c r="D67" s="509"/>
    </row>
    <row r="68" spans="4:4">
      <c r="D68" s="509"/>
    </row>
    <row r="69" spans="4:4">
      <c r="D69" s="509"/>
    </row>
    <row r="72" spans="4:4">
      <c r="D72" s="509"/>
    </row>
    <row r="73" spans="4:4">
      <c r="D73" s="509"/>
    </row>
    <row r="74" spans="4:4">
      <c r="D74" s="509"/>
    </row>
    <row r="75" spans="4:4">
      <c r="D75" s="509"/>
    </row>
    <row r="76" spans="4:4">
      <c r="D76" s="509"/>
    </row>
    <row r="77" spans="4:4">
      <c r="D77" s="509"/>
    </row>
    <row r="78" spans="4:4">
      <c r="D78" s="509"/>
    </row>
    <row r="79" spans="4:4">
      <c r="D79" s="509"/>
    </row>
    <row r="80" spans="4:4">
      <c r="D80" s="509"/>
    </row>
    <row r="81" spans="4:4">
      <c r="D81" s="509"/>
    </row>
    <row r="82" spans="4:4">
      <c r="D82" s="509"/>
    </row>
    <row r="83" spans="4:4">
      <c r="D83" s="509"/>
    </row>
    <row r="84" spans="4:4">
      <c r="D84" s="509"/>
    </row>
    <row r="85" spans="4:4">
      <c r="D85" s="509"/>
    </row>
    <row r="86" spans="4:4">
      <c r="D86" s="509"/>
    </row>
    <row r="87" spans="4:4">
      <c r="D87" s="509"/>
    </row>
    <row r="88" spans="4:4">
      <c r="D88" s="509"/>
    </row>
    <row r="89" spans="4:4">
      <c r="D89" s="509"/>
    </row>
    <row r="90" spans="4:4">
      <c r="D90" s="509"/>
    </row>
    <row r="91" spans="4:4">
      <c r="D91" s="509"/>
    </row>
    <row r="92" spans="4:4">
      <c r="D92" s="509"/>
    </row>
    <row r="93" spans="4:4">
      <c r="D93" s="509"/>
    </row>
    <row r="94" spans="4:4">
      <c r="D94" s="509"/>
    </row>
    <row r="95" spans="4:4">
      <c r="D95" s="509"/>
    </row>
    <row r="96" spans="4:4">
      <c r="D96" s="509"/>
    </row>
    <row r="97" spans="4:4">
      <c r="D97" s="509"/>
    </row>
    <row r="98" spans="4:4">
      <c r="D98" s="509"/>
    </row>
    <row r="99" spans="4:4">
      <c r="D99" s="509"/>
    </row>
    <row r="100" spans="4:4">
      <c r="D100" s="509"/>
    </row>
    <row r="101" spans="4:4">
      <c r="D101" s="509"/>
    </row>
    <row r="102" spans="4:4">
      <c r="D102" s="509"/>
    </row>
    <row r="103" spans="4:4">
      <c r="D103" s="509"/>
    </row>
    <row r="104" spans="4:4">
      <c r="D104" s="509"/>
    </row>
    <row r="105" spans="4:4">
      <c r="D105" s="509"/>
    </row>
    <row r="106" spans="4:4">
      <c r="D106" s="509"/>
    </row>
    <row r="107" spans="4:4">
      <c r="D107" s="509"/>
    </row>
    <row r="108" spans="4:4">
      <c r="D108" s="509"/>
    </row>
    <row r="109" spans="4:4">
      <c r="D109" s="509"/>
    </row>
    <row r="110" spans="4:4">
      <c r="D110" s="509"/>
    </row>
    <row r="111" spans="4:4">
      <c r="D111" s="509"/>
    </row>
    <row r="112" spans="4:4">
      <c r="D112" s="509"/>
    </row>
    <row r="113" spans="4:4">
      <c r="D113" s="509"/>
    </row>
    <row r="114" spans="4:4">
      <c r="D114" s="509"/>
    </row>
    <row r="115" spans="4:4">
      <c r="D115" s="509"/>
    </row>
    <row r="116" spans="4:4">
      <c r="D116" s="509"/>
    </row>
    <row r="117" spans="4:4">
      <c r="D117" s="509"/>
    </row>
    <row r="118" spans="4:4">
      <c r="D118" s="509"/>
    </row>
    <row r="119" spans="4:4">
      <c r="D119" s="509"/>
    </row>
    <row r="120" spans="4:4">
      <c r="D120" s="509"/>
    </row>
    <row r="121" spans="4:4">
      <c r="D121" s="509"/>
    </row>
    <row r="122" spans="4:4">
      <c r="D122" s="509"/>
    </row>
    <row r="123" spans="4:4">
      <c r="D123" s="509"/>
    </row>
    <row r="124" spans="4:4">
      <c r="D124" s="509"/>
    </row>
    <row r="125" spans="4:4">
      <c r="D125" s="509"/>
    </row>
    <row r="126" spans="4:4">
      <c r="D126" s="509"/>
    </row>
    <row r="127" spans="4:4">
      <c r="D127" s="509"/>
    </row>
    <row r="128" spans="4:4">
      <c r="D128" s="509"/>
    </row>
    <row r="129" spans="4:4">
      <c r="D129" s="509"/>
    </row>
    <row r="130" spans="4:4">
      <c r="D130" s="509"/>
    </row>
    <row r="131" spans="4:4">
      <c r="D131" s="509"/>
    </row>
    <row r="132" spans="4:4">
      <c r="D132" s="509"/>
    </row>
    <row r="133" spans="4:4">
      <c r="D133" s="509"/>
    </row>
    <row r="134" spans="4:4">
      <c r="D134" s="509"/>
    </row>
    <row r="135" spans="4:4">
      <c r="D135" s="509"/>
    </row>
    <row r="136" spans="4:4">
      <c r="D136" s="509"/>
    </row>
    <row r="137" spans="4:4">
      <c r="D137" s="509"/>
    </row>
    <row r="138" spans="4:4">
      <c r="D138" s="509"/>
    </row>
    <row r="139" spans="4:4">
      <c r="D139" s="509"/>
    </row>
    <row r="140" spans="4:4">
      <c r="D140" s="509"/>
    </row>
    <row r="141" spans="4:4">
      <c r="D141" s="509"/>
    </row>
    <row r="142" spans="4:4">
      <c r="D142" s="509"/>
    </row>
    <row r="143" spans="4:4">
      <c r="D143" s="509"/>
    </row>
    <row r="144" spans="4:4">
      <c r="D144" s="509"/>
    </row>
    <row r="145" spans="4:4">
      <c r="D145" s="509"/>
    </row>
    <row r="146" spans="4:4">
      <c r="D146" s="509"/>
    </row>
    <row r="147" spans="4:4">
      <c r="D147" s="509"/>
    </row>
    <row r="148" spans="4:4">
      <c r="D148" s="509"/>
    </row>
    <row r="149" spans="4:4">
      <c r="D149" s="509"/>
    </row>
    <row r="150" spans="4:4">
      <c r="D150" s="509"/>
    </row>
    <row r="151" spans="4:4">
      <c r="D151" s="509"/>
    </row>
    <row r="152" spans="4:4">
      <c r="D152" s="509"/>
    </row>
    <row r="153" spans="4:4">
      <c r="D153" s="509"/>
    </row>
    <row r="154" spans="4:4">
      <c r="D154" s="509"/>
    </row>
    <row r="155" spans="4:4">
      <c r="D155" s="509"/>
    </row>
    <row r="156" spans="4:4">
      <c r="D156" s="509"/>
    </row>
    <row r="157" spans="4:4">
      <c r="D157" s="509"/>
    </row>
    <row r="158" spans="4:4">
      <c r="D158" s="509"/>
    </row>
    <row r="159" spans="4:4">
      <c r="D159" s="509"/>
    </row>
    <row r="160" spans="4:4">
      <c r="D160" s="509"/>
    </row>
    <row r="161" spans="4:4">
      <c r="D161" s="509"/>
    </row>
    <row r="162" spans="4:4">
      <c r="D162" s="509"/>
    </row>
    <row r="163" spans="4:4">
      <c r="D163" s="509"/>
    </row>
    <row r="164" spans="4:4">
      <c r="D164" s="509"/>
    </row>
    <row r="165" spans="4:4">
      <c r="D165" s="509"/>
    </row>
    <row r="166" spans="4:4">
      <c r="D166" s="509"/>
    </row>
    <row r="167" spans="4:4">
      <c r="D167" s="509"/>
    </row>
    <row r="168" spans="4:4">
      <c r="D168" s="509"/>
    </row>
    <row r="169" spans="4:4">
      <c r="D169" s="509"/>
    </row>
    <row r="170" spans="4:4">
      <c r="D170" s="509"/>
    </row>
    <row r="171" spans="4:4">
      <c r="D171" s="509"/>
    </row>
    <row r="172" spans="4:4">
      <c r="D172" s="509"/>
    </row>
    <row r="173" spans="4:4">
      <c r="D173" s="509"/>
    </row>
    <row r="174" spans="4:4">
      <c r="D174" s="509"/>
    </row>
    <row r="175" spans="4:4">
      <c r="D175" s="509"/>
    </row>
    <row r="176" spans="4:4">
      <c r="D176" s="509"/>
    </row>
    <row r="177" spans="4:4">
      <c r="D177" s="509"/>
    </row>
    <row r="178" spans="4:4">
      <c r="D178" s="509"/>
    </row>
    <row r="179" spans="4:4">
      <c r="D179" s="509"/>
    </row>
    <row r="180" spans="4:4">
      <c r="D180" s="509"/>
    </row>
    <row r="181" spans="4:4">
      <c r="D181" s="509"/>
    </row>
    <row r="182" spans="4:4">
      <c r="D182" s="509"/>
    </row>
    <row r="183" spans="4:4">
      <c r="D183" s="509"/>
    </row>
    <row r="184" spans="4:4">
      <c r="D184" s="509"/>
    </row>
    <row r="185" spans="4:4">
      <c r="D185" s="509"/>
    </row>
    <row r="186" spans="4:4">
      <c r="D186" s="509"/>
    </row>
    <row r="187" spans="4:4">
      <c r="D187" s="509"/>
    </row>
    <row r="188" spans="4:4">
      <c r="D188" s="509"/>
    </row>
    <row r="189" spans="4:4">
      <c r="D189" s="509"/>
    </row>
    <row r="190" spans="4:4">
      <c r="D190" s="509"/>
    </row>
    <row r="191" spans="4:4">
      <c r="D191" s="509"/>
    </row>
    <row r="192" spans="4:4">
      <c r="D192" s="509"/>
    </row>
    <row r="193" spans="4:4">
      <c r="D193" s="509"/>
    </row>
    <row r="194" spans="4:4">
      <c r="D194" s="509"/>
    </row>
    <row r="195" spans="4:4">
      <c r="D195" s="509"/>
    </row>
    <row r="196" spans="4:4">
      <c r="D196" s="509"/>
    </row>
    <row r="197" spans="4:4">
      <c r="D197" s="509"/>
    </row>
    <row r="198" spans="4:4">
      <c r="D198" s="509"/>
    </row>
    <row r="199" spans="4:4">
      <c r="D199" s="509"/>
    </row>
    <row r="200" spans="4:4">
      <c r="D200" s="509"/>
    </row>
    <row r="201" spans="4:4">
      <c r="D201" s="509"/>
    </row>
    <row r="202" spans="4:4">
      <c r="D202" s="509"/>
    </row>
    <row r="203" spans="4:4">
      <c r="D203" s="509"/>
    </row>
    <row r="204" spans="4:4">
      <c r="D204" s="509"/>
    </row>
    <row r="205" spans="4:4">
      <c r="D205" s="509"/>
    </row>
    <row r="206" spans="4:4">
      <c r="D206" s="509"/>
    </row>
    <row r="207" spans="4:4">
      <c r="D207" s="509"/>
    </row>
    <row r="208" spans="4:4">
      <c r="D208" s="509"/>
    </row>
    <row r="209" spans="4:4">
      <c r="D209" s="509"/>
    </row>
    <row r="210" spans="4:4">
      <c r="D210" s="509"/>
    </row>
    <row r="211" spans="4:4">
      <c r="D211" s="509"/>
    </row>
    <row r="212" spans="4:4">
      <c r="D212" s="509"/>
    </row>
    <row r="213" spans="4:4">
      <c r="D213" s="509"/>
    </row>
    <row r="214" spans="4:4">
      <c r="D214" s="509"/>
    </row>
    <row r="215" spans="4:4">
      <c r="D215" s="509"/>
    </row>
    <row r="216" spans="4:4">
      <c r="D216" s="509"/>
    </row>
    <row r="217" spans="4:4">
      <c r="D217" s="509"/>
    </row>
    <row r="218" spans="4:4">
      <c r="D218" s="509"/>
    </row>
    <row r="219" spans="4:4">
      <c r="D219" s="509"/>
    </row>
    <row r="220" spans="4:4">
      <c r="D220" s="509"/>
    </row>
    <row r="221" spans="4:4">
      <c r="D221" s="509"/>
    </row>
    <row r="222" spans="4:4">
      <c r="D222" s="509"/>
    </row>
    <row r="223" spans="4:4">
      <c r="D223" s="509"/>
    </row>
    <row r="224" spans="4:4">
      <c r="D224" s="509"/>
    </row>
    <row r="225" spans="4:4">
      <c r="D225" s="509"/>
    </row>
    <row r="226" spans="4:4">
      <c r="D226" s="509"/>
    </row>
    <row r="227" spans="4:4">
      <c r="D227" s="509"/>
    </row>
    <row r="228" spans="4:4">
      <c r="D228" s="509"/>
    </row>
    <row r="229" spans="4:4">
      <c r="D229" s="509"/>
    </row>
    <row r="230" spans="4:4">
      <c r="D230" s="509"/>
    </row>
    <row r="231" spans="4:4">
      <c r="D231" s="509"/>
    </row>
    <row r="232" spans="4:4">
      <c r="D232" s="509"/>
    </row>
    <row r="233" spans="4:4">
      <c r="D233" s="509"/>
    </row>
    <row r="234" spans="4:4">
      <c r="D234" s="509"/>
    </row>
    <row r="235" spans="4:4">
      <c r="D235" s="509"/>
    </row>
    <row r="236" spans="4:4">
      <c r="D236" s="509"/>
    </row>
    <row r="237" spans="4:4">
      <c r="D237" s="509"/>
    </row>
    <row r="238" spans="4:4">
      <c r="D238" s="509"/>
    </row>
    <row r="239" spans="4:4">
      <c r="D239" s="509"/>
    </row>
    <row r="240" spans="4:4">
      <c r="D240" s="509"/>
    </row>
    <row r="241" spans="4:4">
      <c r="D241" s="509"/>
    </row>
    <row r="242" spans="4:4">
      <c r="D242" s="509"/>
    </row>
    <row r="243" spans="4:4">
      <c r="D243" s="509"/>
    </row>
    <row r="244" spans="4:4">
      <c r="D244" s="509"/>
    </row>
    <row r="245" spans="4:4">
      <c r="D245" s="509"/>
    </row>
    <row r="246" spans="4:4">
      <c r="D246" s="509"/>
    </row>
    <row r="247" spans="4:4">
      <c r="D247" s="509"/>
    </row>
    <row r="248" spans="4:4">
      <c r="D248" s="509"/>
    </row>
    <row r="249" spans="4:4">
      <c r="D249" s="509"/>
    </row>
    <row r="250" spans="4:4">
      <c r="D250" s="509"/>
    </row>
    <row r="251" spans="4:4">
      <c r="D251" s="509"/>
    </row>
    <row r="252" spans="4:4">
      <c r="D252" s="509"/>
    </row>
    <row r="253" spans="4:4">
      <c r="D253" s="509"/>
    </row>
    <row r="254" spans="4:4">
      <c r="D254" s="509"/>
    </row>
    <row r="255" spans="4:4">
      <c r="D255" s="509"/>
    </row>
    <row r="256" spans="4:4">
      <c r="D256" s="509"/>
    </row>
    <row r="257" spans="4:4">
      <c r="D257" s="509"/>
    </row>
    <row r="258" spans="4:4">
      <c r="D258" s="509"/>
    </row>
    <row r="259" spans="4:4">
      <c r="D259" s="509"/>
    </row>
    <row r="260" spans="4:4">
      <c r="D260" s="509"/>
    </row>
    <row r="261" spans="4:4">
      <c r="D261" s="509"/>
    </row>
    <row r="262" spans="4:4">
      <c r="D262" s="509"/>
    </row>
    <row r="263" spans="4:4">
      <c r="D263" s="509"/>
    </row>
    <row r="264" spans="4:4">
      <c r="D264" s="509"/>
    </row>
    <row r="265" spans="4:4">
      <c r="D265" s="509"/>
    </row>
    <row r="266" spans="4:4">
      <c r="D266" s="509"/>
    </row>
    <row r="267" spans="4:4">
      <c r="D267" s="509"/>
    </row>
    <row r="268" spans="4:4">
      <c r="D268" s="509"/>
    </row>
    <row r="269" spans="4:4">
      <c r="D269" s="509"/>
    </row>
    <row r="270" spans="4:4">
      <c r="D270" s="509"/>
    </row>
    <row r="271" spans="4:4">
      <c r="D271" s="509"/>
    </row>
    <row r="272" spans="4:4">
      <c r="D272" s="509"/>
    </row>
    <row r="273" spans="4:4">
      <c r="D273" s="509"/>
    </row>
    <row r="274" spans="4:4">
      <c r="D274" s="509"/>
    </row>
    <row r="275" spans="4:4">
      <c r="D275" s="509"/>
    </row>
    <row r="276" spans="4:4">
      <c r="D276" s="509"/>
    </row>
    <row r="277" spans="4:4">
      <c r="D277" s="509"/>
    </row>
    <row r="278" spans="4:4">
      <c r="D278" s="509"/>
    </row>
    <row r="279" spans="4:4">
      <c r="D279" s="509"/>
    </row>
    <row r="280" spans="4:4">
      <c r="D280" s="509"/>
    </row>
    <row r="281" spans="4:4">
      <c r="D281" s="509"/>
    </row>
    <row r="282" spans="4:4">
      <c r="D282" s="509"/>
    </row>
    <row r="283" spans="4:4">
      <c r="D283" s="509"/>
    </row>
    <row r="284" spans="4:4">
      <c r="D284" s="509"/>
    </row>
    <row r="285" spans="4:4">
      <c r="D285" s="509"/>
    </row>
    <row r="286" spans="4:4">
      <c r="D286" s="509"/>
    </row>
    <row r="287" spans="4:4">
      <c r="D287" s="509"/>
    </row>
    <row r="288" spans="4:4">
      <c r="D288" s="509"/>
    </row>
    <row r="289" spans="4:4">
      <c r="D289" s="509"/>
    </row>
    <row r="290" spans="4:4">
      <c r="D290" s="509"/>
    </row>
    <row r="291" spans="4:4">
      <c r="D291" s="509"/>
    </row>
    <row r="292" spans="4:4">
      <c r="D292" s="509"/>
    </row>
    <row r="293" spans="4:4">
      <c r="D293" s="509"/>
    </row>
    <row r="294" spans="4:4">
      <c r="D294" s="509"/>
    </row>
    <row r="295" spans="4:4">
      <c r="D295" s="509"/>
    </row>
    <row r="296" spans="4:4">
      <c r="D296" s="509"/>
    </row>
    <row r="297" spans="4:4">
      <c r="D297" s="509"/>
    </row>
    <row r="298" spans="4:4">
      <c r="D298" s="509"/>
    </row>
    <row r="299" spans="4:4">
      <c r="D299" s="509"/>
    </row>
    <row r="300" spans="4:4">
      <c r="D300" s="509"/>
    </row>
    <row r="301" spans="4:4">
      <c r="D301" s="509"/>
    </row>
    <row r="302" spans="4:4">
      <c r="D302" s="509"/>
    </row>
    <row r="303" spans="4:4">
      <c r="D303" s="509"/>
    </row>
    <row r="304" spans="4:4">
      <c r="D304" s="509"/>
    </row>
    <row r="305" spans="4:4">
      <c r="D305" s="509"/>
    </row>
    <row r="306" spans="4:4">
      <c r="D306" s="509"/>
    </row>
    <row r="307" spans="4:4">
      <c r="D307" s="509"/>
    </row>
    <row r="308" spans="4:4">
      <c r="D308" s="509"/>
    </row>
    <row r="309" spans="4:4">
      <c r="D309" s="509"/>
    </row>
    <row r="310" spans="4:4">
      <c r="D310" s="509"/>
    </row>
    <row r="311" spans="4:4">
      <c r="D311" s="509"/>
    </row>
    <row r="312" spans="4:4">
      <c r="D312" s="509"/>
    </row>
    <row r="313" spans="4:4">
      <c r="D313" s="509"/>
    </row>
    <row r="314" spans="4:4">
      <c r="D314" s="509"/>
    </row>
    <row r="315" spans="4:4">
      <c r="D315" s="509"/>
    </row>
    <row r="316" spans="4:4">
      <c r="D316" s="509"/>
    </row>
    <row r="317" spans="4:4">
      <c r="D317" s="509"/>
    </row>
    <row r="318" spans="4:4">
      <c r="D318" s="509"/>
    </row>
    <row r="319" spans="4:4">
      <c r="D319" s="509"/>
    </row>
    <row r="320" spans="4:4">
      <c r="D320" s="509"/>
    </row>
    <row r="321" spans="4:4">
      <c r="D321" s="509"/>
    </row>
    <row r="322" spans="4:4">
      <c r="D322" s="509"/>
    </row>
    <row r="323" spans="4:4">
      <c r="D323" s="509"/>
    </row>
    <row r="324" spans="4:4">
      <c r="D324" s="509"/>
    </row>
    <row r="325" spans="4:4">
      <c r="D325" s="509"/>
    </row>
    <row r="326" spans="4:4">
      <c r="D326" s="509"/>
    </row>
    <row r="327" spans="4:4">
      <c r="D327" s="509"/>
    </row>
    <row r="328" spans="4:4">
      <c r="D328" s="509"/>
    </row>
    <row r="329" spans="4:4">
      <c r="D329" s="509"/>
    </row>
    <row r="330" spans="4:4">
      <c r="D330" s="509"/>
    </row>
    <row r="331" spans="4:4">
      <c r="D331" s="509"/>
    </row>
    <row r="332" spans="4:4">
      <c r="D332" s="509"/>
    </row>
    <row r="333" spans="4:4">
      <c r="D333" s="509"/>
    </row>
    <row r="334" spans="4:4">
      <c r="D334" s="509"/>
    </row>
    <row r="335" spans="4:4">
      <c r="D335" s="509"/>
    </row>
    <row r="336" spans="4:4">
      <c r="D336" s="509"/>
    </row>
    <row r="337" spans="4:4">
      <c r="D337" s="509"/>
    </row>
    <row r="338" spans="4:4">
      <c r="D338" s="509"/>
    </row>
    <row r="339" spans="4:4">
      <c r="D339" s="509"/>
    </row>
    <row r="340" spans="4:4">
      <c r="D340" s="509"/>
    </row>
    <row r="341" spans="4:4">
      <c r="D341" s="509"/>
    </row>
    <row r="342" spans="4:4">
      <c r="D342" s="509"/>
    </row>
    <row r="343" spans="4:4">
      <c r="D343" s="509"/>
    </row>
    <row r="344" spans="4:4">
      <c r="D344" s="509"/>
    </row>
    <row r="345" spans="4:4">
      <c r="D345" s="509"/>
    </row>
    <row r="346" spans="4:4">
      <c r="D346" s="509"/>
    </row>
    <row r="347" spans="4:4">
      <c r="D347" s="509"/>
    </row>
    <row r="348" spans="4:4">
      <c r="D348" s="509"/>
    </row>
    <row r="349" spans="4:4">
      <c r="D349" s="509"/>
    </row>
    <row r="350" spans="4:4">
      <c r="D350" s="509"/>
    </row>
    <row r="351" spans="4:4">
      <c r="D351" s="509"/>
    </row>
    <row r="352" spans="4:4">
      <c r="D352" s="509"/>
    </row>
    <row r="353" spans="4:4">
      <c r="D353" s="509"/>
    </row>
    <row r="354" spans="4:4">
      <c r="D354" s="509"/>
    </row>
    <row r="355" spans="4:4">
      <c r="D355" s="509"/>
    </row>
    <row r="356" spans="4:4">
      <c r="D356" s="509"/>
    </row>
    <row r="357" spans="4:4">
      <c r="D357" s="509"/>
    </row>
    <row r="358" spans="4:4">
      <c r="D358" s="509"/>
    </row>
    <row r="359" spans="4:4">
      <c r="D359" s="509"/>
    </row>
    <row r="360" spans="4:4">
      <c r="D360" s="509"/>
    </row>
    <row r="361" spans="4:4">
      <c r="D361" s="509"/>
    </row>
    <row r="362" spans="4:4">
      <c r="D362" s="509"/>
    </row>
    <row r="363" spans="4:4">
      <c r="D363" s="509"/>
    </row>
    <row r="364" spans="4:4">
      <c r="D364" s="509"/>
    </row>
    <row r="365" spans="4:4">
      <c r="D365" s="509"/>
    </row>
    <row r="366" spans="4:4">
      <c r="D366" s="509"/>
    </row>
  </sheetData>
  <mergeCells count="2">
    <mergeCell ref="B6:H6"/>
    <mergeCell ref="A62:H62"/>
  </mergeCells>
  <printOptions horizontalCentered="1"/>
  <pageMargins left="0.98425196850393704" right="0.98425196850393704" top="0.74803149606299213" bottom="0.74803149606299213" header="0.51181102362204722" footer="0.51181102362204722"/>
  <pageSetup scale="93" orientation="portrait" r:id="rId1"/>
  <headerFooter alignWithMargins="0">
    <oddFooter>&amp;C&amp;"Times New Roman,Regular"23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0"/>
  <sheetViews>
    <sheetView view="pageBreakPreview" topLeftCell="A37" zoomScaleNormal="100" zoomScaleSheetLayoutView="100" workbookViewId="0">
      <selection activeCell="B77" sqref="B77"/>
    </sheetView>
  </sheetViews>
  <sheetFormatPr defaultColWidth="9.28515625" defaultRowHeight="11.25"/>
  <cols>
    <col min="1" max="1" width="8.7109375" style="547" customWidth="1"/>
    <col min="2" max="2" width="11.42578125" style="546" customWidth="1"/>
    <col min="3" max="3" width="11.28515625" style="546" customWidth="1"/>
    <col min="4" max="4" width="11" style="546" customWidth="1"/>
    <col min="5" max="5" width="7.7109375" style="546" customWidth="1"/>
    <col min="6" max="6" width="8.7109375" style="546" customWidth="1"/>
    <col min="7" max="7" width="9.42578125" style="546" customWidth="1"/>
    <col min="8" max="8" width="7.7109375" style="546" bestFit="1" customWidth="1"/>
    <col min="9" max="9" width="12" style="546" bestFit="1" customWidth="1"/>
    <col min="10" max="10" width="11.42578125" style="546" customWidth="1"/>
    <col min="11" max="11" width="7.85546875" style="546" bestFit="1" customWidth="1"/>
    <col min="12" max="12" width="9.28515625" style="546"/>
    <col min="13" max="13" width="9.5703125" style="546" customWidth="1"/>
    <col min="14" max="16384" width="9.28515625" style="546"/>
  </cols>
  <sheetData>
    <row r="1" spans="1:34" s="521" customFormat="1" ht="12.75" customHeight="1">
      <c r="A1" s="39" t="s">
        <v>198</v>
      </c>
      <c r="B1" s="39"/>
      <c r="C1" s="39"/>
      <c r="D1" s="39"/>
      <c r="E1" s="39"/>
      <c r="F1" s="39"/>
      <c r="G1" s="39"/>
      <c r="H1" s="39"/>
      <c r="I1" s="39"/>
      <c r="J1" s="39"/>
      <c r="K1" s="39"/>
    </row>
    <row r="2" spans="1:34" s="524" customFormat="1" ht="15" customHeight="1">
      <c r="A2" s="522" t="s">
        <v>199</v>
      </c>
      <c r="B2" s="523"/>
      <c r="C2" s="523"/>
      <c r="D2" s="523"/>
      <c r="E2" s="523"/>
      <c r="F2" s="523"/>
      <c r="G2" s="523"/>
      <c r="H2" s="523"/>
      <c r="I2" s="523"/>
      <c r="J2" s="523"/>
      <c r="K2" s="523"/>
    </row>
    <row r="3" spans="1:34" s="513" customFormat="1" ht="12" customHeight="1">
      <c r="A3" s="525"/>
      <c r="B3" s="526"/>
      <c r="C3" s="527"/>
      <c r="D3" s="527"/>
      <c r="E3" s="528"/>
      <c r="F3" s="529"/>
      <c r="G3" s="530"/>
      <c r="H3" s="531"/>
      <c r="I3" s="514" t="s">
        <v>200</v>
      </c>
      <c r="J3" s="530"/>
      <c r="K3" s="530"/>
    </row>
    <row r="4" spans="1:34" s="513" customFormat="1" ht="12" customHeight="1">
      <c r="A4" s="514"/>
      <c r="B4" s="899"/>
      <c r="C4" s="900"/>
      <c r="D4" s="900"/>
      <c r="E4" s="514"/>
      <c r="F4" s="514"/>
      <c r="H4" s="514"/>
      <c r="I4" s="514" t="s">
        <v>201</v>
      </c>
      <c r="J4" s="532"/>
      <c r="K4" s="512"/>
    </row>
    <row r="5" spans="1:34" s="513" customFormat="1" ht="12" customHeight="1">
      <c r="A5" s="533"/>
      <c r="B5" s="534" t="s">
        <v>202</v>
      </c>
      <c r="C5" s="535"/>
      <c r="D5" s="535" t="s">
        <v>0</v>
      </c>
      <c r="E5" s="799"/>
      <c r="F5" s="799"/>
      <c r="G5" s="799" t="s">
        <v>202</v>
      </c>
      <c r="H5" s="799"/>
      <c r="I5" s="799" t="s">
        <v>203</v>
      </c>
      <c r="J5" s="536" t="s">
        <v>204</v>
      </c>
      <c r="K5" s="799"/>
    </row>
    <row r="6" spans="1:34" s="513" customFormat="1" ht="12" customHeight="1">
      <c r="A6" s="533"/>
      <c r="B6" s="537" t="s">
        <v>210</v>
      </c>
      <c r="C6" s="535" t="s">
        <v>202</v>
      </c>
      <c r="D6" s="535" t="s">
        <v>205</v>
      </c>
      <c r="E6" s="799"/>
      <c r="F6" s="799"/>
      <c r="G6" s="799" t="s">
        <v>206</v>
      </c>
      <c r="H6" s="799" t="s">
        <v>207</v>
      </c>
      <c r="I6" s="799" t="s">
        <v>208</v>
      </c>
      <c r="J6" s="799" t="s">
        <v>209</v>
      </c>
      <c r="K6" s="799"/>
    </row>
    <row r="7" spans="1:34" s="513" customFormat="1" ht="12" customHeight="1">
      <c r="A7" s="533"/>
      <c r="B7" s="537" t="s">
        <v>458</v>
      </c>
      <c r="C7" s="535" t="s">
        <v>211</v>
      </c>
      <c r="D7" s="535" t="s">
        <v>212</v>
      </c>
      <c r="E7" s="799" t="s">
        <v>213</v>
      </c>
      <c r="F7" s="901" t="s">
        <v>545</v>
      </c>
      <c r="G7" s="799" t="s">
        <v>214</v>
      </c>
      <c r="H7" s="799" t="s">
        <v>215</v>
      </c>
      <c r="I7" s="799" t="s">
        <v>216</v>
      </c>
      <c r="J7" s="534" t="s">
        <v>217</v>
      </c>
      <c r="K7" s="799"/>
    </row>
    <row r="8" spans="1:34" s="539" customFormat="1" ht="13.15" customHeight="1">
      <c r="A8" s="538" t="s">
        <v>26</v>
      </c>
      <c r="B8" s="537" t="s">
        <v>581</v>
      </c>
      <c r="C8" s="535" t="s">
        <v>546</v>
      </c>
      <c r="D8" s="535" t="s">
        <v>210</v>
      </c>
      <c r="E8" s="799" t="s">
        <v>547</v>
      </c>
      <c r="F8" s="883"/>
      <c r="G8" s="799" t="s">
        <v>218</v>
      </c>
      <c r="H8" s="799" t="s">
        <v>219</v>
      </c>
      <c r="I8" s="799" t="s">
        <v>220</v>
      </c>
      <c r="J8" s="799" t="s">
        <v>221</v>
      </c>
      <c r="K8" s="799" t="s">
        <v>0</v>
      </c>
    </row>
    <row r="9" spans="1:34" s="521" customFormat="1" ht="15" customHeight="1">
      <c r="A9" s="540"/>
      <c r="B9" s="902" t="s">
        <v>35</v>
      </c>
      <c r="C9" s="903"/>
      <c r="D9" s="903"/>
      <c r="E9" s="903"/>
      <c r="F9" s="903"/>
      <c r="G9" s="903"/>
      <c r="H9" s="903"/>
      <c r="I9" s="903"/>
      <c r="J9" s="903"/>
      <c r="K9" s="903"/>
      <c r="L9" s="541"/>
    </row>
    <row r="10" spans="1:34" s="521" customFormat="1" ht="10.9" customHeight="1">
      <c r="A10" s="39" t="s">
        <v>37</v>
      </c>
      <c r="B10" s="542">
        <v>11018</v>
      </c>
      <c r="C10" s="542">
        <v>523</v>
      </c>
      <c r="D10" s="542">
        <v>11541</v>
      </c>
      <c r="E10" s="542">
        <v>2310</v>
      </c>
      <c r="F10" s="542">
        <v>6017</v>
      </c>
      <c r="G10" s="542">
        <v>2</v>
      </c>
      <c r="H10" s="542"/>
      <c r="I10" s="542">
        <v>-121</v>
      </c>
      <c r="J10" s="542">
        <v>200</v>
      </c>
      <c r="K10" s="542">
        <v>19549</v>
      </c>
      <c r="L10" s="541"/>
    </row>
    <row r="11" spans="1:34" s="521" customFormat="1" ht="10.9" customHeight="1">
      <c r="A11" s="39" t="s">
        <v>38</v>
      </c>
      <c r="B11" s="542">
        <v>11573</v>
      </c>
      <c r="C11" s="542">
        <v>318</v>
      </c>
      <c r="D11" s="542">
        <v>11891</v>
      </c>
      <c r="E11" s="542">
        <v>2480</v>
      </c>
      <c r="F11" s="542">
        <v>6096</v>
      </c>
      <c r="G11" s="542">
        <v>6</v>
      </c>
      <c r="H11" s="542"/>
      <c r="I11" s="542">
        <v>-138</v>
      </c>
      <c r="J11" s="542">
        <v>49</v>
      </c>
      <c r="K11" s="542">
        <v>20286</v>
      </c>
      <c r="L11" s="541"/>
    </row>
    <row r="12" spans="1:34" s="521" customFormat="1" ht="10.9" customHeight="1">
      <c r="A12" s="39" t="s">
        <v>39</v>
      </c>
      <c r="B12" s="542">
        <v>12294</v>
      </c>
      <c r="C12" s="542">
        <v>600</v>
      </c>
      <c r="D12" s="542">
        <v>12894</v>
      </c>
      <c r="E12" s="542">
        <v>2840</v>
      </c>
      <c r="F12" s="542">
        <v>6169</v>
      </c>
      <c r="G12" s="542">
        <v>12</v>
      </c>
      <c r="H12" s="542"/>
      <c r="I12" s="542">
        <v>-163</v>
      </c>
      <c r="J12" s="542">
        <v>47</v>
      </c>
      <c r="K12" s="542">
        <v>21705</v>
      </c>
      <c r="L12" s="541"/>
    </row>
    <row r="13" spans="1:34" s="521" customFormat="1" ht="10.9" customHeight="1">
      <c r="A13" s="39" t="s">
        <v>40</v>
      </c>
      <c r="B13" s="542">
        <v>12279</v>
      </c>
      <c r="C13" s="542">
        <v>605</v>
      </c>
      <c r="D13" s="542">
        <v>12884</v>
      </c>
      <c r="E13" s="542">
        <v>2895</v>
      </c>
      <c r="F13" s="542">
        <v>6579</v>
      </c>
      <c r="G13" s="542">
        <v>16</v>
      </c>
      <c r="H13" s="542"/>
      <c r="I13" s="542">
        <v>-183</v>
      </c>
      <c r="J13" s="542">
        <v>107</v>
      </c>
      <c r="K13" s="542">
        <v>22084</v>
      </c>
      <c r="L13" s="541"/>
    </row>
    <row r="14" spans="1:34" s="521" customFormat="1" ht="10.9" customHeight="1">
      <c r="A14" s="39" t="s">
        <v>41</v>
      </c>
      <c r="B14" s="542">
        <v>13021</v>
      </c>
      <c r="C14" s="542">
        <v>495</v>
      </c>
      <c r="D14" s="542">
        <v>13516</v>
      </c>
      <c r="E14" s="542">
        <v>3735</v>
      </c>
      <c r="F14" s="542">
        <v>7804</v>
      </c>
      <c r="G14" s="542">
        <v>21</v>
      </c>
      <c r="H14" s="542"/>
      <c r="I14" s="542">
        <v>-175</v>
      </c>
      <c r="J14" s="542">
        <v>60</v>
      </c>
      <c r="K14" s="542">
        <v>24841</v>
      </c>
      <c r="L14" s="541"/>
    </row>
    <row r="15" spans="1:34" s="521" customFormat="1" ht="15" customHeight="1">
      <c r="A15" s="39" t="s">
        <v>42</v>
      </c>
      <c r="B15" s="542">
        <v>13385</v>
      </c>
      <c r="C15" s="542">
        <v>493</v>
      </c>
      <c r="D15" s="542">
        <v>13878</v>
      </c>
      <c r="E15" s="542">
        <v>3830</v>
      </c>
      <c r="F15" s="542">
        <v>9712</v>
      </c>
      <c r="G15" s="542">
        <v>28</v>
      </c>
      <c r="H15" s="542"/>
      <c r="I15" s="542">
        <v>-169</v>
      </c>
      <c r="J15" s="542">
        <v>67</v>
      </c>
      <c r="K15" s="542">
        <v>27212</v>
      </c>
      <c r="L15" s="541"/>
    </row>
    <row r="16" spans="1:34" s="541" customFormat="1" ht="10.9" customHeight="1">
      <c r="A16" s="39" t="s">
        <v>43</v>
      </c>
      <c r="B16" s="542">
        <v>13423</v>
      </c>
      <c r="C16" s="542">
        <v>491</v>
      </c>
      <c r="D16" s="542">
        <v>13914</v>
      </c>
      <c r="E16" s="542">
        <v>4290</v>
      </c>
      <c r="F16" s="542">
        <v>10989</v>
      </c>
      <c r="G16" s="542">
        <v>35</v>
      </c>
      <c r="H16" s="542"/>
      <c r="I16" s="542">
        <v>-157</v>
      </c>
      <c r="J16" s="542">
        <v>60</v>
      </c>
      <c r="K16" s="542">
        <v>29011</v>
      </c>
      <c r="M16" s="521"/>
      <c r="N16" s="521"/>
      <c r="X16" s="521"/>
      <c r="Y16" s="521"/>
      <c r="Z16" s="521"/>
      <c r="AA16" s="521"/>
      <c r="AB16" s="521"/>
      <c r="AC16" s="521"/>
      <c r="AD16" s="521"/>
      <c r="AE16" s="521"/>
      <c r="AF16" s="521"/>
      <c r="AG16" s="521"/>
      <c r="AH16" s="521"/>
    </row>
    <row r="17" spans="1:34" s="521" customFormat="1" ht="10.9" customHeight="1">
      <c r="A17" s="39" t="s">
        <v>44</v>
      </c>
      <c r="B17" s="542">
        <v>13592</v>
      </c>
      <c r="C17" s="542">
        <v>415</v>
      </c>
      <c r="D17" s="542">
        <v>14007</v>
      </c>
      <c r="E17" s="542">
        <v>4905</v>
      </c>
      <c r="F17" s="542">
        <v>10406</v>
      </c>
      <c r="G17" s="542">
        <v>43</v>
      </c>
      <c r="H17" s="542"/>
      <c r="I17" s="542">
        <v>-156</v>
      </c>
      <c r="J17" s="542">
        <v>64</v>
      </c>
      <c r="K17" s="542">
        <v>29141</v>
      </c>
      <c r="L17" s="541"/>
    </row>
    <row r="18" spans="1:34" s="521" customFormat="1" ht="10.9" customHeight="1">
      <c r="A18" s="39" t="s">
        <v>45</v>
      </c>
      <c r="B18" s="542">
        <v>14311</v>
      </c>
      <c r="C18" s="542">
        <v>365</v>
      </c>
      <c r="D18" s="542">
        <v>14676</v>
      </c>
      <c r="E18" s="542">
        <v>5630</v>
      </c>
      <c r="F18" s="542">
        <v>12915</v>
      </c>
      <c r="G18" s="542">
        <v>52</v>
      </c>
      <c r="H18" s="542"/>
      <c r="I18" s="542">
        <v>-199</v>
      </c>
      <c r="J18" s="542">
        <v>77</v>
      </c>
      <c r="K18" s="542">
        <v>32997</v>
      </c>
      <c r="L18" s="541"/>
    </row>
    <row r="19" spans="1:34" s="521" customFormat="1" ht="10.9" customHeight="1">
      <c r="A19" s="39" t="s">
        <v>46</v>
      </c>
      <c r="B19" s="542">
        <v>15481</v>
      </c>
      <c r="C19" s="542">
        <v>337</v>
      </c>
      <c r="D19" s="542">
        <v>15818</v>
      </c>
      <c r="E19" s="542">
        <v>6495</v>
      </c>
      <c r="F19" s="542">
        <v>15517</v>
      </c>
      <c r="G19" s="542">
        <v>62</v>
      </c>
      <c r="H19" s="542"/>
      <c r="I19" s="542">
        <v>-257</v>
      </c>
      <c r="J19" s="542">
        <v>87</v>
      </c>
      <c r="K19" s="542">
        <v>37548</v>
      </c>
      <c r="L19" s="541"/>
    </row>
    <row r="20" spans="1:34" s="521" customFormat="1" ht="15" customHeight="1">
      <c r="A20" s="39" t="s">
        <v>47</v>
      </c>
      <c r="B20" s="542">
        <v>17748</v>
      </c>
      <c r="C20" s="542">
        <v>335</v>
      </c>
      <c r="D20" s="542">
        <v>18083</v>
      </c>
      <c r="E20" s="542">
        <v>8255</v>
      </c>
      <c r="F20" s="542">
        <v>16304</v>
      </c>
      <c r="G20" s="542">
        <v>72</v>
      </c>
      <c r="H20" s="542"/>
      <c r="I20" s="542">
        <v>-124</v>
      </c>
      <c r="J20" s="542">
        <v>89</v>
      </c>
      <c r="K20" s="542">
        <v>42501</v>
      </c>
      <c r="L20" s="541"/>
    </row>
    <row r="21" spans="1:34" s="541" customFormat="1" ht="10.9" customHeight="1">
      <c r="A21" s="39" t="s">
        <v>48</v>
      </c>
      <c r="B21" s="542">
        <v>21182</v>
      </c>
      <c r="C21" s="542">
        <v>1190</v>
      </c>
      <c r="D21" s="542">
        <v>22372</v>
      </c>
      <c r="E21" s="542">
        <v>11295</v>
      </c>
      <c r="F21" s="542">
        <v>18011</v>
      </c>
      <c r="G21" s="542">
        <v>84</v>
      </c>
      <c r="H21" s="542"/>
      <c r="I21" s="542">
        <v>-191</v>
      </c>
      <c r="J21" s="542">
        <v>98</v>
      </c>
      <c r="K21" s="542">
        <v>51473</v>
      </c>
      <c r="M21" s="521"/>
      <c r="N21" s="521"/>
      <c r="X21" s="521"/>
      <c r="Y21" s="521"/>
      <c r="Z21" s="521"/>
      <c r="AA21" s="521"/>
      <c r="AB21" s="521"/>
      <c r="AC21" s="521"/>
      <c r="AD21" s="521"/>
      <c r="AE21" s="521"/>
      <c r="AF21" s="521"/>
      <c r="AG21" s="521"/>
      <c r="AH21" s="521"/>
    </row>
    <row r="22" spans="1:34" s="521" customFormat="1" ht="10.9" customHeight="1">
      <c r="A22" s="39" t="s">
        <v>49</v>
      </c>
      <c r="B22" s="542">
        <v>26532</v>
      </c>
      <c r="C22" s="542">
        <v>7376</v>
      </c>
      <c r="D22" s="542">
        <v>33908</v>
      </c>
      <c r="E22" s="542">
        <v>13535</v>
      </c>
      <c r="F22" s="542">
        <v>19247</v>
      </c>
      <c r="G22" s="542">
        <v>96</v>
      </c>
      <c r="H22" s="542"/>
      <c r="I22" s="542">
        <v>-314</v>
      </c>
      <c r="J22" s="542">
        <v>146</v>
      </c>
      <c r="K22" s="542">
        <v>66326</v>
      </c>
      <c r="L22" s="541"/>
    </row>
    <row r="23" spans="1:34" s="521" customFormat="1" ht="10.9" customHeight="1">
      <c r="A23" s="39" t="s">
        <v>50</v>
      </c>
      <c r="B23" s="542">
        <v>32947</v>
      </c>
      <c r="C23" s="542">
        <v>4860</v>
      </c>
      <c r="D23" s="542">
        <v>37807</v>
      </c>
      <c r="E23" s="542">
        <v>16325</v>
      </c>
      <c r="F23" s="542">
        <v>18081</v>
      </c>
      <c r="G23" s="542">
        <v>113</v>
      </c>
      <c r="H23" s="542"/>
      <c r="I23" s="542">
        <v>-497</v>
      </c>
      <c r="J23" s="542">
        <v>305</v>
      </c>
      <c r="K23" s="542">
        <v>71524</v>
      </c>
      <c r="L23" s="541"/>
    </row>
    <row r="24" spans="1:34" s="521" customFormat="1" ht="10.9" customHeight="1">
      <c r="A24" s="39" t="s">
        <v>51</v>
      </c>
      <c r="B24" s="542">
        <v>40849</v>
      </c>
      <c r="C24" s="542">
        <v>4794</v>
      </c>
      <c r="D24" s="542">
        <v>45643</v>
      </c>
      <c r="E24" s="542">
        <v>21770</v>
      </c>
      <c r="F24" s="542">
        <v>15812</v>
      </c>
      <c r="G24" s="542">
        <v>136</v>
      </c>
      <c r="H24" s="542"/>
      <c r="I24" s="542">
        <v>-711</v>
      </c>
      <c r="J24" s="542">
        <v>223</v>
      </c>
      <c r="K24" s="542">
        <v>82427</v>
      </c>
      <c r="L24" s="541"/>
    </row>
    <row r="25" spans="1:34" s="521" customFormat="1" ht="15" customHeight="1">
      <c r="A25" s="39" t="s">
        <v>52</v>
      </c>
      <c r="B25" s="542">
        <v>43493</v>
      </c>
      <c r="C25" s="542">
        <v>5428</v>
      </c>
      <c r="D25" s="542">
        <v>48921</v>
      </c>
      <c r="E25" s="542">
        <v>19375</v>
      </c>
      <c r="F25" s="542">
        <v>24978</v>
      </c>
      <c r="G25" s="542">
        <v>154</v>
      </c>
      <c r="H25" s="542"/>
      <c r="I25" s="542">
        <v>-626</v>
      </c>
      <c r="J25" s="542">
        <v>261</v>
      </c>
      <c r="K25" s="542">
        <v>92541</v>
      </c>
      <c r="L25" s="541"/>
    </row>
    <row r="26" spans="1:34" s="541" customFormat="1" ht="10.9" customHeight="1">
      <c r="A26" s="39" t="s">
        <v>53</v>
      </c>
      <c r="B26" s="542">
        <v>48377</v>
      </c>
      <c r="C26" s="542">
        <v>6385</v>
      </c>
      <c r="D26" s="542">
        <v>54762</v>
      </c>
      <c r="E26" s="542">
        <v>29125</v>
      </c>
      <c r="F26" s="542">
        <v>32641</v>
      </c>
      <c r="G26" s="542">
        <v>171</v>
      </c>
      <c r="H26" s="542"/>
      <c r="I26" s="542">
        <v>-688</v>
      </c>
      <c r="J26" s="542">
        <v>137</v>
      </c>
      <c r="K26" s="542">
        <v>115874</v>
      </c>
      <c r="M26" s="521"/>
      <c r="N26" s="521"/>
      <c r="X26" s="521"/>
      <c r="Y26" s="521"/>
      <c r="Z26" s="521"/>
      <c r="AA26" s="521"/>
      <c r="AB26" s="521"/>
      <c r="AC26" s="521"/>
      <c r="AD26" s="521"/>
      <c r="AE26" s="521"/>
      <c r="AF26" s="521"/>
      <c r="AG26" s="521"/>
      <c r="AH26" s="521"/>
    </row>
    <row r="27" spans="1:34" s="521" customFormat="1" ht="10.9" customHeight="1">
      <c r="A27" s="39" t="s">
        <v>54</v>
      </c>
      <c r="B27" s="543">
        <v>57036</v>
      </c>
      <c r="C27" s="543">
        <v>6086</v>
      </c>
      <c r="D27" s="543">
        <v>63122</v>
      </c>
      <c r="E27" s="543">
        <v>41700</v>
      </c>
      <c r="F27" s="543">
        <v>38204</v>
      </c>
      <c r="G27" s="543">
        <v>189</v>
      </c>
      <c r="H27" s="543">
        <v>1112</v>
      </c>
      <c r="I27" s="543">
        <v>-1016</v>
      </c>
      <c r="J27" s="543">
        <v>314</v>
      </c>
      <c r="K27" s="543">
        <v>142997</v>
      </c>
      <c r="L27" s="541"/>
    </row>
    <row r="28" spans="1:34" s="521" customFormat="1" ht="10.9" customHeight="1">
      <c r="A28" s="39" t="s">
        <v>55</v>
      </c>
      <c r="B28" s="542">
        <v>69438</v>
      </c>
      <c r="C28" s="542">
        <v>9057</v>
      </c>
      <c r="D28" s="542">
        <v>78495</v>
      </c>
      <c r="E28" s="542">
        <v>52300</v>
      </c>
      <c r="F28" s="542">
        <v>41960</v>
      </c>
      <c r="G28" s="542">
        <v>205</v>
      </c>
      <c r="H28" s="544">
        <v>1112</v>
      </c>
      <c r="I28" s="542">
        <v>-1387</v>
      </c>
      <c r="J28" s="542">
        <v>241</v>
      </c>
      <c r="K28" s="542">
        <v>172444</v>
      </c>
      <c r="L28" s="541"/>
    </row>
    <row r="29" spans="1:34" s="521" customFormat="1" ht="10.9" customHeight="1">
      <c r="A29" s="39" t="s">
        <v>56</v>
      </c>
      <c r="B29" s="542">
        <v>81067</v>
      </c>
      <c r="C29" s="542">
        <v>13797</v>
      </c>
      <c r="D29" s="542">
        <v>94864</v>
      </c>
      <c r="E29" s="542">
        <v>61950</v>
      </c>
      <c r="F29" s="542">
        <v>44245</v>
      </c>
      <c r="G29" s="542">
        <v>445</v>
      </c>
      <c r="H29" s="544">
        <v>1112</v>
      </c>
      <c r="I29" s="542">
        <v>-1492</v>
      </c>
      <c r="J29" s="542">
        <v>275</v>
      </c>
      <c r="K29" s="542">
        <v>200849</v>
      </c>
      <c r="L29" s="541"/>
    </row>
    <row r="30" spans="1:34" s="521" customFormat="1" ht="15" customHeight="1">
      <c r="A30" s="39" t="s">
        <v>57</v>
      </c>
      <c r="B30" s="542">
        <v>94426</v>
      </c>
      <c r="C30" s="542">
        <v>11997</v>
      </c>
      <c r="D30" s="542">
        <v>106423</v>
      </c>
      <c r="E30" s="542">
        <v>76950</v>
      </c>
      <c r="F30" s="542">
        <v>44309</v>
      </c>
      <c r="G30" s="542">
        <v>1796</v>
      </c>
      <c r="H30" s="542">
        <v>1112</v>
      </c>
      <c r="I30" s="542">
        <v>-1514</v>
      </c>
      <c r="J30" s="542">
        <v>867</v>
      </c>
      <c r="K30" s="542">
        <v>228209</v>
      </c>
      <c r="L30" s="541"/>
    </row>
    <row r="31" spans="1:34" s="541" customFormat="1" ht="10.9" customHeight="1">
      <c r="A31" s="39" t="s">
        <v>58</v>
      </c>
      <c r="B31" s="542">
        <v>103899</v>
      </c>
      <c r="C31" s="542">
        <v>11282</v>
      </c>
      <c r="D31" s="542">
        <v>115181</v>
      </c>
      <c r="E31" s="542">
        <v>81050</v>
      </c>
      <c r="F31" s="542">
        <v>53323</v>
      </c>
      <c r="G31" s="542">
        <v>2492</v>
      </c>
      <c r="H31" s="542">
        <v>1112</v>
      </c>
      <c r="I31" s="542">
        <v>-2005</v>
      </c>
      <c r="J31" s="542">
        <v>1237</v>
      </c>
      <c r="K31" s="542">
        <v>249916</v>
      </c>
      <c r="M31" s="521"/>
      <c r="N31" s="521"/>
      <c r="X31" s="521"/>
      <c r="Y31" s="521"/>
      <c r="Z31" s="521"/>
      <c r="AA31" s="521"/>
      <c r="AB31" s="521"/>
      <c r="AC31" s="521"/>
      <c r="AD31" s="521"/>
      <c r="AE31" s="521"/>
      <c r="AF31" s="521"/>
      <c r="AG31" s="521"/>
      <c r="AH31" s="521"/>
    </row>
    <row r="32" spans="1:34" s="541" customFormat="1" ht="10.9" customHeight="1">
      <c r="A32" s="39" t="s">
        <v>59</v>
      </c>
      <c r="B32" s="542">
        <v>115748</v>
      </c>
      <c r="C32" s="542">
        <v>8320</v>
      </c>
      <c r="D32" s="542">
        <v>124068</v>
      </c>
      <c r="E32" s="542">
        <v>102700</v>
      </c>
      <c r="F32" s="542">
        <v>47756</v>
      </c>
      <c r="G32" s="542">
        <v>3005</v>
      </c>
      <c r="H32" s="544">
        <v>1112</v>
      </c>
      <c r="I32" s="542">
        <v>-3266</v>
      </c>
      <c r="J32" s="542">
        <v>1228</v>
      </c>
      <c r="K32" s="542">
        <v>274147</v>
      </c>
      <c r="M32" s="521"/>
      <c r="N32" s="521"/>
      <c r="X32" s="521"/>
      <c r="Y32" s="521"/>
      <c r="Z32" s="521"/>
      <c r="AA32" s="521"/>
      <c r="AB32" s="521"/>
      <c r="AC32" s="521"/>
      <c r="AD32" s="521"/>
      <c r="AE32" s="521"/>
      <c r="AF32" s="521"/>
      <c r="AG32" s="521"/>
      <c r="AH32" s="521"/>
    </row>
    <row r="33" spans="1:34" s="541" customFormat="1" ht="10.9" customHeight="1">
      <c r="A33" s="39" t="s">
        <v>60</v>
      </c>
      <c r="B33" s="542">
        <v>127682</v>
      </c>
      <c r="C33" s="542">
        <v>5675</v>
      </c>
      <c r="D33" s="542">
        <v>133357</v>
      </c>
      <c r="E33" s="542">
        <v>118550</v>
      </c>
      <c r="F33" s="542">
        <v>40929</v>
      </c>
      <c r="G33" s="542">
        <v>3072</v>
      </c>
      <c r="H33" s="544">
        <v>1112</v>
      </c>
      <c r="I33" s="542">
        <v>-4029</v>
      </c>
      <c r="J33" s="542">
        <v>1346</v>
      </c>
      <c r="K33" s="542">
        <v>291645</v>
      </c>
      <c r="M33" s="521"/>
      <c r="N33" s="521"/>
      <c r="X33" s="521"/>
      <c r="Y33" s="521"/>
      <c r="Z33" s="521"/>
      <c r="AA33" s="521"/>
      <c r="AB33" s="521"/>
      <c r="AC33" s="521"/>
      <c r="AD33" s="521"/>
      <c r="AE33" s="521"/>
      <c r="AF33" s="521"/>
      <c r="AG33" s="521"/>
      <c r="AH33" s="521"/>
    </row>
    <row r="34" spans="1:34" s="541" customFormat="1" ht="10.9" customHeight="1">
      <c r="A34" s="39" t="s">
        <v>61</v>
      </c>
      <c r="B34" s="542">
        <v>143600</v>
      </c>
      <c r="C34" s="542">
        <v>4526</v>
      </c>
      <c r="D34" s="542">
        <v>148126</v>
      </c>
      <c r="E34" s="542">
        <v>139150</v>
      </c>
      <c r="F34" s="542">
        <v>34444</v>
      </c>
      <c r="G34" s="542">
        <v>3492</v>
      </c>
      <c r="H34" s="544">
        <v>1112</v>
      </c>
      <c r="I34" s="542">
        <v>-4302</v>
      </c>
      <c r="J34" s="542">
        <v>1309</v>
      </c>
      <c r="K34" s="542">
        <v>320713</v>
      </c>
      <c r="M34" s="521"/>
      <c r="N34" s="521"/>
      <c r="X34" s="521"/>
      <c r="Y34" s="521"/>
      <c r="Z34" s="521"/>
      <c r="AA34" s="521"/>
      <c r="AB34" s="521"/>
      <c r="AC34" s="521"/>
      <c r="AD34" s="521"/>
      <c r="AE34" s="521"/>
      <c r="AF34" s="521"/>
      <c r="AG34" s="521"/>
      <c r="AH34" s="521"/>
    </row>
    <row r="35" spans="1:34" s="521" customFormat="1" ht="15" customHeight="1">
      <c r="A35" s="39" t="s">
        <v>62</v>
      </c>
      <c r="B35" s="542">
        <v>158062</v>
      </c>
      <c r="C35" s="542">
        <v>3444</v>
      </c>
      <c r="D35" s="542">
        <v>161506</v>
      </c>
      <c r="E35" s="542">
        <v>152300</v>
      </c>
      <c r="F35" s="542">
        <v>35598</v>
      </c>
      <c r="G35" s="542">
        <v>3501</v>
      </c>
      <c r="H35" s="542">
        <v>1112</v>
      </c>
      <c r="I35" s="542">
        <v>-3326</v>
      </c>
      <c r="J35" s="542">
        <v>1020</v>
      </c>
      <c r="K35" s="542">
        <v>349671</v>
      </c>
      <c r="L35" s="541"/>
    </row>
    <row r="36" spans="1:34" s="541" customFormat="1" ht="10.9" customHeight="1">
      <c r="A36" s="39" t="s">
        <v>63</v>
      </c>
      <c r="B36" s="542">
        <v>178465</v>
      </c>
      <c r="C36" s="542">
        <v>5409</v>
      </c>
      <c r="D36" s="542">
        <v>183874</v>
      </c>
      <c r="E36" s="542">
        <v>162050</v>
      </c>
      <c r="F36" s="542">
        <v>34369</v>
      </c>
      <c r="G36" s="542">
        <v>3505</v>
      </c>
      <c r="H36" s="542">
        <v>1112</v>
      </c>
      <c r="I36" s="542">
        <v>-4156</v>
      </c>
      <c r="J36" s="542">
        <v>1057</v>
      </c>
      <c r="K36" s="542">
        <v>379697</v>
      </c>
      <c r="M36" s="521"/>
      <c r="N36" s="521"/>
      <c r="X36" s="521"/>
      <c r="Y36" s="521"/>
      <c r="Z36" s="521"/>
      <c r="AA36" s="521"/>
      <c r="AB36" s="521"/>
      <c r="AC36" s="521"/>
      <c r="AD36" s="521"/>
      <c r="AE36" s="521"/>
      <c r="AF36" s="521"/>
      <c r="AG36" s="521"/>
      <c r="AH36" s="521"/>
    </row>
    <row r="37" spans="1:34" s="541" customFormat="1" ht="10.9" customHeight="1">
      <c r="A37" s="39" t="s">
        <v>64</v>
      </c>
      <c r="B37" s="542">
        <v>203445</v>
      </c>
      <c r="C37" s="542">
        <v>10668</v>
      </c>
      <c r="D37" s="542">
        <v>214113</v>
      </c>
      <c r="E37" s="542">
        <v>166000</v>
      </c>
      <c r="F37" s="542">
        <v>31331</v>
      </c>
      <c r="G37" s="542">
        <v>3497</v>
      </c>
      <c r="H37" s="544">
        <v>1112</v>
      </c>
      <c r="I37" s="542">
        <v>-2907</v>
      </c>
      <c r="J37" s="542">
        <v>966</v>
      </c>
      <c r="K37" s="542">
        <v>412180</v>
      </c>
      <c r="M37" s="521"/>
      <c r="N37" s="521"/>
      <c r="X37" s="521"/>
      <c r="Y37" s="521"/>
      <c r="Z37" s="521"/>
      <c r="AA37" s="521"/>
      <c r="AB37" s="521"/>
      <c r="AC37" s="521"/>
      <c r="AD37" s="521"/>
      <c r="AE37" s="521"/>
      <c r="AF37" s="521"/>
      <c r="AG37" s="521"/>
      <c r="AH37" s="521"/>
    </row>
    <row r="38" spans="1:34" s="541" customFormat="1" ht="10.9" customHeight="1">
      <c r="A38" s="39" t="s">
        <v>65</v>
      </c>
      <c r="B38" s="542">
        <v>225747</v>
      </c>
      <c r="C38" s="542">
        <v>16921</v>
      </c>
      <c r="D38" s="542">
        <v>242668</v>
      </c>
      <c r="E38" s="542">
        <v>164450</v>
      </c>
      <c r="F38" s="542">
        <v>31386</v>
      </c>
      <c r="G38" s="542">
        <v>3488</v>
      </c>
      <c r="H38" s="544">
        <v>1838</v>
      </c>
      <c r="I38" s="542">
        <v>-5223</v>
      </c>
      <c r="J38" s="542">
        <v>994</v>
      </c>
      <c r="K38" s="542">
        <v>437613</v>
      </c>
      <c r="M38" s="521"/>
      <c r="N38" s="521"/>
      <c r="X38" s="521"/>
      <c r="Y38" s="521"/>
      <c r="Z38" s="521"/>
      <c r="AA38" s="521"/>
      <c r="AB38" s="521"/>
      <c r="AC38" s="521"/>
      <c r="AD38" s="521"/>
      <c r="AE38" s="521"/>
      <c r="AF38" s="521"/>
      <c r="AG38" s="521"/>
      <c r="AH38" s="521"/>
    </row>
    <row r="39" spans="1:34" s="541" customFormat="1" ht="10.9" customHeight="1">
      <c r="A39" s="39" t="s">
        <v>66</v>
      </c>
      <c r="B39" s="545">
        <v>252766</v>
      </c>
      <c r="C39" s="545">
        <v>16809</v>
      </c>
      <c r="D39" s="542">
        <v>269575</v>
      </c>
      <c r="E39" s="545">
        <v>166100</v>
      </c>
      <c r="F39" s="545">
        <v>31428</v>
      </c>
      <c r="G39" s="545">
        <v>3478</v>
      </c>
      <c r="H39" s="542">
        <v>1885</v>
      </c>
      <c r="I39" s="545">
        <v>-3544</v>
      </c>
      <c r="J39" s="545">
        <v>1034</v>
      </c>
      <c r="K39" s="542">
        <v>467888</v>
      </c>
      <c r="M39" s="521"/>
      <c r="N39" s="521"/>
      <c r="X39" s="521"/>
      <c r="Y39" s="521"/>
      <c r="Z39" s="521"/>
      <c r="AA39" s="521"/>
      <c r="AB39" s="521"/>
      <c r="AC39" s="521"/>
      <c r="AD39" s="521"/>
      <c r="AE39" s="521"/>
      <c r="AF39" s="521"/>
      <c r="AG39" s="521"/>
      <c r="AH39" s="521"/>
    </row>
    <row r="40" spans="1:34" s="521" customFormat="1" ht="15" customHeight="1">
      <c r="A40" s="39" t="s">
        <v>67</v>
      </c>
      <c r="B40" s="542">
        <v>282563</v>
      </c>
      <c r="C40" s="542">
        <v>23016</v>
      </c>
      <c r="D40" s="542">
        <v>305579</v>
      </c>
      <c r="E40" s="542">
        <v>135400</v>
      </c>
      <c r="F40" s="542">
        <v>33493</v>
      </c>
      <c r="G40" s="542">
        <v>3468</v>
      </c>
      <c r="H40" s="542">
        <v>1935</v>
      </c>
      <c r="I40" s="542">
        <v>-1590</v>
      </c>
      <c r="J40" s="542">
        <v>1088</v>
      </c>
      <c r="K40" s="542">
        <v>477197</v>
      </c>
      <c r="L40" s="541"/>
    </row>
    <row r="41" spans="1:34" s="541" customFormat="1" ht="10.9" customHeight="1">
      <c r="A41" s="39" t="s">
        <v>68</v>
      </c>
      <c r="B41" s="542">
        <v>294605</v>
      </c>
      <c r="C41" s="542">
        <v>27183</v>
      </c>
      <c r="D41" s="542">
        <v>321788</v>
      </c>
      <c r="E41" s="542">
        <v>112300</v>
      </c>
      <c r="F41" s="542">
        <v>30479</v>
      </c>
      <c r="G41" s="542">
        <v>3456</v>
      </c>
      <c r="H41" s="542">
        <v>1924</v>
      </c>
      <c r="I41" s="542">
        <v>-528</v>
      </c>
      <c r="J41" s="542">
        <v>1231</v>
      </c>
      <c r="K41" s="542">
        <v>468188</v>
      </c>
      <c r="M41" s="521"/>
      <c r="N41" s="521"/>
      <c r="X41" s="521"/>
      <c r="Y41" s="521"/>
      <c r="Z41" s="521"/>
      <c r="AA41" s="521"/>
      <c r="AB41" s="521"/>
      <c r="AC41" s="521"/>
      <c r="AD41" s="521"/>
      <c r="AE41" s="521"/>
      <c r="AF41" s="521"/>
      <c r="AG41" s="521"/>
      <c r="AH41" s="521"/>
    </row>
    <row r="42" spans="1:34" s="541" customFormat="1" ht="10.9" customHeight="1">
      <c r="A42" s="39" t="s">
        <v>69</v>
      </c>
      <c r="B42" s="542">
        <v>295774</v>
      </c>
      <c r="C42" s="542">
        <v>36000</v>
      </c>
      <c r="D42" s="542">
        <v>331774</v>
      </c>
      <c r="E42" s="542">
        <v>96950</v>
      </c>
      <c r="F42" s="542">
        <v>28217</v>
      </c>
      <c r="G42" s="542">
        <v>4063</v>
      </c>
      <c r="H42" s="542">
        <v>2614</v>
      </c>
      <c r="I42" s="542">
        <v>-4</v>
      </c>
      <c r="J42" s="542">
        <v>3312</v>
      </c>
      <c r="K42" s="542">
        <v>460302</v>
      </c>
      <c r="M42" s="521"/>
      <c r="N42" s="521"/>
      <c r="X42" s="521"/>
      <c r="Y42" s="521"/>
      <c r="Z42" s="521"/>
      <c r="AA42" s="521"/>
      <c r="AB42" s="521"/>
      <c r="AC42" s="521"/>
      <c r="AD42" s="521"/>
      <c r="AE42" s="521"/>
      <c r="AF42" s="521"/>
      <c r="AG42" s="521"/>
      <c r="AH42" s="521"/>
    </row>
    <row r="43" spans="1:34" s="541" customFormat="1" ht="10.9" customHeight="1">
      <c r="A43" s="39" t="s">
        <v>70</v>
      </c>
      <c r="B43" s="542">
        <v>294441</v>
      </c>
      <c r="C43" s="542">
        <v>32588</v>
      </c>
      <c r="D43" s="542">
        <v>327029</v>
      </c>
      <c r="E43" s="542">
        <v>99850</v>
      </c>
      <c r="F43" s="542">
        <v>26899</v>
      </c>
      <c r="G43" s="542">
        <v>3552</v>
      </c>
      <c r="H43" s="542">
        <v>2601</v>
      </c>
      <c r="I43" s="542">
        <v>-2823</v>
      </c>
      <c r="J43" s="542">
        <v>3112</v>
      </c>
      <c r="K43" s="542">
        <v>453996</v>
      </c>
      <c r="M43" s="521"/>
      <c r="N43" s="521"/>
      <c r="X43" s="521"/>
      <c r="Y43" s="521"/>
      <c r="Z43" s="521"/>
      <c r="AA43" s="521"/>
      <c r="AB43" s="521"/>
      <c r="AC43" s="521"/>
      <c r="AD43" s="521"/>
      <c r="AE43" s="521"/>
      <c r="AF43" s="521"/>
      <c r="AG43" s="521"/>
      <c r="AH43" s="521"/>
    </row>
    <row r="44" spans="1:34" s="541" customFormat="1" ht="10.9" customHeight="1">
      <c r="A44" s="35" t="s">
        <v>71</v>
      </c>
      <c r="B44" s="542">
        <v>295487</v>
      </c>
      <c r="C44" s="542">
        <v>33664</v>
      </c>
      <c r="D44" s="542">
        <v>329151</v>
      </c>
      <c r="E44" s="542">
        <v>88700</v>
      </c>
      <c r="F44" s="542">
        <v>26416</v>
      </c>
      <c r="G44" s="542">
        <v>3473</v>
      </c>
      <c r="H44" s="542">
        <v>2591</v>
      </c>
      <c r="I44" s="542">
        <v>-1304</v>
      </c>
      <c r="J44" s="542">
        <v>2869</v>
      </c>
      <c r="K44" s="542">
        <v>446158</v>
      </c>
      <c r="M44" s="521"/>
      <c r="N44" s="521"/>
      <c r="X44" s="521"/>
      <c r="Y44" s="521"/>
      <c r="Z44" s="521"/>
      <c r="AA44" s="521"/>
      <c r="AB44" s="521"/>
      <c r="AC44" s="521"/>
      <c r="AD44" s="521"/>
      <c r="AE44" s="521"/>
      <c r="AF44" s="521"/>
      <c r="AG44" s="521"/>
      <c r="AH44" s="521"/>
    </row>
    <row r="45" spans="1:34" s="521" customFormat="1" ht="15" customHeight="1">
      <c r="A45" s="39" t="s">
        <v>72</v>
      </c>
      <c r="B45" s="542">
        <v>294898</v>
      </c>
      <c r="C45" s="542">
        <v>27547</v>
      </c>
      <c r="D45" s="542">
        <v>322445</v>
      </c>
      <c r="E45" s="542">
        <v>94200</v>
      </c>
      <c r="F45" s="542">
        <v>24021</v>
      </c>
      <c r="G45" s="542">
        <v>3391</v>
      </c>
      <c r="H45" s="542">
        <v>2619</v>
      </c>
      <c r="I45" s="542">
        <v>-1737</v>
      </c>
      <c r="J45" s="542">
        <v>3129</v>
      </c>
      <c r="K45" s="542">
        <v>441810</v>
      </c>
      <c r="L45" s="541"/>
    </row>
    <row r="46" spans="1:34" s="541" customFormat="1" ht="10.9" customHeight="1">
      <c r="A46" s="39" t="s">
        <v>73</v>
      </c>
      <c r="B46" s="542">
        <v>289208</v>
      </c>
      <c r="C46" s="542">
        <v>21603</v>
      </c>
      <c r="D46" s="542">
        <v>310811</v>
      </c>
      <c r="E46" s="542">
        <v>104600</v>
      </c>
      <c r="F46" s="542">
        <v>22584</v>
      </c>
      <c r="G46" s="542">
        <v>3371</v>
      </c>
      <c r="H46" s="542">
        <v>2664</v>
      </c>
      <c r="I46" s="542">
        <v>-3760</v>
      </c>
      <c r="J46" s="542">
        <v>2727</v>
      </c>
      <c r="K46" s="542">
        <v>437543</v>
      </c>
      <c r="M46" s="521"/>
      <c r="N46" s="521"/>
      <c r="X46" s="521"/>
      <c r="Y46" s="521"/>
      <c r="Z46" s="521"/>
      <c r="AA46" s="521"/>
      <c r="AB46" s="521"/>
      <c r="AC46" s="521"/>
      <c r="AD46" s="521"/>
      <c r="AE46" s="521"/>
      <c r="AF46" s="521"/>
      <c r="AG46" s="521"/>
      <c r="AH46" s="521"/>
    </row>
    <row r="47" spans="1:34" s="541" customFormat="1" ht="10.9" customHeight="1">
      <c r="A47" s="30" t="s">
        <v>74</v>
      </c>
      <c r="B47" s="542">
        <v>278962</v>
      </c>
      <c r="C47" s="542">
        <v>20828</v>
      </c>
      <c r="D47" s="542">
        <v>299790</v>
      </c>
      <c r="E47" s="542">
        <v>113400</v>
      </c>
      <c r="F47" s="542">
        <v>21330</v>
      </c>
      <c r="G47" s="542">
        <v>3427</v>
      </c>
      <c r="H47" s="542">
        <v>2774</v>
      </c>
      <c r="I47" s="542">
        <v>-5247</v>
      </c>
      <c r="J47" s="542">
        <v>1490</v>
      </c>
      <c r="K47" s="542">
        <v>433984</v>
      </c>
      <c r="M47" s="521"/>
      <c r="N47" s="521"/>
      <c r="X47" s="521"/>
      <c r="Y47" s="521"/>
      <c r="Z47" s="521"/>
      <c r="AA47" s="521"/>
      <c r="AB47" s="521"/>
      <c r="AC47" s="521"/>
      <c r="AD47" s="521"/>
      <c r="AE47" s="521"/>
      <c r="AF47" s="521"/>
      <c r="AG47" s="521"/>
      <c r="AH47" s="521"/>
    </row>
    <row r="48" spans="1:34" s="541" customFormat="1" ht="10.9" customHeight="1">
      <c r="A48" s="36" t="s">
        <v>75</v>
      </c>
      <c r="B48" s="542">
        <v>266674</v>
      </c>
      <c r="C48" s="542">
        <v>16543</v>
      </c>
      <c r="D48" s="542">
        <v>283217</v>
      </c>
      <c r="E48" s="542">
        <v>127200</v>
      </c>
      <c r="F48" s="542">
        <v>19080</v>
      </c>
      <c r="G48" s="542">
        <v>3393</v>
      </c>
      <c r="H48" s="542">
        <v>2932</v>
      </c>
      <c r="I48" s="542">
        <v>-7264</v>
      </c>
      <c r="J48" s="542">
        <v>1134</v>
      </c>
      <c r="K48" s="542">
        <v>427424</v>
      </c>
      <c r="M48" s="521"/>
      <c r="N48" s="521"/>
      <c r="X48" s="521"/>
      <c r="Y48" s="521"/>
      <c r="Z48" s="521"/>
      <c r="AA48" s="521"/>
      <c r="AB48" s="521"/>
      <c r="AC48" s="521"/>
      <c r="AD48" s="521"/>
      <c r="AE48" s="521"/>
      <c r="AF48" s="521"/>
      <c r="AG48" s="521"/>
      <c r="AH48" s="521"/>
    </row>
    <row r="49" spans="1:34" s="541" customFormat="1" ht="10.9" customHeight="1">
      <c r="A49" s="35" t="s">
        <v>76</v>
      </c>
      <c r="B49" s="544">
        <v>261872</v>
      </c>
      <c r="C49" s="544">
        <v>14333</v>
      </c>
      <c r="D49" s="544">
        <v>276205</v>
      </c>
      <c r="E49" s="544">
        <v>131600</v>
      </c>
      <c r="F49" s="544">
        <v>17342</v>
      </c>
      <c r="G49" s="544">
        <v>3102</v>
      </c>
      <c r="H49" s="544">
        <v>2927</v>
      </c>
      <c r="I49" s="544">
        <v>-9038</v>
      </c>
      <c r="J49" s="542">
        <v>989</v>
      </c>
      <c r="K49" s="544">
        <v>421149</v>
      </c>
      <c r="M49" s="521"/>
      <c r="N49" s="521"/>
      <c r="X49" s="521"/>
      <c r="Y49" s="521"/>
      <c r="Z49" s="521"/>
      <c r="AA49" s="521"/>
      <c r="AB49" s="521"/>
      <c r="AC49" s="521"/>
      <c r="AD49" s="521"/>
      <c r="AE49" s="521"/>
      <c r="AF49" s="521"/>
      <c r="AG49" s="521"/>
      <c r="AH49" s="521"/>
    </row>
    <row r="50" spans="1:34" s="521" customFormat="1" ht="15" customHeight="1">
      <c r="A50" s="39" t="s">
        <v>77</v>
      </c>
      <c r="B50" s="542">
        <v>257909</v>
      </c>
      <c r="C50" s="542">
        <v>10617</v>
      </c>
      <c r="D50" s="542">
        <v>268526</v>
      </c>
      <c r="E50" s="542">
        <v>134100</v>
      </c>
      <c r="F50" s="542">
        <v>15175</v>
      </c>
      <c r="G50" s="542">
        <v>1743</v>
      </c>
      <c r="H50" s="542">
        <v>3096</v>
      </c>
      <c r="I50" s="542">
        <v>-7750</v>
      </c>
      <c r="J50" s="542">
        <v>698</v>
      </c>
      <c r="K50" s="542">
        <v>414192</v>
      </c>
      <c r="L50" s="541"/>
    </row>
    <row r="51" spans="1:34" s="541" customFormat="1" ht="10.9" customHeight="1">
      <c r="A51" s="33" t="s">
        <v>78</v>
      </c>
      <c r="B51" s="544">
        <v>253802</v>
      </c>
      <c r="C51" s="544">
        <v>9716</v>
      </c>
      <c r="D51" s="544">
        <v>263518</v>
      </c>
      <c r="E51" s="544">
        <v>117000</v>
      </c>
      <c r="F51" s="544">
        <v>13068</v>
      </c>
      <c r="G51" s="544">
        <v>1042</v>
      </c>
      <c r="H51" s="544">
        <v>4236</v>
      </c>
      <c r="I51" s="544">
        <v>-7633</v>
      </c>
      <c r="J51" s="542">
        <v>534</v>
      </c>
      <c r="K51" s="544">
        <v>390697</v>
      </c>
      <c r="M51" s="521"/>
      <c r="N51" s="521"/>
      <c r="X51" s="521"/>
      <c r="Y51" s="521"/>
      <c r="Z51" s="521"/>
      <c r="AA51" s="521"/>
      <c r="AB51" s="521"/>
      <c r="AC51" s="521"/>
      <c r="AD51" s="521"/>
      <c r="AE51" s="521"/>
      <c r="AF51" s="521"/>
      <c r="AG51" s="521"/>
      <c r="AH51" s="521"/>
    </row>
    <row r="52" spans="1:34" s="541" customFormat="1" ht="10.9" customHeight="1">
      <c r="A52" s="39" t="s">
        <v>79</v>
      </c>
      <c r="B52" s="542">
        <v>295322</v>
      </c>
      <c r="C52" s="542">
        <v>10649</v>
      </c>
      <c r="D52" s="542">
        <v>305971</v>
      </c>
      <c r="E52" s="542">
        <v>192500</v>
      </c>
      <c r="F52" s="542">
        <v>12532</v>
      </c>
      <c r="G52" s="542">
        <v>523</v>
      </c>
      <c r="H52" s="542">
        <v>4184</v>
      </c>
      <c r="I52" s="542">
        <v>-1061</v>
      </c>
      <c r="J52" s="542">
        <v>629</v>
      </c>
      <c r="K52" s="542">
        <v>514020</v>
      </c>
      <c r="M52" s="521"/>
      <c r="N52" s="521"/>
      <c r="X52" s="521"/>
      <c r="Y52" s="521"/>
      <c r="Z52" s="521"/>
      <c r="AA52" s="521"/>
      <c r="AB52" s="521"/>
      <c r="AC52" s="521"/>
      <c r="AD52" s="521"/>
      <c r="AE52" s="521"/>
      <c r="AF52" s="521"/>
      <c r="AG52" s="521"/>
      <c r="AH52" s="521"/>
    </row>
    <row r="53" spans="1:34">
      <c r="A53" s="31" t="s">
        <v>80</v>
      </c>
      <c r="B53" s="544">
        <v>368013</v>
      </c>
      <c r="C53" s="544">
        <v>8298</v>
      </c>
      <c r="D53" s="544">
        <v>376311</v>
      </c>
      <c r="E53" s="544">
        <v>175900</v>
      </c>
      <c r="F53" s="544">
        <v>11855</v>
      </c>
      <c r="G53" s="544">
        <v>452</v>
      </c>
      <c r="H53" s="544">
        <v>4090</v>
      </c>
      <c r="I53" s="544">
        <v>-9325</v>
      </c>
      <c r="J53" s="542">
        <v>157</v>
      </c>
      <c r="K53" s="544">
        <v>559126</v>
      </c>
    </row>
    <row r="54" spans="1:34">
      <c r="A54" s="31" t="s">
        <v>81</v>
      </c>
      <c r="B54" s="544">
        <v>416411</v>
      </c>
      <c r="C54" s="544">
        <v>7681</v>
      </c>
      <c r="D54" s="544">
        <v>424092</v>
      </c>
      <c r="E54" s="544">
        <v>163000</v>
      </c>
      <c r="F54" s="544">
        <v>10141</v>
      </c>
      <c r="G54" s="544">
        <v>27</v>
      </c>
      <c r="H54" s="544">
        <v>3875</v>
      </c>
      <c r="I54" s="544">
        <v>-9576</v>
      </c>
      <c r="J54" s="542">
        <v>404</v>
      </c>
      <c r="K54" s="544">
        <v>591155</v>
      </c>
    </row>
    <row r="55" spans="1:34" ht="15" customHeight="1">
      <c r="A55" s="31" t="s">
        <v>82</v>
      </c>
      <c r="B55" s="544">
        <v>447768</v>
      </c>
      <c r="C55" s="544">
        <v>10769</v>
      </c>
      <c r="D55" s="544">
        <v>458537</v>
      </c>
      <c r="E55" s="544">
        <v>163400</v>
      </c>
      <c r="F55" s="544">
        <v>8922</v>
      </c>
      <c r="G55" s="544">
        <v>11</v>
      </c>
      <c r="H55" s="544">
        <v>4086</v>
      </c>
      <c r="I55" s="544">
        <v>-8743</v>
      </c>
      <c r="J55" s="542">
        <v>-139</v>
      </c>
      <c r="K55" s="544">
        <v>626352</v>
      </c>
    </row>
    <row r="56" spans="1:34" ht="10.9" customHeight="1">
      <c r="A56" s="31" t="s">
        <v>83</v>
      </c>
      <c r="B56" s="544">
        <v>468859</v>
      </c>
      <c r="C56" s="544">
        <v>10858</v>
      </c>
      <c r="D56" s="544">
        <v>479717</v>
      </c>
      <c r="E56" s="544">
        <v>180700</v>
      </c>
      <c r="F56" s="544">
        <v>7481</v>
      </c>
      <c r="G56" s="544"/>
      <c r="H56" s="544">
        <v>4564</v>
      </c>
      <c r="I56" s="544">
        <v>-188</v>
      </c>
      <c r="J56" s="542">
        <v>-113</v>
      </c>
      <c r="K56" s="544">
        <v>672387</v>
      </c>
    </row>
    <row r="57" spans="1:34">
      <c r="A57" s="31" t="s">
        <v>84</v>
      </c>
      <c r="B57" s="544">
        <v>472918</v>
      </c>
      <c r="C57" s="544">
        <v>16090</v>
      </c>
      <c r="D57" s="544">
        <v>489008</v>
      </c>
      <c r="E57" s="544">
        <v>153000</v>
      </c>
      <c r="F57" s="544">
        <v>6327</v>
      </c>
      <c r="G57" s="544"/>
      <c r="H57" s="544">
        <v>4782</v>
      </c>
      <c r="I57" s="544">
        <v>5510</v>
      </c>
      <c r="J57" s="542">
        <v>-331</v>
      </c>
      <c r="K57" s="544">
        <v>658958</v>
      </c>
    </row>
    <row r="58" spans="1:34">
      <c r="A58" s="31" t="s">
        <v>85</v>
      </c>
      <c r="B58" s="544">
        <v>487413</v>
      </c>
      <c r="C58" s="544">
        <v>20335</v>
      </c>
      <c r="D58" s="544">
        <v>507748</v>
      </c>
      <c r="E58" s="544">
        <v>135700</v>
      </c>
      <c r="F58" s="544">
        <v>5660</v>
      </c>
      <c r="G58" s="544"/>
      <c r="H58" s="544">
        <v>4715</v>
      </c>
      <c r="I58" s="544">
        <v>10965</v>
      </c>
      <c r="J58" s="542">
        <v>-392</v>
      </c>
      <c r="K58" s="544">
        <v>665180</v>
      </c>
    </row>
    <row r="59" spans="1:34">
      <c r="A59" s="32" t="s">
        <v>86</v>
      </c>
      <c r="B59" s="544">
        <v>504121</v>
      </c>
      <c r="C59" s="544">
        <v>22538</v>
      </c>
      <c r="D59" s="542">
        <v>526659</v>
      </c>
      <c r="E59" s="544">
        <v>138100</v>
      </c>
      <c r="F59" s="544">
        <v>5076</v>
      </c>
      <c r="G59" s="544"/>
      <c r="H59" s="544">
        <v>5047</v>
      </c>
      <c r="I59" s="544">
        <v>13438</v>
      </c>
      <c r="J59" s="542">
        <v>109</v>
      </c>
      <c r="K59" s="544">
        <v>688211</v>
      </c>
    </row>
    <row r="60" spans="1:34" ht="18" customHeight="1">
      <c r="A60" s="31" t="s">
        <v>87</v>
      </c>
      <c r="B60" s="544">
        <v>535862</v>
      </c>
      <c r="C60" s="544">
        <v>17636</v>
      </c>
      <c r="D60" s="544">
        <v>553498</v>
      </c>
      <c r="E60" s="544">
        <v>136700</v>
      </c>
      <c r="F60" s="544">
        <v>4533</v>
      </c>
      <c r="G60" s="544"/>
      <c r="H60" s="544">
        <v>5425</v>
      </c>
      <c r="I60" s="544">
        <v>13086</v>
      </c>
      <c r="J60" s="542">
        <v>-391</v>
      </c>
      <c r="K60" s="544">
        <v>713633</v>
      </c>
    </row>
    <row r="61" spans="1:34">
      <c r="A61" s="31" t="s">
        <v>450</v>
      </c>
      <c r="B61" s="544">
        <v>575796</v>
      </c>
      <c r="C61" s="544">
        <v>16074</v>
      </c>
      <c r="D61" s="542">
        <v>591870</v>
      </c>
      <c r="E61" s="544">
        <v>110700</v>
      </c>
      <c r="F61" s="544">
        <v>2586</v>
      </c>
      <c r="G61" s="544"/>
      <c r="H61" s="544">
        <v>5596</v>
      </c>
      <c r="I61" s="544">
        <v>11302</v>
      </c>
      <c r="J61" s="542">
        <v>853</v>
      </c>
      <c r="K61" s="544">
        <v>721201</v>
      </c>
    </row>
    <row r="62" spans="1:34">
      <c r="A62" s="31" t="s">
        <v>457</v>
      </c>
      <c r="B62" s="544">
        <v>569169</v>
      </c>
      <c r="C62" s="544">
        <v>16015</v>
      </c>
      <c r="D62" s="542">
        <v>585184</v>
      </c>
      <c r="E62" s="544">
        <v>134300</v>
      </c>
      <c r="F62" s="544">
        <v>1237</v>
      </c>
      <c r="G62" s="544"/>
      <c r="H62" s="544">
        <v>6404</v>
      </c>
      <c r="I62" s="544">
        <v>9437</v>
      </c>
      <c r="J62" s="542">
        <v>-353</v>
      </c>
      <c r="K62" s="544">
        <v>736915</v>
      </c>
    </row>
    <row r="63" spans="1:34">
      <c r="A63" s="31" t="s">
        <v>594</v>
      </c>
      <c r="B63" s="544">
        <v>596540</v>
      </c>
      <c r="C63" s="544">
        <v>15941</v>
      </c>
      <c r="D63" s="542">
        <v>612481</v>
      </c>
      <c r="E63" s="544">
        <v>151867</v>
      </c>
      <c r="F63" s="544">
        <v>497</v>
      </c>
      <c r="G63" s="544"/>
      <c r="H63" s="544">
        <v>5503</v>
      </c>
      <c r="I63" s="544">
        <v>13079</v>
      </c>
      <c r="J63" s="542">
        <v>-324</v>
      </c>
      <c r="K63" s="544">
        <v>783751</v>
      </c>
    </row>
    <row r="64" spans="1:34" s="778" customFormat="1" ht="10.9" customHeight="1">
      <c r="A64" s="223" t="s">
        <v>612</v>
      </c>
      <c r="B64" s="544">
        <v>875023</v>
      </c>
      <c r="C64" s="544">
        <v>15427</v>
      </c>
      <c r="D64" s="544">
        <v>890450</v>
      </c>
      <c r="E64" s="544">
        <v>218800</v>
      </c>
      <c r="F64" s="544">
        <v>299</v>
      </c>
      <c r="G64" s="544"/>
      <c r="H64" s="544">
        <v>5239</v>
      </c>
      <c r="I64" s="544">
        <v>10140</v>
      </c>
      <c r="J64" s="544">
        <v>-258</v>
      </c>
      <c r="K64" s="544">
        <v>1125186</v>
      </c>
      <c r="M64" s="779"/>
      <c r="N64" s="779"/>
      <c r="X64" s="779"/>
      <c r="Y64" s="779"/>
      <c r="Z64" s="779"/>
      <c r="AA64" s="779"/>
      <c r="AB64" s="779"/>
      <c r="AC64" s="779"/>
      <c r="AD64" s="779"/>
      <c r="AE64" s="779"/>
      <c r="AF64" s="779"/>
      <c r="AG64" s="779"/>
      <c r="AH64" s="779"/>
    </row>
    <row r="65" spans="1:11" ht="25.15" customHeight="1">
      <c r="A65" s="905" t="s">
        <v>88</v>
      </c>
      <c r="B65" s="905"/>
      <c r="C65" s="905"/>
      <c r="D65" s="905"/>
      <c r="E65" s="905"/>
      <c r="F65" s="905"/>
      <c r="G65" s="905"/>
      <c r="H65" s="905"/>
      <c r="I65" s="905"/>
      <c r="J65" s="905"/>
      <c r="K65" s="905"/>
    </row>
    <row r="66" spans="1:11">
      <c r="A66" s="904" t="s">
        <v>672</v>
      </c>
      <c r="B66" s="904"/>
      <c r="C66" s="904"/>
      <c r="D66" s="904"/>
      <c r="E66" s="904"/>
      <c r="F66" s="904"/>
      <c r="G66" s="904"/>
      <c r="H66" s="904"/>
      <c r="I66" s="904"/>
      <c r="J66" s="904"/>
      <c r="K66" s="904"/>
    </row>
    <row r="67" spans="1:11">
      <c r="A67" s="898" t="s">
        <v>673</v>
      </c>
      <c r="B67" s="898"/>
      <c r="C67" s="898"/>
      <c r="D67" s="898"/>
      <c r="E67" s="898"/>
      <c r="F67" s="898"/>
      <c r="G67" s="898"/>
      <c r="H67" s="898"/>
      <c r="I67" s="898"/>
      <c r="J67" s="898"/>
      <c r="K67" s="898"/>
    </row>
    <row r="68" spans="1:11">
      <c r="A68" s="897" t="s">
        <v>674</v>
      </c>
      <c r="B68" s="897"/>
      <c r="C68" s="897"/>
      <c r="D68" s="897"/>
      <c r="E68" s="897"/>
      <c r="F68" s="897"/>
      <c r="G68" s="897"/>
      <c r="H68" s="897"/>
      <c r="I68" s="897"/>
      <c r="J68" s="897"/>
      <c r="K68" s="897"/>
    </row>
    <row r="70" spans="1:11">
      <c r="F70" s="546" t="s">
        <v>4</v>
      </c>
    </row>
  </sheetData>
  <mergeCells count="7">
    <mergeCell ref="A68:K68"/>
    <mergeCell ref="A67:K67"/>
    <mergeCell ref="B4:D4"/>
    <mergeCell ref="F7:F8"/>
    <mergeCell ref="B9:K9"/>
    <mergeCell ref="A66:K66"/>
    <mergeCell ref="A65:K65"/>
  </mergeCells>
  <printOptions horizontalCentered="1"/>
  <pageMargins left="0.98425196850393704" right="0.98425196850393704" top="0.74803149606299213" bottom="0.74803149606299213" header="0.51181102362204722" footer="0.51181102362204722"/>
  <pageSetup scale="77" orientation="portrait" r:id="rId1"/>
  <headerFooter alignWithMargins="0">
    <oddFooter>&amp;C&amp;"Times New Roman,Regular"24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5"/>
  <sheetViews>
    <sheetView view="pageBreakPreview" zoomScale="130" zoomScaleNormal="100" zoomScaleSheetLayoutView="130" workbookViewId="0">
      <selection activeCell="A39" sqref="A39:G39"/>
    </sheetView>
  </sheetViews>
  <sheetFormatPr defaultColWidth="9.140625" defaultRowHeight="12.75"/>
  <cols>
    <col min="1" max="7" width="13.85546875" style="28" customWidth="1"/>
    <col min="8" max="8" width="9.140625" style="28"/>
    <col min="9" max="9" width="9.28515625" style="28" bestFit="1" customWidth="1"/>
    <col min="10" max="16384" width="9.140625" style="28"/>
  </cols>
  <sheetData>
    <row r="1" spans="1:25" s="126" customFormat="1" ht="11.25">
      <c r="A1" s="126" t="s">
        <v>557</v>
      </c>
    </row>
    <row r="2" spans="1:25" s="126" customFormat="1" ht="30" customHeight="1">
      <c r="A2" s="907" t="s">
        <v>556</v>
      </c>
      <c r="B2" s="907"/>
      <c r="C2" s="907"/>
      <c r="D2" s="907"/>
      <c r="E2" s="907"/>
      <c r="F2" s="907"/>
      <c r="G2" s="907"/>
    </row>
    <row r="3" spans="1:25" s="126" customFormat="1" ht="11.25">
      <c r="A3" s="79" t="s">
        <v>555</v>
      </c>
      <c r="B3" s="79"/>
      <c r="C3" s="79"/>
      <c r="D3" s="79"/>
      <c r="E3" s="79"/>
      <c r="F3" s="79"/>
      <c r="G3" s="79"/>
    </row>
    <row r="4" spans="1:25" s="129" customFormat="1" ht="12" customHeight="1">
      <c r="A4" s="197"/>
      <c r="B4" s="128"/>
      <c r="C4" s="128" t="s">
        <v>554</v>
      </c>
      <c r="D4" s="128" t="s">
        <v>610</v>
      </c>
      <c r="E4" s="128"/>
      <c r="F4" s="128" t="s">
        <v>553</v>
      </c>
      <c r="G4" s="128" t="s">
        <v>610</v>
      </c>
    </row>
    <row r="5" spans="1:25" s="126" customFormat="1" ht="22.5">
      <c r="A5" s="130" t="s">
        <v>26</v>
      </c>
      <c r="B5" s="131" t="s">
        <v>552</v>
      </c>
      <c r="C5" s="132" t="s">
        <v>575</v>
      </c>
      <c r="D5" s="131" t="s">
        <v>577</v>
      </c>
      <c r="E5" s="131" t="s">
        <v>552</v>
      </c>
      <c r="F5" s="131" t="s">
        <v>577</v>
      </c>
      <c r="G5" s="131" t="s">
        <v>577</v>
      </c>
    </row>
    <row r="6" spans="1:25" s="126" customFormat="1" ht="12.95" customHeight="1">
      <c r="A6" s="800"/>
      <c r="B6" s="908" t="s">
        <v>551</v>
      </c>
      <c r="C6" s="908"/>
      <c r="D6" s="908"/>
      <c r="E6" s="908" t="s">
        <v>550</v>
      </c>
      <c r="F6" s="908"/>
      <c r="G6" s="908"/>
    </row>
    <row r="7" spans="1:25" s="126" customFormat="1" ht="10.7" customHeight="1">
      <c r="A7" s="39" t="s">
        <v>62</v>
      </c>
      <c r="B7" s="831">
        <v>-32319</v>
      </c>
      <c r="C7" s="831">
        <v>-28711.731113442103</v>
      </c>
      <c r="D7" s="831">
        <v>15149.268886557897</v>
      </c>
      <c r="E7" s="832">
        <v>-4.6101296957651456</v>
      </c>
      <c r="F7" s="832">
        <v>-4.0955723946565037</v>
      </c>
      <c r="G7" s="832">
        <v>2.1609608701708454</v>
      </c>
      <c r="I7" s="133"/>
      <c r="J7" s="133"/>
      <c r="K7" s="133"/>
      <c r="L7" s="160"/>
      <c r="M7" s="160"/>
      <c r="N7" s="29"/>
      <c r="O7" s="29"/>
      <c r="P7" s="29"/>
      <c r="Q7" s="160"/>
      <c r="R7" s="161"/>
      <c r="S7" s="161"/>
      <c r="T7" s="161"/>
      <c r="U7" s="162"/>
      <c r="W7" s="133"/>
      <c r="Y7" s="162"/>
    </row>
    <row r="8" spans="1:25" s="126" customFormat="1" ht="10.7" customHeight="1">
      <c r="A8" s="39" t="s">
        <v>63</v>
      </c>
      <c r="B8" s="831">
        <v>-39019</v>
      </c>
      <c r="C8" s="831">
        <v>-31193.604674332702</v>
      </c>
      <c r="D8" s="831">
        <v>10138.395325667298</v>
      </c>
      <c r="E8" s="832">
        <v>-5.3458988781983443</v>
      </c>
      <c r="F8" s="832">
        <v>-4.2737603791864949</v>
      </c>
      <c r="G8" s="832">
        <v>1.3890370383202066</v>
      </c>
      <c r="I8" s="133"/>
      <c r="J8" s="133"/>
      <c r="K8" s="133"/>
      <c r="L8" s="160"/>
      <c r="M8" s="160"/>
      <c r="N8" s="29"/>
      <c r="O8" s="29"/>
      <c r="P8" s="29"/>
      <c r="Q8" s="160"/>
      <c r="R8" s="161"/>
      <c r="S8" s="161"/>
      <c r="T8" s="161"/>
      <c r="U8" s="162"/>
      <c r="W8" s="133"/>
      <c r="Y8" s="162"/>
    </row>
    <row r="9" spans="1:25" s="126" customFormat="1" ht="10.7" customHeight="1">
      <c r="A9" s="39" t="s">
        <v>64</v>
      </c>
      <c r="B9" s="831">
        <v>-38530</v>
      </c>
      <c r="C9" s="831">
        <v>-33494.106123038917</v>
      </c>
      <c r="D9" s="831">
        <v>6604.8938769610832</v>
      </c>
      <c r="E9" s="832">
        <v>-5.0872935776375154</v>
      </c>
      <c r="F9" s="832">
        <v>-4.4223812864896246</v>
      </c>
      <c r="G9" s="832">
        <v>0.87207459645059593</v>
      </c>
      <c r="I9" s="133"/>
      <c r="J9" s="133"/>
      <c r="K9" s="133"/>
      <c r="L9" s="160"/>
      <c r="M9" s="160"/>
      <c r="N9" s="29"/>
      <c r="O9" s="29"/>
      <c r="P9" s="29"/>
      <c r="Q9" s="160"/>
      <c r="R9" s="161"/>
      <c r="S9" s="161"/>
      <c r="T9" s="161"/>
      <c r="U9" s="162"/>
      <c r="W9" s="133"/>
      <c r="Y9" s="162"/>
    </row>
    <row r="10" spans="1:25" s="126" customFormat="1" ht="10.7" customHeight="1">
      <c r="A10" s="39" t="s">
        <v>65</v>
      </c>
      <c r="B10" s="831">
        <v>-36632</v>
      </c>
      <c r="C10" s="831">
        <v>-32846.435252526702</v>
      </c>
      <c r="D10" s="833">
        <v>11338.564747473298</v>
      </c>
      <c r="E10" s="832">
        <v>-4.6507169077540675</v>
      </c>
      <c r="F10" s="832">
        <v>-4.1701100619233236</v>
      </c>
      <c r="G10" s="832">
        <v>1.4395188573034039</v>
      </c>
      <c r="I10" s="133"/>
      <c r="J10" s="133"/>
      <c r="K10" s="133"/>
      <c r="L10" s="160"/>
      <c r="M10" s="160"/>
      <c r="N10" s="29"/>
      <c r="O10" s="29"/>
      <c r="P10" s="29"/>
      <c r="Q10" s="160"/>
      <c r="R10" s="161"/>
      <c r="S10" s="161"/>
      <c r="T10" s="161"/>
      <c r="U10" s="162"/>
      <c r="W10" s="133"/>
      <c r="Y10" s="162"/>
    </row>
    <row r="11" spans="1:25" s="126" customFormat="1" ht="10.5" customHeight="1">
      <c r="A11" s="39" t="s">
        <v>66</v>
      </c>
      <c r="B11" s="831">
        <v>-30006</v>
      </c>
      <c r="C11" s="831">
        <v>-31751.340519715173</v>
      </c>
      <c r="D11" s="833">
        <v>17655.659480284827</v>
      </c>
      <c r="E11" s="832">
        <v>-3.6470657488693701</v>
      </c>
      <c r="F11" s="832">
        <v>-3.8592023758628731</v>
      </c>
      <c r="G11" s="832">
        <v>2.145949175639791</v>
      </c>
      <c r="I11" s="133"/>
      <c r="J11" s="133"/>
      <c r="K11" s="133"/>
      <c r="L11" s="160"/>
      <c r="M11" s="160"/>
      <c r="N11" s="29"/>
      <c r="O11" s="29"/>
      <c r="P11" s="29"/>
      <c r="Q11" s="160"/>
      <c r="R11" s="161"/>
      <c r="S11" s="161"/>
      <c r="T11" s="161"/>
      <c r="U11" s="162"/>
      <c r="W11" s="133"/>
      <c r="Y11" s="162"/>
    </row>
    <row r="12" spans="1:25" s="126" customFormat="1" ht="15" customHeight="1">
      <c r="A12" s="39" t="s">
        <v>67</v>
      </c>
      <c r="B12" s="831">
        <v>-8719</v>
      </c>
      <c r="C12" s="831">
        <v>-7990.4497547519713</v>
      </c>
      <c r="D12" s="833">
        <v>39290.550245248029</v>
      </c>
      <c r="E12" s="832">
        <v>-1.0124876303316594</v>
      </c>
      <c r="F12" s="832">
        <v>-0.92788525489998996</v>
      </c>
      <c r="G12" s="832">
        <v>4.5625870067941481</v>
      </c>
      <c r="I12" s="133"/>
      <c r="J12" s="133"/>
      <c r="K12" s="133"/>
      <c r="L12" s="160"/>
      <c r="M12" s="160"/>
      <c r="N12" s="29"/>
      <c r="O12" s="29"/>
      <c r="P12" s="29"/>
      <c r="Q12" s="160"/>
      <c r="R12" s="161"/>
      <c r="S12" s="161"/>
      <c r="T12" s="161"/>
      <c r="U12" s="162"/>
      <c r="W12" s="133"/>
      <c r="Y12" s="162"/>
    </row>
    <row r="13" spans="1:25" s="126" customFormat="1" ht="10.7" customHeight="1">
      <c r="A13" s="39" t="s">
        <v>68</v>
      </c>
      <c r="B13" s="831">
        <v>2959</v>
      </c>
      <c r="C13" s="831">
        <v>748.70965755741054</v>
      </c>
      <c r="D13" s="833">
        <v>43868.709657557411</v>
      </c>
      <c r="E13" s="832">
        <v>0.32680957249807913</v>
      </c>
      <c r="F13" s="832">
        <v>8.2691951034647035E-2</v>
      </c>
      <c r="G13" s="832">
        <v>4.8451214089992209</v>
      </c>
      <c r="I13" s="133"/>
      <c r="J13" s="133"/>
      <c r="K13" s="133"/>
      <c r="L13" s="160"/>
      <c r="M13" s="160"/>
      <c r="N13" s="29"/>
      <c r="O13" s="29"/>
      <c r="P13" s="29"/>
      <c r="Q13" s="160"/>
      <c r="R13" s="161"/>
      <c r="S13" s="161"/>
      <c r="T13" s="161"/>
      <c r="U13" s="162"/>
      <c r="W13" s="133"/>
      <c r="Y13" s="162"/>
    </row>
    <row r="14" spans="1:25" s="126" customFormat="1" ht="10.7" customHeight="1">
      <c r="A14" s="39" t="s">
        <v>69</v>
      </c>
      <c r="B14" s="831">
        <v>5779</v>
      </c>
      <c r="C14" s="831">
        <v>9359.7646407225548</v>
      </c>
      <c r="D14" s="833">
        <v>52662.764640722555</v>
      </c>
      <c r="E14" s="832">
        <v>0.60331244728097033</v>
      </c>
      <c r="F14" s="832">
        <v>0.97713488689534811</v>
      </c>
      <c r="G14" s="832">
        <v>5.4978545450728635</v>
      </c>
      <c r="I14" s="133"/>
      <c r="J14" s="133"/>
      <c r="K14" s="133"/>
      <c r="L14" s="160"/>
      <c r="M14" s="160"/>
      <c r="N14" s="29"/>
      <c r="O14" s="29"/>
      <c r="P14" s="29"/>
      <c r="Q14" s="160"/>
      <c r="R14" s="161"/>
      <c r="S14" s="161"/>
      <c r="T14" s="161"/>
      <c r="U14" s="162"/>
      <c r="W14" s="133"/>
      <c r="Y14" s="162"/>
    </row>
    <row r="15" spans="1:25" s="126" customFormat="1" ht="10.7" customHeight="1">
      <c r="A15" s="39" t="s">
        <v>70</v>
      </c>
      <c r="B15" s="831">
        <v>14258</v>
      </c>
      <c r="C15" s="831">
        <v>16850.261642237572</v>
      </c>
      <c r="D15" s="831">
        <v>60234.261642237572</v>
      </c>
      <c r="E15" s="832">
        <v>1.4046905877783475</v>
      </c>
      <c r="F15" s="832">
        <v>1.6600788280581875</v>
      </c>
      <c r="G15" s="832">
        <v>5.9342474674308781</v>
      </c>
      <c r="I15" s="133"/>
      <c r="J15" s="133"/>
      <c r="K15" s="133"/>
      <c r="L15" s="160"/>
      <c r="M15" s="160"/>
      <c r="N15" s="29"/>
      <c r="O15" s="29"/>
      <c r="P15" s="29"/>
      <c r="Q15" s="160"/>
      <c r="R15" s="161"/>
      <c r="S15" s="161"/>
      <c r="T15" s="161"/>
      <c r="U15" s="162"/>
      <c r="W15" s="133"/>
      <c r="Y15" s="162"/>
    </row>
    <row r="16" spans="1:25" s="126" customFormat="1" ht="10.5" customHeight="1">
      <c r="A16" s="35" t="s">
        <v>71</v>
      </c>
      <c r="B16" s="831">
        <v>19891</v>
      </c>
      <c r="C16" s="831">
        <v>12469.156432905205</v>
      </c>
      <c r="D16" s="831">
        <v>56361.156432905205</v>
      </c>
      <c r="E16" s="832">
        <v>1.8473060562577515</v>
      </c>
      <c r="F16" s="832">
        <v>1.1580286659761243</v>
      </c>
      <c r="G16" s="832">
        <v>5.2343424471467666</v>
      </c>
      <c r="I16" s="133"/>
      <c r="J16" s="133"/>
      <c r="K16" s="133"/>
      <c r="L16" s="160"/>
      <c r="M16" s="160"/>
      <c r="N16" s="29"/>
      <c r="O16" s="29"/>
      <c r="P16" s="29"/>
      <c r="Q16" s="160"/>
      <c r="R16" s="161"/>
      <c r="S16" s="161"/>
      <c r="T16" s="161"/>
      <c r="U16" s="162"/>
      <c r="W16" s="133"/>
      <c r="Y16" s="162"/>
    </row>
    <row r="17" spans="1:25" s="126" customFormat="1" ht="15.75" customHeight="1">
      <c r="A17" s="38" t="s">
        <v>72</v>
      </c>
      <c r="B17" s="831">
        <v>8048</v>
      </c>
      <c r="C17" s="831">
        <v>8294.1720829711121</v>
      </c>
      <c r="D17" s="831">
        <v>47945.172082971112</v>
      </c>
      <c r="E17" s="832">
        <v>0.70503266829345357</v>
      </c>
      <c r="F17" s="832">
        <v>0.72659819519659474</v>
      </c>
      <c r="G17" s="832">
        <v>4.2001630970981507</v>
      </c>
      <c r="I17" s="133"/>
      <c r="J17" s="133"/>
      <c r="K17" s="133"/>
      <c r="L17" s="160"/>
      <c r="M17" s="160"/>
      <c r="N17" s="29"/>
      <c r="O17" s="29"/>
      <c r="P17" s="29"/>
      <c r="Q17" s="160"/>
      <c r="R17" s="161"/>
      <c r="S17" s="161"/>
      <c r="T17" s="161"/>
      <c r="U17" s="162"/>
      <c r="W17" s="133"/>
      <c r="Y17" s="162"/>
    </row>
    <row r="18" spans="1:25" s="126" customFormat="1" ht="10.7" customHeight="1">
      <c r="A18" s="37" t="s">
        <v>73</v>
      </c>
      <c r="B18" s="831">
        <v>6621</v>
      </c>
      <c r="C18" s="831">
        <v>15513.814743938477</v>
      </c>
      <c r="D18" s="831">
        <v>52783.814743938477</v>
      </c>
      <c r="E18" s="832">
        <v>0.55009610253541152</v>
      </c>
      <c r="F18" s="832">
        <v>1.2889426107985138</v>
      </c>
      <c r="G18" s="832">
        <v>4.3854660576335514</v>
      </c>
      <c r="I18" s="133"/>
      <c r="J18" s="133"/>
      <c r="K18" s="133"/>
      <c r="L18" s="160"/>
      <c r="M18" s="160"/>
      <c r="N18" s="29"/>
      <c r="O18" s="29"/>
      <c r="P18" s="29"/>
      <c r="Q18" s="160"/>
      <c r="R18" s="161"/>
      <c r="S18" s="161"/>
      <c r="T18" s="161"/>
      <c r="U18" s="162"/>
      <c r="W18" s="133"/>
      <c r="Y18" s="162"/>
    </row>
    <row r="19" spans="1:25" s="126" customFormat="1" ht="10.7" customHeight="1">
      <c r="A19" s="30" t="s">
        <v>74</v>
      </c>
      <c r="B19" s="831">
        <v>9145</v>
      </c>
      <c r="C19" s="831">
        <v>13658.655529787444</v>
      </c>
      <c r="D19" s="831">
        <v>49427.655529787444</v>
      </c>
      <c r="E19" s="832">
        <v>0.72419361739193255</v>
      </c>
      <c r="F19" s="832">
        <v>1.0816305256235201</v>
      </c>
      <c r="G19" s="832">
        <v>3.9141818105324355</v>
      </c>
      <c r="I19" s="133"/>
      <c r="J19" s="133"/>
      <c r="K19" s="133"/>
      <c r="L19" s="160"/>
      <c r="M19" s="160"/>
      <c r="N19" s="29"/>
      <c r="O19" s="29"/>
      <c r="P19" s="29"/>
      <c r="Q19" s="160"/>
      <c r="R19" s="161"/>
      <c r="S19" s="161"/>
      <c r="T19" s="161"/>
      <c r="U19" s="162"/>
      <c r="W19" s="133"/>
      <c r="Y19" s="162"/>
    </row>
    <row r="20" spans="1:25" s="126" customFormat="1" ht="10.7" customHeight="1">
      <c r="A20" s="36" t="s">
        <v>75</v>
      </c>
      <c r="B20" s="831">
        <v>1463</v>
      </c>
      <c r="C20" s="831">
        <v>11006.412945047574</v>
      </c>
      <c r="D20" s="831">
        <v>45124.412945047574</v>
      </c>
      <c r="E20" s="832">
        <v>0.11035827782156793</v>
      </c>
      <c r="F20" s="832">
        <v>0.83024523418213392</v>
      </c>
      <c r="G20" s="832">
        <v>3.4038636365855885</v>
      </c>
      <c r="I20" s="133"/>
      <c r="J20" s="133"/>
      <c r="K20" s="133"/>
      <c r="L20" s="160"/>
      <c r="M20" s="160"/>
      <c r="N20" s="29"/>
      <c r="O20" s="29"/>
      <c r="P20" s="29"/>
      <c r="Q20" s="160"/>
      <c r="R20" s="161"/>
      <c r="S20" s="161"/>
      <c r="T20" s="161"/>
      <c r="U20" s="162"/>
      <c r="W20" s="133"/>
      <c r="Y20" s="162"/>
    </row>
    <row r="21" spans="1:25" s="126" customFormat="1" ht="10.5" customHeight="1">
      <c r="A21" s="35" t="s">
        <v>76</v>
      </c>
      <c r="B21" s="831">
        <v>13218</v>
      </c>
      <c r="C21" s="831">
        <v>12366.225585719163</v>
      </c>
      <c r="D21" s="831">
        <v>46138.225585719163</v>
      </c>
      <c r="E21" s="832">
        <v>0.94841961806398489</v>
      </c>
      <c r="F21" s="832">
        <v>0.88730299189747674</v>
      </c>
      <c r="G21" s="832">
        <v>3.3105158335722304</v>
      </c>
      <c r="I21" s="133"/>
      <c r="J21" s="133"/>
      <c r="K21" s="133"/>
      <c r="L21" s="160"/>
      <c r="M21" s="160"/>
      <c r="N21" s="29"/>
      <c r="O21" s="29"/>
      <c r="P21" s="29"/>
      <c r="Q21" s="160"/>
      <c r="R21" s="161"/>
      <c r="S21" s="161"/>
      <c r="T21" s="161"/>
      <c r="U21" s="162"/>
      <c r="W21" s="133"/>
      <c r="Y21" s="162"/>
    </row>
    <row r="22" spans="1:25" s="126" customFormat="1" ht="15" customHeight="1">
      <c r="A22" s="34" t="s">
        <v>77</v>
      </c>
      <c r="B22" s="831">
        <v>13752</v>
      </c>
      <c r="C22" s="831">
        <v>6435.7101820679381</v>
      </c>
      <c r="D22" s="831">
        <v>40380.710182067938</v>
      </c>
      <c r="E22" s="832">
        <v>0.93768208519658858</v>
      </c>
      <c r="F22" s="832">
        <v>0.43881981844403584</v>
      </c>
      <c r="G22" s="832">
        <v>2.7533644942728754</v>
      </c>
      <c r="I22" s="133"/>
      <c r="J22" s="133"/>
      <c r="K22" s="133"/>
      <c r="L22" s="160"/>
      <c r="M22" s="160"/>
      <c r="N22" s="29"/>
      <c r="O22" s="29"/>
      <c r="P22" s="29"/>
      <c r="Q22" s="160"/>
      <c r="R22" s="161"/>
      <c r="S22" s="161"/>
      <c r="T22" s="161"/>
      <c r="U22" s="162"/>
      <c r="W22" s="133"/>
      <c r="Y22" s="162"/>
    </row>
    <row r="23" spans="1:25" s="126" customFormat="1" ht="10.7" customHeight="1">
      <c r="A23" s="33" t="s">
        <v>78</v>
      </c>
      <c r="B23" s="831">
        <v>9597</v>
      </c>
      <c r="C23" s="831">
        <v>-1510.9992400363553</v>
      </c>
      <c r="D23" s="831">
        <v>31814.000759963645</v>
      </c>
      <c r="E23" s="832">
        <v>0.62417734074174336</v>
      </c>
      <c r="F23" s="832">
        <v>-9.8273573773959316E-2</v>
      </c>
      <c r="G23" s="832">
        <v>2.0691443568521319</v>
      </c>
      <c r="I23" s="133"/>
      <c r="J23" s="133"/>
      <c r="K23" s="133"/>
      <c r="L23" s="160"/>
      <c r="M23" s="160"/>
      <c r="N23" s="29"/>
      <c r="O23" s="29"/>
      <c r="P23" s="29"/>
      <c r="Q23" s="160"/>
      <c r="R23" s="161"/>
      <c r="S23" s="161"/>
      <c r="T23" s="161"/>
      <c r="U23" s="162"/>
      <c r="W23" s="133"/>
      <c r="Y23" s="162"/>
    </row>
    <row r="24" spans="1:25" s="126" customFormat="1" ht="10.7" customHeight="1">
      <c r="A24" s="33" t="s">
        <v>79</v>
      </c>
      <c r="B24" s="831">
        <v>-9116</v>
      </c>
      <c r="C24" s="831">
        <v>-8043.458725537057</v>
      </c>
      <c r="D24" s="831">
        <v>20225.541274462943</v>
      </c>
      <c r="E24" s="832">
        <v>-0.56766926291550746</v>
      </c>
      <c r="F24" s="832">
        <v>-0.50088024199395875</v>
      </c>
      <c r="G24" s="832">
        <v>1.2594798274837158</v>
      </c>
      <c r="I24" s="133"/>
      <c r="J24" s="133"/>
      <c r="K24" s="133"/>
      <c r="L24" s="160"/>
      <c r="M24" s="160"/>
      <c r="N24" s="29"/>
      <c r="O24" s="99"/>
      <c r="P24" s="29"/>
      <c r="Q24" s="160"/>
      <c r="R24" s="161"/>
      <c r="S24" s="161"/>
      <c r="T24" s="161"/>
      <c r="U24" s="162"/>
      <c r="W24" s="133"/>
      <c r="Y24" s="162"/>
    </row>
    <row r="25" spans="1:25" s="126" customFormat="1" ht="10.7" customHeight="1">
      <c r="A25" s="31" t="s">
        <v>80</v>
      </c>
      <c r="B25" s="831">
        <v>-56368</v>
      </c>
      <c r="C25" s="831">
        <v>-17178.569282760676</v>
      </c>
      <c r="D25" s="831">
        <v>9383.4307172393219</v>
      </c>
      <c r="E25" s="832">
        <v>-3.3882788416346723</v>
      </c>
      <c r="F25" s="832">
        <v>-1.032603300282666</v>
      </c>
      <c r="G25" s="832">
        <v>0.56403774767894654</v>
      </c>
      <c r="I25" s="133"/>
      <c r="J25" s="133"/>
      <c r="K25" s="133"/>
      <c r="L25" s="160"/>
      <c r="M25" s="160"/>
      <c r="N25" s="29"/>
      <c r="O25" s="99"/>
      <c r="P25" s="29"/>
      <c r="Q25" s="160"/>
      <c r="R25" s="161"/>
      <c r="S25" s="161"/>
      <c r="T25" s="161"/>
      <c r="U25" s="162"/>
      <c r="W25" s="133"/>
      <c r="Y25" s="162"/>
    </row>
    <row r="26" spans="1:25" s="126" customFormat="1" ht="10.5" customHeight="1">
      <c r="A26" s="31" t="s">
        <v>81</v>
      </c>
      <c r="B26" s="831">
        <v>-34953</v>
      </c>
      <c r="C26" s="831">
        <v>-15690.600384923831</v>
      </c>
      <c r="D26" s="831">
        <v>12919.399615076169</v>
      </c>
      <c r="E26" s="832">
        <v>-2.0433883064885183</v>
      </c>
      <c r="F26" s="832">
        <v>-0.91728862610756157</v>
      </c>
      <c r="G26" s="832">
        <v>0.75528138071979245</v>
      </c>
      <c r="I26" s="133"/>
      <c r="J26" s="133"/>
      <c r="K26" s="133"/>
      <c r="L26" s="160"/>
      <c r="M26" s="160"/>
      <c r="N26" s="29"/>
      <c r="O26" s="99"/>
      <c r="P26" s="29"/>
      <c r="Q26" s="160"/>
      <c r="R26" s="161"/>
      <c r="S26" s="161"/>
      <c r="T26" s="161"/>
      <c r="U26" s="162"/>
      <c r="W26" s="133"/>
      <c r="Y26" s="162"/>
    </row>
    <row r="27" spans="1:25" s="126" customFormat="1" ht="13.5" customHeight="1">
      <c r="A27" s="31" t="s">
        <v>82</v>
      </c>
      <c r="B27" s="831">
        <v>-28033</v>
      </c>
      <c r="C27" s="831">
        <v>-21648.730824849765</v>
      </c>
      <c r="D27" s="831">
        <v>7389.2691751502343</v>
      </c>
      <c r="E27" s="832">
        <v>-1.5885394039256995</v>
      </c>
      <c r="F27" s="832">
        <v>-1.226763527280518</v>
      </c>
      <c r="G27" s="832">
        <v>0.41872597477757278</v>
      </c>
      <c r="I27" s="133"/>
      <c r="J27" s="133"/>
      <c r="K27" s="133"/>
      <c r="L27" s="160"/>
      <c r="M27" s="160"/>
      <c r="N27" s="29"/>
      <c r="O27" s="99"/>
      <c r="P27" s="29"/>
      <c r="Q27" s="160"/>
      <c r="R27" s="161"/>
      <c r="S27" s="161"/>
      <c r="T27" s="161"/>
      <c r="U27" s="162"/>
      <c r="W27" s="133"/>
      <c r="Y27" s="162"/>
    </row>
    <row r="28" spans="1:25" s="126" customFormat="1" ht="11.25" customHeight="1">
      <c r="A28" s="31" t="s">
        <v>83</v>
      </c>
      <c r="B28" s="831">
        <v>-21293</v>
      </c>
      <c r="C28" s="831">
        <v>-18318.039526958455</v>
      </c>
      <c r="D28" s="831">
        <v>7214.9604730415449</v>
      </c>
      <c r="E28" s="832">
        <v>-1.1658242053470238</v>
      </c>
      <c r="F28" s="832">
        <v>-1.0029405849355053</v>
      </c>
      <c r="G28" s="832">
        <v>0.39503008313031734</v>
      </c>
      <c r="I28" s="133"/>
      <c r="J28" s="133"/>
      <c r="K28" s="133"/>
      <c r="L28" s="160"/>
      <c r="M28" s="160"/>
      <c r="N28" s="29"/>
      <c r="O28" s="99"/>
      <c r="P28" s="29"/>
      <c r="R28" s="161"/>
      <c r="S28" s="161"/>
      <c r="T28" s="161"/>
      <c r="U28" s="162"/>
      <c r="W28" s="133"/>
      <c r="Y28" s="162"/>
    </row>
    <row r="29" spans="1:25" s="126" customFormat="1" ht="11.25" customHeight="1">
      <c r="A29" s="31" t="s">
        <v>84</v>
      </c>
      <c r="B29" s="831">
        <v>-8050</v>
      </c>
      <c r="C29" s="831">
        <v>-7681.1434226835208</v>
      </c>
      <c r="D29" s="831">
        <v>17047.856577316481</v>
      </c>
      <c r="E29" s="832">
        <v>-0.42548484315223251</v>
      </c>
      <c r="F29" s="832">
        <v>-0.40598883284848453</v>
      </c>
      <c r="G29" s="832">
        <v>0.90106889215916253</v>
      </c>
      <c r="I29" s="133"/>
      <c r="J29" s="133"/>
      <c r="K29" s="133"/>
      <c r="L29" s="160"/>
      <c r="M29" s="160"/>
      <c r="N29" s="29"/>
      <c r="O29" s="99"/>
      <c r="P29" s="29"/>
      <c r="R29" s="161"/>
      <c r="S29" s="161"/>
      <c r="T29" s="161"/>
      <c r="U29" s="162"/>
      <c r="W29" s="133"/>
      <c r="Y29" s="162"/>
    </row>
    <row r="30" spans="1:25" s="126" customFormat="1" ht="11.25" customHeight="1">
      <c r="A30" s="31" t="s">
        <v>85</v>
      </c>
      <c r="B30" s="831">
        <v>-550</v>
      </c>
      <c r="C30" s="831">
        <v>-5537.2347109356724</v>
      </c>
      <c r="D30" s="831">
        <v>18669.765289064329</v>
      </c>
      <c r="E30" s="832">
        <v>-2.8037419760458055E-2</v>
      </c>
      <c r="F30" s="832">
        <v>-0.28227231618669468</v>
      </c>
      <c r="G30" s="832">
        <v>0.95173099316132026</v>
      </c>
      <c r="I30" s="133"/>
      <c r="J30" s="133"/>
      <c r="K30" s="133"/>
      <c r="L30" s="160"/>
      <c r="M30" s="160"/>
      <c r="N30" s="29"/>
      <c r="O30" s="99"/>
      <c r="P30" s="29"/>
      <c r="R30" s="161"/>
      <c r="S30" s="161"/>
      <c r="T30" s="161"/>
      <c r="U30" s="162"/>
      <c r="W30" s="133"/>
      <c r="Y30" s="162"/>
    </row>
    <row r="31" spans="1:25" s="126" customFormat="1" ht="11.25" customHeight="1">
      <c r="A31" s="32" t="s">
        <v>86</v>
      </c>
      <c r="B31" s="831">
        <v>-2861</v>
      </c>
      <c r="C31" s="831">
        <v>-1598.6843079116079</v>
      </c>
      <c r="D31" s="831">
        <v>20238.315692088392</v>
      </c>
      <c r="E31" s="832">
        <v>-0.14097609538709138</v>
      </c>
      <c r="F31" s="832">
        <v>-7.8775348299892703E-2</v>
      </c>
      <c r="G31" s="832">
        <v>0.99724527210133584</v>
      </c>
      <c r="I31" s="133"/>
      <c r="J31" s="133"/>
      <c r="K31" s="133"/>
      <c r="L31" s="160"/>
      <c r="M31" s="160"/>
      <c r="N31" s="29"/>
      <c r="O31" s="99"/>
      <c r="P31" s="29"/>
      <c r="R31" s="161"/>
      <c r="S31" s="161"/>
      <c r="T31" s="161"/>
      <c r="U31" s="162"/>
      <c r="W31" s="133"/>
      <c r="Y31" s="162"/>
    </row>
    <row r="32" spans="1:25" s="126" customFormat="1" ht="15.75" customHeight="1">
      <c r="A32" s="31" t="s">
        <v>87</v>
      </c>
      <c r="B32" s="831">
        <v>-18957</v>
      </c>
      <c r="C32" s="831">
        <v>-7648.9173901245813</v>
      </c>
      <c r="D32" s="831">
        <v>13583.082609875419</v>
      </c>
      <c r="E32" s="832">
        <v>-0.90576489573969099</v>
      </c>
      <c r="F32" s="832">
        <v>-0.36546504522802664</v>
      </c>
      <c r="G32" s="832">
        <v>0.64899928279566488</v>
      </c>
      <c r="I32" s="133"/>
      <c r="J32" s="133"/>
      <c r="K32" s="133"/>
      <c r="L32" s="160"/>
      <c r="M32" s="160"/>
      <c r="N32" s="29"/>
      <c r="O32" s="99"/>
      <c r="P32" s="29"/>
      <c r="Q32" s="160"/>
      <c r="R32" s="161"/>
      <c r="S32" s="161"/>
      <c r="T32" s="161"/>
      <c r="U32" s="162"/>
      <c r="W32" s="133"/>
      <c r="Y32" s="162"/>
    </row>
    <row r="33" spans="1:25" s="126" customFormat="1" ht="11.25" customHeight="1">
      <c r="A33" s="30" t="s">
        <v>450</v>
      </c>
      <c r="B33" s="831">
        <v>-18961</v>
      </c>
      <c r="C33" s="831">
        <v>-17800.775051839155</v>
      </c>
      <c r="D33" s="831">
        <v>4088.2249481608451</v>
      </c>
      <c r="E33" s="832">
        <v>-0.87766003968894735</v>
      </c>
      <c r="F33" s="832">
        <v>-0.82395595899431351</v>
      </c>
      <c r="G33" s="832">
        <v>0.18923430569380265</v>
      </c>
      <c r="I33" s="133"/>
      <c r="J33" s="133"/>
      <c r="K33" s="133"/>
      <c r="L33" s="160"/>
      <c r="M33" s="160"/>
      <c r="N33" s="29"/>
      <c r="O33" s="99"/>
      <c r="P33" s="29"/>
      <c r="R33" s="161"/>
      <c r="S33" s="161"/>
      <c r="T33" s="161"/>
      <c r="U33" s="162"/>
      <c r="W33" s="133"/>
      <c r="Y33" s="162"/>
    </row>
    <row r="34" spans="1:25" s="126" customFormat="1" ht="11.25" customHeight="1">
      <c r="A34" s="30" t="s">
        <v>457</v>
      </c>
      <c r="B34" s="831">
        <v>-13964</v>
      </c>
      <c r="C34" s="834">
        <v>-16320.228379375243</v>
      </c>
      <c r="D34" s="834">
        <v>6945.7716206247569</v>
      </c>
      <c r="E34" s="832">
        <v>-0.62254692739800821</v>
      </c>
      <c r="F34" s="832">
        <v>-0.72759295560110515</v>
      </c>
      <c r="G34" s="832">
        <v>0.30965832002493743</v>
      </c>
      <c r="I34" s="133"/>
      <c r="J34" s="133"/>
      <c r="K34" s="133"/>
      <c r="L34" s="160"/>
      <c r="M34" s="160"/>
      <c r="N34" s="29"/>
      <c r="O34" s="99"/>
      <c r="P34" s="29"/>
      <c r="R34" s="161"/>
      <c r="S34" s="161"/>
      <c r="T34" s="161"/>
      <c r="U34" s="162"/>
      <c r="W34" s="133"/>
      <c r="Y34" s="162"/>
    </row>
    <row r="35" spans="1:25" s="126" customFormat="1" ht="11.25" customHeight="1">
      <c r="A35" s="30" t="s">
        <v>594</v>
      </c>
      <c r="B35" s="834">
        <v>-39392</v>
      </c>
      <c r="C35" s="834">
        <v>-26212.916972619481</v>
      </c>
      <c r="D35" s="834">
        <v>-1765.9169726194814</v>
      </c>
      <c r="E35" s="832">
        <v>-1.6879825943551312</v>
      </c>
      <c r="F35" s="832">
        <v>-1.1232470450106082</v>
      </c>
      <c r="G35" s="832">
        <v>-7.567112898197581E-2</v>
      </c>
      <c r="I35" s="133"/>
      <c r="J35" s="133"/>
      <c r="K35" s="133"/>
      <c r="L35" s="160"/>
      <c r="M35" s="160"/>
      <c r="N35" s="29"/>
      <c r="O35" s="99"/>
      <c r="P35" s="29"/>
      <c r="R35" s="161"/>
      <c r="S35" s="161"/>
      <c r="T35" s="161"/>
      <c r="U35" s="162"/>
      <c r="W35" s="133"/>
      <c r="Y35" s="162"/>
    </row>
    <row r="36" spans="1:25" s="126" customFormat="1" ht="11.25" customHeight="1">
      <c r="A36" s="30" t="s">
        <v>612</v>
      </c>
      <c r="B36" s="834">
        <v>-327729</v>
      </c>
      <c r="C36" s="834">
        <v>-26249.409881225991</v>
      </c>
      <c r="D36" s="834">
        <v>-5891.4098812259908</v>
      </c>
      <c r="E36" s="832">
        <v>-13.530124819917155</v>
      </c>
      <c r="F36" s="832">
        <v>-1.0836935155026084</v>
      </c>
      <c r="G36" s="832">
        <v>-0.2432238558634755</v>
      </c>
      <c r="I36" s="133"/>
      <c r="J36" s="133"/>
      <c r="K36" s="133"/>
      <c r="L36" s="160"/>
      <c r="M36" s="160"/>
      <c r="N36" s="29"/>
      <c r="O36" s="99"/>
      <c r="P36" s="29"/>
      <c r="R36" s="161"/>
      <c r="S36" s="161"/>
      <c r="T36" s="161"/>
      <c r="U36" s="162"/>
      <c r="W36" s="133"/>
      <c r="Y36" s="162"/>
    </row>
    <row r="37" spans="1:25" s="79" customFormat="1" ht="12.75" customHeight="1">
      <c r="A37" s="909" t="s">
        <v>549</v>
      </c>
      <c r="B37" s="909"/>
      <c r="C37" s="909"/>
      <c r="D37" s="909"/>
      <c r="E37" s="909"/>
      <c r="F37" s="909"/>
      <c r="G37" s="909"/>
      <c r="I37" s="133"/>
      <c r="J37" s="133"/>
      <c r="K37" s="133"/>
      <c r="L37" s="160"/>
      <c r="M37" s="160"/>
      <c r="N37" s="160"/>
      <c r="O37" s="99"/>
      <c r="P37" s="126"/>
    </row>
    <row r="38" spans="1:25" s="126" customFormat="1" ht="47.25" customHeight="1">
      <c r="A38" s="906" t="s">
        <v>619</v>
      </c>
      <c r="B38" s="906"/>
      <c r="C38" s="906"/>
      <c r="D38" s="906"/>
      <c r="E38" s="906"/>
      <c r="F38" s="906"/>
      <c r="G38" s="906"/>
      <c r="H38" s="548"/>
      <c r="I38" s="548"/>
      <c r="J38" s="548"/>
      <c r="O38" s="99"/>
    </row>
    <row r="39" spans="1:25" s="126" customFormat="1" ht="47.25" customHeight="1">
      <c r="A39" s="906" t="s">
        <v>620</v>
      </c>
      <c r="B39" s="906"/>
      <c r="C39" s="906"/>
      <c r="D39" s="906"/>
      <c r="E39" s="906"/>
      <c r="F39" s="906"/>
      <c r="G39" s="906"/>
      <c r="H39" s="548"/>
      <c r="I39" s="548"/>
      <c r="J39" s="548"/>
      <c r="L39" s="163"/>
      <c r="M39" s="163"/>
      <c r="N39" s="163"/>
      <c r="O39" s="99"/>
      <c r="P39" s="161"/>
      <c r="Q39" s="161"/>
    </row>
    <row r="40" spans="1:25" s="126" customFormat="1" ht="24" customHeight="1">
      <c r="A40" s="164"/>
      <c r="B40" s="549"/>
      <c r="C40" s="549"/>
      <c r="D40" s="549"/>
      <c r="E40" s="549"/>
      <c r="F40" s="549"/>
      <c r="G40" s="549"/>
      <c r="L40" s="163"/>
      <c r="M40" s="163"/>
      <c r="N40" s="163"/>
      <c r="O40" s="99"/>
      <c r="P40" s="161"/>
      <c r="Q40" s="161"/>
    </row>
    <row r="41" spans="1:25" s="126" customFormat="1" ht="11.25">
      <c r="A41" s="79"/>
      <c r="B41" s="79"/>
      <c r="C41" s="79"/>
      <c r="D41" s="79"/>
      <c r="E41" s="79"/>
      <c r="F41" s="79"/>
      <c r="G41" s="79"/>
      <c r="L41" s="163"/>
      <c r="M41" s="163"/>
      <c r="N41" s="163"/>
      <c r="O41" s="99"/>
      <c r="P41" s="161"/>
      <c r="Q41" s="161"/>
    </row>
    <row r="42" spans="1:25" s="126" customFormat="1" ht="11.25">
      <c r="A42" s="79"/>
      <c r="B42" s="79"/>
      <c r="C42" s="79"/>
      <c r="D42" s="79"/>
      <c r="E42" s="79"/>
      <c r="F42" s="79"/>
      <c r="G42" s="79"/>
      <c r="L42" s="163"/>
      <c r="M42" s="163"/>
      <c r="N42" s="163"/>
      <c r="O42" s="99"/>
      <c r="P42" s="161"/>
      <c r="Q42" s="161"/>
    </row>
    <row r="43" spans="1:25" s="126" customFormat="1" ht="11.25">
      <c r="A43" s="79"/>
      <c r="B43" s="79"/>
      <c r="C43" s="79"/>
      <c r="D43" s="79"/>
      <c r="E43" s="79"/>
      <c r="F43" s="79"/>
      <c r="G43" s="79"/>
      <c r="L43" s="163"/>
      <c r="M43" s="163"/>
      <c r="N43" s="163"/>
      <c r="O43" s="99"/>
      <c r="P43" s="161"/>
      <c r="Q43" s="161"/>
    </row>
    <row r="44" spans="1:25" s="126" customFormat="1" ht="11.25">
      <c r="L44" s="163"/>
      <c r="M44" s="163"/>
      <c r="N44" s="163"/>
      <c r="O44" s="99"/>
      <c r="P44" s="161"/>
      <c r="Q44" s="161"/>
    </row>
    <row r="45" spans="1:25" s="126" customFormat="1" ht="11.25">
      <c r="L45" s="163"/>
      <c r="M45" s="163"/>
      <c r="N45" s="163"/>
      <c r="O45" s="99"/>
      <c r="P45" s="161"/>
      <c r="Q45" s="161"/>
    </row>
    <row r="46" spans="1:25" s="126" customFormat="1" ht="11.25">
      <c r="L46" s="163"/>
      <c r="M46" s="163"/>
      <c r="N46" s="163"/>
      <c r="O46" s="99"/>
      <c r="P46" s="161"/>
      <c r="Q46" s="161"/>
    </row>
    <row r="47" spans="1:25" s="126" customFormat="1" ht="11.25">
      <c r="L47" s="163"/>
      <c r="M47" s="163"/>
      <c r="N47" s="163"/>
      <c r="O47" s="99"/>
      <c r="P47" s="161"/>
      <c r="Q47" s="161"/>
    </row>
    <row r="48" spans="1:25" s="126" customFormat="1" ht="11.25">
      <c r="L48" s="163"/>
      <c r="M48" s="163"/>
      <c r="N48" s="163"/>
      <c r="O48" s="99"/>
      <c r="P48" s="161"/>
      <c r="Q48" s="161"/>
    </row>
    <row r="49" spans="12:17" s="126" customFormat="1" ht="11.25">
      <c r="L49" s="163"/>
      <c r="M49" s="163"/>
      <c r="N49" s="163"/>
      <c r="O49" s="99"/>
      <c r="P49" s="161"/>
      <c r="Q49" s="161"/>
    </row>
    <row r="50" spans="12:17" s="126" customFormat="1" ht="11.25">
      <c r="L50" s="163"/>
      <c r="M50" s="163"/>
      <c r="N50" s="163"/>
      <c r="O50" s="99"/>
      <c r="P50" s="161"/>
      <c r="Q50" s="161"/>
    </row>
    <row r="51" spans="12:17" s="126" customFormat="1" ht="11.25">
      <c r="L51" s="163"/>
      <c r="M51" s="163"/>
      <c r="N51" s="163"/>
      <c r="O51" s="100"/>
      <c r="P51" s="161"/>
      <c r="Q51" s="161"/>
    </row>
    <row r="52" spans="12:17" s="126" customFormat="1" ht="11.25">
      <c r="L52" s="163"/>
      <c r="M52" s="163"/>
      <c r="N52" s="163"/>
      <c r="O52" s="100"/>
      <c r="P52" s="161"/>
      <c r="Q52" s="161"/>
    </row>
    <row r="53" spans="12:17" s="126" customFormat="1" ht="11.25">
      <c r="L53" s="163"/>
      <c r="M53" s="163"/>
      <c r="N53" s="163"/>
      <c r="O53" s="100"/>
      <c r="P53" s="161"/>
      <c r="Q53" s="161"/>
    </row>
    <row r="54" spans="12:17" s="126" customFormat="1" ht="11.25">
      <c r="L54" s="163"/>
      <c r="M54" s="163"/>
      <c r="N54" s="163"/>
      <c r="O54" s="100"/>
      <c r="P54" s="161"/>
      <c r="Q54" s="161"/>
    </row>
    <row r="55" spans="12:17" s="126" customFormat="1" ht="11.25">
      <c r="L55" s="163"/>
      <c r="M55" s="163"/>
      <c r="N55" s="163"/>
      <c r="O55" s="161"/>
      <c r="P55" s="161"/>
      <c r="Q55" s="161"/>
    </row>
    <row r="56" spans="12:17" s="126" customFormat="1" ht="11.25">
      <c r="L56" s="163"/>
      <c r="M56" s="163"/>
      <c r="N56" s="163"/>
      <c r="O56" s="161"/>
      <c r="P56" s="161"/>
      <c r="Q56" s="161"/>
    </row>
    <row r="57" spans="12:17" s="126" customFormat="1" ht="11.25">
      <c r="L57" s="163"/>
      <c r="M57" s="163"/>
      <c r="N57" s="163"/>
      <c r="O57" s="161"/>
      <c r="P57" s="161"/>
      <c r="Q57" s="161"/>
    </row>
    <row r="58" spans="12:17" s="126" customFormat="1" ht="11.25">
      <c r="L58" s="163"/>
      <c r="M58" s="163"/>
      <c r="N58" s="163"/>
      <c r="O58" s="161"/>
      <c r="P58" s="161"/>
      <c r="Q58" s="161"/>
    </row>
    <row r="59" spans="12:17" s="126" customFormat="1" ht="11.25">
      <c r="L59" s="163"/>
      <c r="M59" s="163"/>
      <c r="N59" s="163"/>
      <c r="O59" s="161"/>
      <c r="P59" s="161"/>
      <c r="Q59" s="161"/>
    </row>
    <row r="60" spans="12:17" s="126" customFormat="1" ht="11.25">
      <c r="L60" s="163"/>
      <c r="M60" s="163"/>
      <c r="N60" s="163"/>
      <c r="O60" s="161"/>
      <c r="P60" s="161"/>
      <c r="Q60" s="161"/>
    </row>
    <row r="61" spans="12:17" s="126" customFormat="1" ht="11.25"/>
    <row r="62" spans="12:17" s="126" customFormat="1" ht="11.25"/>
    <row r="63" spans="12:17" s="126" customFormat="1" ht="11.25"/>
    <row r="64" spans="12:17" s="126" customFormat="1" ht="11.25"/>
    <row r="65" s="126" customFormat="1" ht="11.25"/>
    <row r="66" s="126" customFormat="1" ht="11.25"/>
    <row r="67" s="126" customFormat="1" ht="11.25"/>
    <row r="68" s="126" customFormat="1" ht="11.25"/>
    <row r="69" s="126" customFormat="1" ht="11.25"/>
    <row r="70" s="126" customFormat="1" ht="11.25"/>
    <row r="71" s="126" customFormat="1" ht="11.25"/>
    <row r="72" s="126" customFormat="1" ht="11.25"/>
    <row r="73" s="126" customFormat="1" ht="11.25"/>
    <row r="74" s="126" customFormat="1" ht="11.25"/>
    <row r="75" s="126" customFormat="1" ht="11.25"/>
    <row r="76" s="126" customFormat="1" ht="11.25"/>
    <row r="77" s="126" customFormat="1" ht="11.25"/>
    <row r="78" s="126" customFormat="1" ht="11.25"/>
    <row r="79" s="126" customFormat="1" ht="11.25"/>
    <row r="80" s="126" customFormat="1" ht="11.25"/>
    <row r="81" s="126" customFormat="1" ht="11.25"/>
    <row r="82" s="126" customFormat="1" ht="11.25"/>
    <row r="83" s="126" customFormat="1" ht="11.25"/>
    <row r="84" s="126" customFormat="1" ht="11.25"/>
    <row r="85" s="126" customFormat="1" ht="11.25"/>
    <row r="86" s="126" customFormat="1" ht="11.25"/>
    <row r="87" s="126" customFormat="1" ht="11.25"/>
    <row r="88" s="126" customFormat="1" ht="11.25"/>
    <row r="89" s="126" customFormat="1" ht="11.25"/>
    <row r="90" s="126" customFormat="1" ht="11.25"/>
    <row r="91" s="126" customFormat="1" ht="11.25"/>
    <row r="92" s="126" customFormat="1" ht="11.25"/>
    <row r="93" s="126" customFormat="1" ht="11.25"/>
    <row r="94" s="126" customFormat="1" ht="11.25"/>
    <row r="95" s="126" customFormat="1" ht="11.25"/>
    <row r="96" s="126" customFormat="1" ht="11.25"/>
    <row r="97" s="126" customFormat="1" ht="11.25"/>
    <row r="98" s="126" customFormat="1" ht="11.25"/>
    <row r="99" s="126" customFormat="1" ht="11.25"/>
    <row r="100" s="126" customFormat="1" ht="11.25"/>
    <row r="101" s="126" customFormat="1" ht="11.25"/>
    <row r="102" s="126" customFormat="1" ht="11.25"/>
    <row r="103" s="126" customFormat="1" ht="11.25"/>
    <row r="104" s="126" customFormat="1" ht="11.25"/>
    <row r="105" s="126" customFormat="1" ht="11.25"/>
    <row r="106" s="126" customFormat="1" ht="11.25"/>
    <row r="107" s="126" customFormat="1" ht="11.25"/>
    <row r="108" s="126" customFormat="1" ht="11.25"/>
    <row r="109" s="126" customFormat="1" ht="11.25"/>
    <row r="110" s="126" customFormat="1" ht="11.25"/>
    <row r="111" s="126" customFormat="1" ht="11.25"/>
    <row r="112" s="126" customFormat="1" ht="11.25"/>
    <row r="113" s="126" customFormat="1" ht="11.25"/>
    <row r="114" s="126" customFormat="1" ht="11.25"/>
    <row r="115" s="126" customFormat="1" ht="11.25"/>
  </sheetData>
  <mergeCells count="6">
    <mergeCell ref="A39:G39"/>
    <mergeCell ref="A38:G38"/>
    <mergeCell ref="A2:G2"/>
    <mergeCell ref="B6:D6"/>
    <mergeCell ref="E6:G6"/>
    <mergeCell ref="A37:G37"/>
  </mergeCells>
  <printOptions horizontalCentered="1"/>
  <pageMargins left="0.98425196850393704" right="0.98425196850393704" top="0.74803149606299213" bottom="0.74803149606299213" header="0.51181102362204722" footer="0.51181102362204722"/>
  <pageSetup scale="85" orientation="portrait" r:id="rId1"/>
  <headerFooter alignWithMargins="0">
    <oddFooter>&amp;C&amp;"Times New Roman,Regular"25</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113"/>
  <sheetViews>
    <sheetView view="pageBreakPreview" zoomScale="85" zoomScaleNormal="100" zoomScaleSheetLayoutView="85" workbookViewId="0">
      <selection activeCell="K62" sqref="K62"/>
    </sheetView>
  </sheetViews>
  <sheetFormatPr defaultColWidth="9.140625" defaultRowHeight="12.75"/>
  <cols>
    <col min="1" max="1" width="3.7109375" style="1" customWidth="1"/>
    <col min="2" max="16384" width="9.140625" style="1"/>
  </cols>
  <sheetData>
    <row r="1" spans="1:11" s="16" customFormat="1" ht="11.25"/>
    <row r="2" spans="1:11" s="16" customFormat="1" ht="11.25">
      <c r="A2" s="120"/>
      <c r="B2" s="15"/>
      <c r="C2" s="15"/>
      <c r="D2" s="15"/>
      <c r="E2" s="15"/>
      <c r="F2" s="15"/>
      <c r="G2" s="15"/>
      <c r="H2" s="15"/>
      <c r="I2" s="15"/>
      <c r="J2" s="15"/>
      <c r="K2" s="15"/>
    </row>
    <row r="3" spans="1:11" s="16" customFormat="1" ht="11.25">
      <c r="A3" s="121"/>
      <c r="B3" s="14"/>
      <c r="C3" s="14"/>
      <c r="D3" s="14"/>
      <c r="E3" s="14"/>
      <c r="F3" s="14"/>
      <c r="G3" s="14"/>
      <c r="H3" s="14"/>
      <c r="I3" s="14"/>
      <c r="J3" s="14"/>
      <c r="K3" s="14"/>
    </row>
    <row r="4" spans="1:11" s="16" customFormat="1" ht="11.25">
      <c r="A4" s="122"/>
      <c r="B4" s="123"/>
      <c r="C4" s="123"/>
      <c r="D4" s="123"/>
      <c r="E4" s="123"/>
      <c r="F4" s="123"/>
      <c r="G4" s="123"/>
      <c r="H4" s="123"/>
      <c r="I4" s="123"/>
      <c r="J4" s="123"/>
      <c r="K4" s="123"/>
    </row>
    <row r="5" spans="1:11" s="16" customFormat="1" ht="11.25">
      <c r="A5" s="122"/>
      <c r="B5" s="123"/>
      <c r="C5" s="123"/>
      <c r="D5" s="123"/>
      <c r="E5" s="123"/>
      <c r="F5" s="123"/>
      <c r="G5" s="123"/>
      <c r="H5" s="123"/>
      <c r="I5" s="123"/>
      <c r="J5" s="123"/>
      <c r="K5" s="123"/>
    </row>
    <row r="6" spans="1:11" s="87" customFormat="1" ht="11.25">
      <c r="A6" s="122"/>
      <c r="B6" s="123"/>
      <c r="C6" s="123"/>
      <c r="D6" s="123"/>
      <c r="E6" s="123"/>
      <c r="F6" s="123"/>
      <c r="G6" s="123"/>
      <c r="H6" s="123"/>
      <c r="I6" s="123"/>
      <c r="J6" s="123"/>
      <c r="K6" s="123"/>
    </row>
    <row r="7" spans="1:11" s="16" customFormat="1" ht="11.25">
      <c r="A7" s="124"/>
      <c r="B7" s="125"/>
      <c r="C7" s="125"/>
      <c r="D7" s="125"/>
      <c r="E7" s="125"/>
      <c r="F7" s="125"/>
      <c r="G7" s="125"/>
      <c r="H7" s="125"/>
      <c r="I7" s="125"/>
      <c r="J7" s="125"/>
      <c r="K7" s="125"/>
    </row>
    <row r="8" spans="1:11" s="16" customFormat="1" ht="11.25">
      <c r="A8" s="13"/>
      <c r="B8" s="12"/>
      <c r="C8" s="12"/>
      <c r="D8" s="12"/>
      <c r="E8" s="12"/>
      <c r="F8" s="12"/>
      <c r="G8" s="12"/>
      <c r="H8" s="12"/>
      <c r="I8" s="12"/>
      <c r="J8" s="12"/>
      <c r="K8" s="12"/>
    </row>
    <row r="9" spans="1:11" s="16" customFormat="1" ht="11.25">
      <c r="A9" s="13"/>
      <c r="B9" s="12"/>
      <c r="C9" s="12"/>
      <c r="D9" s="12"/>
      <c r="E9" s="12"/>
      <c r="F9" s="12"/>
      <c r="G9" s="12"/>
      <c r="H9" s="12"/>
      <c r="I9" s="12"/>
      <c r="J9" s="12"/>
      <c r="K9" s="12"/>
    </row>
    <row r="10" spans="1:11" s="16" customFormat="1" ht="11.25">
      <c r="A10" s="13"/>
      <c r="B10" s="12"/>
      <c r="C10" s="12"/>
      <c r="D10" s="12"/>
      <c r="E10" s="12"/>
      <c r="F10" s="12"/>
      <c r="G10" s="12"/>
      <c r="H10" s="12"/>
      <c r="I10" s="12"/>
      <c r="J10" s="12"/>
      <c r="K10" s="12"/>
    </row>
    <row r="11" spans="1:11" s="16" customFormat="1" ht="11.25">
      <c r="A11" s="13"/>
      <c r="B11" s="12"/>
      <c r="C11" s="12"/>
      <c r="D11" s="12"/>
      <c r="E11" s="12"/>
      <c r="F11" s="12"/>
      <c r="G11" s="12"/>
      <c r="H11" s="12"/>
      <c r="I11" s="12"/>
      <c r="J11" s="12"/>
      <c r="K11" s="12"/>
    </row>
    <row r="12" spans="1:11" s="16" customFormat="1" ht="11.25">
      <c r="A12" s="13"/>
      <c r="B12" s="12"/>
      <c r="C12" s="12"/>
      <c r="D12" s="12"/>
      <c r="E12" s="12"/>
      <c r="F12" s="12"/>
      <c r="G12" s="12"/>
      <c r="H12" s="12"/>
      <c r="I12" s="12"/>
      <c r="J12" s="12"/>
      <c r="K12" s="12"/>
    </row>
    <row r="13" spans="1:11" s="16" customFormat="1" ht="11.25"/>
    <row r="14" spans="1:11" s="16" customFormat="1" ht="11.25"/>
    <row r="15" spans="1:11" s="16" customFormat="1" ht="11.25"/>
    <row r="16" spans="1:11" s="16" customFormat="1" ht="11.25"/>
    <row r="17" s="16" customFormat="1" ht="11.25"/>
    <row r="18" s="16" customFormat="1" ht="11.25"/>
    <row r="19" s="16" customFormat="1" ht="11.25"/>
    <row r="20" s="16" customFormat="1" ht="11.25"/>
    <row r="21" s="16" customFormat="1" ht="11.25"/>
    <row r="22" s="16" customFormat="1" ht="11.25"/>
    <row r="23" s="16" customFormat="1" ht="11.25"/>
    <row r="24" s="16" customFormat="1" ht="11.25"/>
    <row r="25" s="16" customFormat="1" ht="11.25"/>
    <row r="26" s="16" customFormat="1" ht="11.25"/>
    <row r="27" s="16" customFormat="1" ht="11.25"/>
    <row r="28" s="16" customFormat="1" ht="11.25"/>
    <row r="29" s="16" customFormat="1" ht="11.25"/>
    <row r="30" s="16" customFormat="1" ht="11.25"/>
    <row r="31" s="16" customFormat="1" ht="11.25"/>
    <row r="32" s="16" customFormat="1" ht="11.25"/>
    <row r="33" s="16" customFormat="1" ht="11.25"/>
    <row r="34" s="16" customFormat="1" ht="11.25"/>
    <row r="35" s="16" customFormat="1" ht="11.25"/>
    <row r="36" s="16" customFormat="1" ht="11.25"/>
    <row r="37" s="16" customFormat="1" ht="11.25"/>
    <row r="38" s="16" customFormat="1" ht="11.25"/>
    <row r="39" s="16" customFormat="1" ht="11.25"/>
    <row r="40" s="16" customFormat="1" ht="11.25"/>
    <row r="41" s="16" customFormat="1" ht="11.25"/>
    <row r="42" s="16" customFormat="1" ht="11.25"/>
    <row r="43" s="16" customFormat="1" ht="11.25"/>
    <row r="44" s="16" customFormat="1" ht="11.25"/>
    <row r="45" s="16" customFormat="1" ht="11.25"/>
    <row r="46" s="16" customFormat="1" ht="11.25"/>
    <row r="47" s="16" customFormat="1" ht="11.25"/>
    <row r="48" s="16" customFormat="1" ht="11.25"/>
    <row r="49" s="16" customFormat="1" ht="11.25"/>
    <row r="50" s="16" customFormat="1" ht="11.25"/>
    <row r="51" s="16" customFormat="1" ht="11.25"/>
    <row r="52" s="16" customFormat="1" ht="11.25"/>
    <row r="53" s="16" customFormat="1" ht="11.25"/>
    <row r="54" s="16" customFormat="1" ht="11.25"/>
    <row r="55" s="16" customFormat="1" ht="11.25"/>
    <row r="56" s="16" customFormat="1" ht="11.25"/>
    <row r="57" s="16" customFormat="1" ht="11.25"/>
    <row r="58" s="16" customFormat="1" ht="11.25"/>
    <row r="59" s="16" customFormat="1" ht="11.25"/>
    <row r="60" s="16" customFormat="1" ht="11.25"/>
    <row r="61" s="16" customFormat="1" ht="11.25"/>
    <row r="62" s="16" customFormat="1" ht="11.25"/>
    <row r="63" s="16" customFormat="1" ht="11.25"/>
    <row r="64" s="16" customFormat="1" ht="11.25"/>
    <row r="65" s="16" customFormat="1" ht="11.25"/>
    <row r="66" s="16" customFormat="1" ht="11.25"/>
    <row r="67" s="16" customFormat="1" ht="11.25"/>
    <row r="68" s="16" customFormat="1" ht="11.25"/>
    <row r="69" s="16" customFormat="1" ht="11.25"/>
    <row r="70" s="16" customFormat="1" ht="11.25"/>
    <row r="71" s="16" customFormat="1" ht="11.25"/>
    <row r="72" s="16" customFormat="1" ht="11.25"/>
    <row r="73" s="16" customFormat="1" ht="11.25"/>
    <row r="74" s="16" customFormat="1" ht="11.25"/>
    <row r="75" s="16" customFormat="1" ht="11.25"/>
    <row r="76" s="16" customFormat="1" ht="11.25"/>
    <row r="77" s="16" customFormat="1" ht="11.25"/>
    <row r="78" s="16" customFormat="1" ht="11.25"/>
    <row r="79" s="16" customFormat="1" ht="11.25"/>
    <row r="80" s="16" customFormat="1" ht="11.25"/>
    <row r="81" s="16" customFormat="1" ht="11.25"/>
    <row r="82" s="16" customFormat="1" ht="11.25"/>
    <row r="83" s="16" customFormat="1" ht="11.25"/>
    <row r="84" s="16" customFormat="1" ht="11.25"/>
    <row r="85" s="16" customFormat="1" ht="11.25"/>
    <row r="86" s="16" customFormat="1" ht="11.25"/>
    <row r="87" s="16" customFormat="1" ht="11.25"/>
    <row r="88" s="16" customFormat="1" ht="11.25"/>
    <row r="89" s="16" customFormat="1" ht="11.25"/>
    <row r="90" s="16" customFormat="1" ht="11.25"/>
    <row r="91" s="16" customFormat="1" ht="11.25"/>
    <row r="92" s="16" customFormat="1" ht="11.25"/>
    <row r="93" s="16" customFormat="1" ht="11.25"/>
    <row r="94" s="16" customFormat="1" ht="11.25"/>
    <row r="95" s="16" customFormat="1" ht="11.25"/>
    <row r="96" s="16" customFormat="1" ht="11.25"/>
    <row r="97" s="16" customFormat="1" ht="11.25"/>
    <row r="98" s="16" customFormat="1" ht="11.25"/>
    <row r="99" s="16" customFormat="1" ht="11.25"/>
    <row r="100" s="16" customFormat="1" ht="11.25"/>
    <row r="101" s="16" customFormat="1" ht="11.25"/>
    <row r="102" s="16" customFormat="1" ht="11.25"/>
    <row r="103" s="16" customFormat="1" ht="11.25"/>
    <row r="104" s="16" customFormat="1" ht="11.25"/>
    <row r="105" s="16" customFormat="1" ht="11.25"/>
    <row r="106" s="16" customFormat="1" ht="11.25"/>
    <row r="107" s="16" customFormat="1" ht="11.25"/>
    <row r="108" s="16" customFormat="1" ht="11.25"/>
    <row r="109" s="16" customFormat="1" ht="11.25"/>
    <row r="110" s="16" customFormat="1" ht="11.25"/>
    <row r="111" s="16" customFormat="1" ht="11.25"/>
    <row r="112" s="16" customFormat="1" ht="11.25"/>
    <row r="113" s="16" customFormat="1" ht="11.25"/>
  </sheetData>
  <pageMargins left="0.75" right="0.75" top="1" bottom="1" header="0.5" footer="0.5"/>
  <pageSetup scale="93"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7"/>
  <sheetViews>
    <sheetView view="pageBreakPreview" topLeftCell="A16" zoomScale="120" zoomScaleNormal="100" zoomScaleSheetLayoutView="120" workbookViewId="0">
      <selection activeCell="A56" sqref="A56"/>
    </sheetView>
  </sheetViews>
  <sheetFormatPr defaultColWidth="9.140625" defaultRowHeight="12.75"/>
  <cols>
    <col min="1" max="1" width="18.85546875" style="791" customWidth="1"/>
    <col min="2" max="2" width="8.140625" style="791" bestFit="1" customWidth="1"/>
    <col min="3" max="3" width="10" style="791" customWidth="1"/>
    <col min="4" max="4" width="9.42578125" style="791" customWidth="1"/>
    <col min="5" max="5" width="11.85546875" style="791" customWidth="1"/>
    <col min="6" max="6" width="9.42578125" style="791" customWidth="1"/>
    <col min="7" max="7" width="9.28515625" style="791" customWidth="1"/>
    <col min="8" max="8" width="10.5703125" style="791" customWidth="1"/>
    <col min="9" max="9" width="8.85546875" style="791" customWidth="1"/>
    <col min="10" max="10" width="7.28515625" style="791" customWidth="1"/>
    <col min="11" max="11" width="15.85546875" style="791" customWidth="1"/>
    <col min="12" max="16384" width="9.140625" style="791"/>
  </cols>
  <sheetData>
    <row r="1" spans="1:11" s="792" customFormat="1" ht="15.95" customHeight="1">
      <c r="A1" s="813" t="s">
        <v>566</v>
      </c>
      <c r="B1" s="813"/>
      <c r="C1" s="813"/>
      <c r="D1" s="813"/>
      <c r="E1" s="813"/>
      <c r="F1" s="813"/>
      <c r="G1" s="813"/>
      <c r="H1" s="813"/>
      <c r="I1" s="813"/>
    </row>
    <row r="2" spans="1:11" s="573" customFormat="1" ht="15" customHeight="1">
      <c r="A2" s="154" t="s">
        <v>565</v>
      </c>
      <c r="B2" s="54"/>
      <c r="C2" s="54"/>
      <c r="D2" s="54"/>
      <c r="E2" s="54"/>
      <c r="F2" s="54"/>
      <c r="G2" s="54"/>
      <c r="H2" s="54"/>
      <c r="I2" s="54"/>
    </row>
    <row r="3" spans="1:11" s="792" customFormat="1" ht="11.1" customHeight="1">
      <c r="A3" s="155"/>
      <c r="B3" s="802"/>
      <c r="C3" s="802"/>
      <c r="D3" s="802"/>
      <c r="E3" s="802" t="s">
        <v>97</v>
      </c>
      <c r="F3" s="802"/>
      <c r="G3" s="802"/>
      <c r="H3" s="802"/>
      <c r="I3" s="802"/>
    </row>
    <row r="4" spans="1:11" s="792" customFormat="1" ht="11.1" customHeight="1">
      <c r="A4" s="155"/>
      <c r="B4" s="802" t="s">
        <v>27</v>
      </c>
      <c r="C4" s="150" t="s">
        <v>440</v>
      </c>
      <c r="D4" s="802" t="s">
        <v>97</v>
      </c>
      <c r="E4" s="802" t="s">
        <v>225</v>
      </c>
      <c r="F4" s="802" t="s">
        <v>13</v>
      </c>
      <c r="G4" s="802" t="s">
        <v>97</v>
      </c>
      <c r="H4" s="802" t="s">
        <v>12</v>
      </c>
      <c r="I4" s="802" t="s">
        <v>191</v>
      </c>
    </row>
    <row r="5" spans="1:11" s="792" customFormat="1" ht="12" customHeight="1">
      <c r="A5" s="156" t="s">
        <v>26</v>
      </c>
      <c r="B5" s="844" t="s">
        <v>224</v>
      </c>
      <c r="C5" s="151" t="s">
        <v>441</v>
      </c>
      <c r="D5" s="844" t="s">
        <v>101</v>
      </c>
      <c r="E5" s="844" t="s">
        <v>28</v>
      </c>
      <c r="F5" s="844" t="s">
        <v>19</v>
      </c>
      <c r="G5" s="844" t="s">
        <v>223</v>
      </c>
      <c r="H5" s="844" t="s">
        <v>20</v>
      </c>
      <c r="I5" s="844" t="s">
        <v>222</v>
      </c>
    </row>
    <row r="6" spans="1:11" s="792" customFormat="1" ht="12.95" customHeight="1">
      <c r="A6" s="158"/>
      <c r="B6" s="911" t="s">
        <v>35</v>
      </c>
      <c r="C6" s="911"/>
      <c r="D6" s="911"/>
      <c r="E6" s="911"/>
      <c r="F6" s="911"/>
      <c r="G6" s="911"/>
      <c r="H6" s="911"/>
      <c r="I6" s="911"/>
    </row>
    <row r="7" spans="1:11" s="792" customFormat="1" ht="15" customHeight="1">
      <c r="A7" s="52" t="s">
        <v>61</v>
      </c>
      <c r="B7" s="554">
        <v>1569.4</v>
      </c>
      <c r="C7" s="554">
        <v>1397.6</v>
      </c>
      <c r="D7" s="554">
        <v>2967</v>
      </c>
      <c r="E7" s="554">
        <v>2824.4</v>
      </c>
      <c r="F7" s="554">
        <v>490</v>
      </c>
      <c r="G7" s="554">
        <v>3314.4</v>
      </c>
      <c r="H7" s="554">
        <v>-347.40000000000009</v>
      </c>
      <c r="I7" s="554">
        <v>3549.8</v>
      </c>
      <c r="J7" s="782"/>
      <c r="K7" s="74"/>
    </row>
    <row r="8" spans="1:11" s="792" customFormat="1" ht="10.7" customHeight="1">
      <c r="A8" s="52" t="s">
        <v>62</v>
      </c>
      <c r="B8" s="554">
        <v>1681</v>
      </c>
      <c r="C8" s="554">
        <v>1427</v>
      </c>
      <c r="D8" s="554">
        <v>3108</v>
      </c>
      <c r="E8" s="554">
        <v>2888</v>
      </c>
      <c r="F8" s="554">
        <v>496</v>
      </c>
      <c r="G8" s="554">
        <v>3384</v>
      </c>
      <c r="H8" s="554">
        <v>-276</v>
      </c>
      <c r="I8" s="554">
        <v>3918</v>
      </c>
      <c r="J8" s="783"/>
      <c r="K8" s="74"/>
    </row>
    <row r="9" spans="1:11" s="792" customFormat="1" ht="10.7" customHeight="1">
      <c r="A9" s="52" t="s">
        <v>63</v>
      </c>
      <c r="B9" s="554">
        <v>1693.366</v>
      </c>
      <c r="C9" s="554">
        <v>1500.25</v>
      </c>
      <c r="D9" s="554">
        <v>3193.616</v>
      </c>
      <c r="E9" s="554">
        <v>2966.9650000000001</v>
      </c>
      <c r="F9" s="554">
        <v>487.7</v>
      </c>
      <c r="G9" s="554">
        <v>3454.665</v>
      </c>
      <c r="H9" s="554">
        <v>-261.04899999999998</v>
      </c>
      <c r="I9" s="554">
        <v>4270</v>
      </c>
      <c r="J9" s="783"/>
      <c r="K9" s="74"/>
    </row>
    <row r="10" spans="1:11" s="573" customFormat="1" ht="10.7" customHeight="1">
      <c r="A10" s="52" t="s">
        <v>64</v>
      </c>
      <c r="B10" s="554">
        <v>1696.184</v>
      </c>
      <c r="C10" s="76">
        <v>1462.2619999999999</v>
      </c>
      <c r="D10" s="76">
        <v>3158.4459999999999</v>
      </c>
      <c r="E10" s="76">
        <v>2863.7960000000003</v>
      </c>
      <c r="F10" s="76">
        <v>499.9</v>
      </c>
      <c r="G10" s="76">
        <v>3363.6960000000004</v>
      </c>
      <c r="H10" s="76">
        <v>-205.25000000000045</v>
      </c>
      <c r="I10" s="76">
        <v>6453.2640000000001</v>
      </c>
      <c r="J10" s="784"/>
      <c r="K10" s="74"/>
    </row>
    <row r="11" spans="1:11" s="792" customFormat="1" ht="10.7" customHeight="1">
      <c r="A11" s="48" t="s">
        <v>65</v>
      </c>
      <c r="B11" s="554">
        <v>1960.8640000000003</v>
      </c>
      <c r="C11" s="554">
        <v>1710.329</v>
      </c>
      <c r="D11" s="554">
        <v>3671.1930000000002</v>
      </c>
      <c r="E11" s="554">
        <v>3040.82</v>
      </c>
      <c r="F11" s="554">
        <v>1004.33</v>
      </c>
      <c r="G11" s="554">
        <v>4045.15</v>
      </c>
      <c r="H11" s="554">
        <v>-373.95699999999988</v>
      </c>
      <c r="I11" s="554">
        <v>6830.9719999999998</v>
      </c>
      <c r="J11" s="785"/>
      <c r="K11" s="74"/>
    </row>
    <row r="12" spans="1:11" s="792" customFormat="1" ht="15" customHeight="1">
      <c r="A12" s="48" t="s">
        <v>66</v>
      </c>
      <c r="B12" s="554">
        <v>2175.9769999999999</v>
      </c>
      <c r="C12" s="554">
        <v>1572.2660000000001</v>
      </c>
      <c r="D12" s="554">
        <v>3747.2429999999999</v>
      </c>
      <c r="E12" s="554">
        <v>3115.317</v>
      </c>
      <c r="F12" s="554">
        <v>822.06899999999996</v>
      </c>
      <c r="G12" s="554">
        <v>3937.386</v>
      </c>
      <c r="H12" s="554">
        <v>-190.14300000000003</v>
      </c>
      <c r="I12" s="554">
        <v>7121.3059999999996</v>
      </c>
      <c r="J12" s="786"/>
      <c r="K12" s="74"/>
    </row>
    <row r="13" spans="1:11" s="48" customFormat="1" ht="10.7" customHeight="1">
      <c r="A13" s="48" t="s">
        <v>67</v>
      </c>
      <c r="B13" s="554">
        <v>2225.7510000000002</v>
      </c>
      <c r="C13" s="52">
        <v>1578.441</v>
      </c>
      <c r="D13" s="52">
        <v>3804.192</v>
      </c>
      <c r="E13" s="52">
        <v>3092.489</v>
      </c>
      <c r="F13" s="52">
        <v>818.94</v>
      </c>
      <c r="G13" s="52">
        <v>3911.4290000000001</v>
      </c>
      <c r="H13" s="52">
        <v>-107.23700000000002</v>
      </c>
      <c r="I13" s="52">
        <v>7254.018</v>
      </c>
      <c r="J13" s="787"/>
      <c r="K13" s="74"/>
    </row>
    <row r="14" spans="1:11" s="792" customFormat="1" ht="10.7" customHeight="1">
      <c r="A14" s="48" t="s">
        <v>68</v>
      </c>
      <c r="B14" s="554">
        <v>2109.6109999999999</v>
      </c>
      <c r="C14" s="52">
        <v>2019.4390000000001</v>
      </c>
      <c r="D14" s="52">
        <v>4129.05</v>
      </c>
      <c r="E14" s="52">
        <v>3131.4470000000001</v>
      </c>
      <c r="F14" s="52">
        <v>865.01099999999997</v>
      </c>
      <c r="G14" s="52">
        <v>3996.4580000000001</v>
      </c>
      <c r="H14" s="52">
        <v>132.5919999999999</v>
      </c>
      <c r="I14" s="52">
        <v>7301.0460000000003</v>
      </c>
      <c r="K14" s="74"/>
    </row>
    <row r="15" spans="1:11" s="792" customFormat="1" ht="10.7" customHeight="1">
      <c r="A15" s="48" t="s">
        <v>69</v>
      </c>
      <c r="B15" s="554">
        <v>2118.1849999999999</v>
      </c>
      <c r="C15" s="52">
        <v>1833.915</v>
      </c>
      <c r="D15" s="52">
        <v>3952.1</v>
      </c>
      <c r="E15" s="52">
        <v>3131.4900000000002</v>
      </c>
      <c r="F15" s="52">
        <v>1007.7430000000001</v>
      </c>
      <c r="G15" s="52">
        <v>4139.2330000000002</v>
      </c>
      <c r="H15" s="52">
        <v>-187.13300000000012</v>
      </c>
      <c r="I15" s="52">
        <v>7850.8389999999999</v>
      </c>
      <c r="K15" s="74"/>
    </row>
    <row r="16" spans="1:11" s="792" customFormat="1" ht="10.7" customHeight="1">
      <c r="A16" s="48" t="s">
        <v>70</v>
      </c>
      <c r="B16" s="554">
        <v>2278.6119999999996</v>
      </c>
      <c r="C16" s="52">
        <v>1620.461</v>
      </c>
      <c r="D16" s="52">
        <v>3899.0729999999999</v>
      </c>
      <c r="E16" s="52">
        <v>3284.8910000000005</v>
      </c>
      <c r="F16" s="52">
        <v>883.13699999999994</v>
      </c>
      <c r="G16" s="52">
        <v>4168.0280000000002</v>
      </c>
      <c r="H16" s="52">
        <v>-268.95500000000021</v>
      </c>
      <c r="I16" s="52">
        <v>8087.3190000000004</v>
      </c>
      <c r="K16" s="74"/>
    </row>
    <row r="17" spans="1:11" s="792" customFormat="1" ht="15" customHeight="1">
      <c r="A17" s="48" t="s">
        <v>71</v>
      </c>
      <c r="B17" s="554">
        <v>2274.75</v>
      </c>
      <c r="C17" s="52">
        <v>1757.24</v>
      </c>
      <c r="D17" s="52">
        <v>4031.9900000000002</v>
      </c>
      <c r="E17" s="52">
        <v>3430.2170000000006</v>
      </c>
      <c r="F17" s="52">
        <v>951.43700000000001</v>
      </c>
      <c r="G17" s="52">
        <v>4381.6540000000005</v>
      </c>
      <c r="H17" s="52">
        <v>-349.66400000000039</v>
      </c>
      <c r="I17" s="52">
        <v>8436.9830000000002</v>
      </c>
      <c r="K17" s="74"/>
    </row>
    <row r="18" spans="1:11" s="792" customFormat="1" ht="10.7" customHeight="1">
      <c r="A18" s="45" t="s">
        <v>72</v>
      </c>
      <c r="B18" s="554">
        <v>2389.6949999999997</v>
      </c>
      <c r="C18" s="52">
        <v>1656.7950000000001</v>
      </c>
      <c r="D18" s="52">
        <v>4046.49</v>
      </c>
      <c r="E18" s="52">
        <v>3572.37</v>
      </c>
      <c r="F18" s="52">
        <v>941.93299999999999</v>
      </c>
      <c r="G18" s="52">
        <v>4514.3029999999999</v>
      </c>
      <c r="H18" s="52">
        <v>-467.81300000000027</v>
      </c>
      <c r="I18" s="52">
        <v>8932.2659999999996</v>
      </c>
      <c r="K18" s="74"/>
    </row>
    <row r="19" spans="1:11" s="792" customFormat="1" ht="10.7" customHeight="1">
      <c r="A19" s="48" t="s">
        <v>73</v>
      </c>
      <c r="B19" s="554">
        <v>2510.5389999999998</v>
      </c>
      <c r="C19" s="52">
        <v>1589.4110000000001</v>
      </c>
      <c r="D19" s="52">
        <v>4099.95</v>
      </c>
      <c r="E19" s="52">
        <v>3765.3189999999995</v>
      </c>
      <c r="F19" s="52">
        <v>978.99599999999998</v>
      </c>
      <c r="G19" s="52">
        <v>4744.3149999999996</v>
      </c>
      <c r="H19" s="52">
        <v>-644.36499999999955</v>
      </c>
      <c r="I19" s="52">
        <v>10615.557000000001</v>
      </c>
      <c r="K19" s="74"/>
    </row>
    <row r="20" spans="1:11" s="792" customFormat="1" ht="10.7" customHeight="1">
      <c r="A20" s="45" t="s">
        <v>74</v>
      </c>
      <c r="B20" s="554">
        <v>2676.5540000000001</v>
      </c>
      <c r="C20" s="52">
        <v>1542.768</v>
      </c>
      <c r="D20" s="52">
        <v>4219.3220000000001</v>
      </c>
      <c r="E20" s="52">
        <v>4151.3940000000002</v>
      </c>
      <c r="F20" s="52">
        <v>981.529</v>
      </c>
      <c r="G20" s="52">
        <v>5132.9229999999998</v>
      </c>
      <c r="H20" s="52">
        <v>-913.60099999999977</v>
      </c>
      <c r="I20" s="52">
        <v>11486.668</v>
      </c>
      <c r="J20" s="573"/>
      <c r="K20" s="74"/>
    </row>
    <row r="21" spans="1:11" s="792" customFormat="1" ht="10.7" customHeight="1">
      <c r="A21" s="48" t="s">
        <v>75</v>
      </c>
      <c r="B21" s="554">
        <v>2969.9380000000001</v>
      </c>
      <c r="C21" s="52">
        <v>1513.4929999999999</v>
      </c>
      <c r="D21" s="52">
        <v>4483.4309999999996</v>
      </c>
      <c r="E21" s="52">
        <v>4031.9880000000003</v>
      </c>
      <c r="F21" s="52">
        <v>940.29</v>
      </c>
      <c r="G21" s="52">
        <v>4972.2780000000002</v>
      </c>
      <c r="H21" s="52">
        <v>-488.84700000000032</v>
      </c>
      <c r="I21" s="52">
        <v>11887.642</v>
      </c>
      <c r="K21" s="74"/>
    </row>
    <row r="22" spans="1:11" s="792" customFormat="1" ht="15" customHeight="1">
      <c r="A22" s="45" t="s">
        <v>76</v>
      </c>
      <c r="B22" s="554">
        <v>3675.5859999999998</v>
      </c>
      <c r="C22" s="52">
        <v>1880.002</v>
      </c>
      <c r="D22" s="52">
        <v>5555.5879999999997</v>
      </c>
      <c r="E22" s="52">
        <v>4409.3469999999998</v>
      </c>
      <c r="F22" s="52">
        <v>946.95899999999995</v>
      </c>
      <c r="G22" s="52">
        <v>5356.3059999999996</v>
      </c>
      <c r="H22" s="52">
        <v>199.28200000000001</v>
      </c>
      <c r="I22" s="52">
        <v>11684.079</v>
      </c>
      <c r="K22" s="74"/>
    </row>
    <row r="23" spans="1:11" s="792" customFormat="1" ht="10.7" customHeight="1">
      <c r="A23" s="553" t="s">
        <v>77</v>
      </c>
      <c r="B23" s="554">
        <v>3778.5769999999998</v>
      </c>
      <c r="C23" s="52">
        <v>1742.5889999999999</v>
      </c>
      <c r="D23" s="52">
        <v>5521.1659999999993</v>
      </c>
      <c r="E23" s="52">
        <v>4590.1869999999999</v>
      </c>
      <c r="F23" s="52">
        <v>776.89400000000001</v>
      </c>
      <c r="G23" s="52">
        <v>5367.0810000000001</v>
      </c>
      <c r="H23" s="52">
        <v>154.0849999999995</v>
      </c>
      <c r="I23" s="52">
        <v>11558.377</v>
      </c>
      <c r="K23" s="74"/>
    </row>
    <row r="24" spans="1:11" s="792" customFormat="1" ht="10.7" customHeight="1">
      <c r="A24" s="45" t="s">
        <v>78</v>
      </c>
      <c r="B24" s="554">
        <v>5352.8539999999994</v>
      </c>
      <c r="C24" s="52">
        <v>1788.046</v>
      </c>
      <c r="D24" s="52">
        <v>7140.9</v>
      </c>
      <c r="E24" s="52">
        <v>4968.9229999999998</v>
      </c>
      <c r="F24" s="52">
        <v>751.30499999999995</v>
      </c>
      <c r="G24" s="52">
        <v>5720.2280000000001</v>
      </c>
      <c r="H24" s="52">
        <v>1420.6719999999996</v>
      </c>
      <c r="I24" s="52">
        <v>10188.041999999999</v>
      </c>
      <c r="K24" s="74"/>
    </row>
    <row r="25" spans="1:11" s="792" customFormat="1" ht="10.7" customHeight="1">
      <c r="A25" s="45" t="s">
        <v>79</v>
      </c>
      <c r="B25" s="554">
        <v>6074.3450000000012</v>
      </c>
      <c r="C25" s="52">
        <v>2557.616</v>
      </c>
      <c r="D25" s="52">
        <v>8631.9610000000011</v>
      </c>
      <c r="E25" s="52">
        <v>5536.8419999999996</v>
      </c>
      <c r="F25" s="52">
        <v>744.71900000000005</v>
      </c>
      <c r="G25" s="52">
        <v>6281.5609999999997</v>
      </c>
      <c r="H25" s="52">
        <v>2350.400000000001</v>
      </c>
      <c r="I25" s="52">
        <v>7968.4530000000004</v>
      </c>
      <c r="K25" s="74"/>
    </row>
    <row r="26" spans="1:11" s="792" customFormat="1" ht="10.7" customHeight="1">
      <c r="A26" s="45" t="s">
        <v>80</v>
      </c>
      <c r="B26" s="554">
        <v>5751.3360000000002</v>
      </c>
      <c r="C26" s="52">
        <v>1545.442</v>
      </c>
      <c r="D26" s="52">
        <v>7296.7780000000002</v>
      </c>
      <c r="E26" s="52">
        <v>6438.9220000000005</v>
      </c>
      <c r="F26" s="52">
        <v>890.43100000000004</v>
      </c>
      <c r="G26" s="52">
        <v>7329.3530000000001</v>
      </c>
      <c r="H26" s="52">
        <v>-32.574999999999932</v>
      </c>
      <c r="I26" s="52">
        <v>8220.0849999999991</v>
      </c>
      <c r="K26" s="74"/>
    </row>
    <row r="27" spans="1:11" s="792" customFormat="1" ht="14.45" customHeight="1">
      <c r="A27" s="45" t="s">
        <v>81</v>
      </c>
      <c r="B27" s="554">
        <v>6373.3980000000001</v>
      </c>
      <c r="C27" s="52">
        <v>1763.4849999999999</v>
      </c>
      <c r="D27" s="52">
        <v>8136.8829999999998</v>
      </c>
      <c r="E27" s="52">
        <v>6706.2219999999998</v>
      </c>
      <c r="F27" s="58">
        <v>837.05799999999999</v>
      </c>
      <c r="G27" s="52">
        <v>7543.28</v>
      </c>
      <c r="H27" s="52">
        <v>593.60300000000018</v>
      </c>
      <c r="I27" s="52">
        <v>8255.4089999999997</v>
      </c>
      <c r="J27" s="788"/>
      <c r="K27" s="74"/>
    </row>
    <row r="28" spans="1:11" s="792" customFormat="1" ht="9.9499999999999993" customHeight="1">
      <c r="A28" s="45" t="s">
        <v>82</v>
      </c>
      <c r="B28" s="554">
        <v>7217.3779999999997</v>
      </c>
      <c r="C28" s="52">
        <v>1594.41</v>
      </c>
      <c r="D28" s="52">
        <v>8811.7879999999986</v>
      </c>
      <c r="E28" s="52">
        <v>7048.2060000000001</v>
      </c>
      <c r="F28" s="58">
        <v>789.42499999999995</v>
      </c>
      <c r="G28" s="52">
        <v>7837.6310000000003</v>
      </c>
      <c r="H28" s="52">
        <v>974.15699999999913</v>
      </c>
      <c r="I28" s="52">
        <v>7836.7619999999997</v>
      </c>
      <c r="J28" s="98"/>
      <c r="K28" s="74"/>
    </row>
    <row r="29" spans="1:11" s="792" customFormat="1" ht="9.9499999999999993" customHeight="1">
      <c r="A29" s="45" t="s">
        <v>83</v>
      </c>
      <c r="B29" s="554">
        <v>6513.3809999999994</v>
      </c>
      <c r="C29" s="52">
        <v>992.11199999999997</v>
      </c>
      <c r="D29" s="52">
        <v>7505.4929999999995</v>
      </c>
      <c r="E29" s="52">
        <v>6920.7370000000001</v>
      </c>
      <c r="F29" s="58">
        <v>779.78099999999995</v>
      </c>
      <c r="G29" s="52">
        <v>7700.518</v>
      </c>
      <c r="H29" s="52">
        <v>-195.02500000000023</v>
      </c>
      <c r="I29" s="52">
        <v>8347.7450000000008</v>
      </c>
      <c r="J29" s="98"/>
      <c r="K29" s="74"/>
    </row>
    <row r="30" spans="1:11" s="792" customFormat="1" ht="9.9499999999999993" customHeight="1">
      <c r="A30" s="45" t="s">
        <v>84</v>
      </c>
      <c r="B30" s="554">
        <v>6467.174</v>
      </c>
      <c r="C30" s="52">
        <v>1020.298</v>
      </c>
      <c r="D30" s="52">
        <v>7487.4719999999998</v>
      </c>
      <c r="E30" s="52">
        <v>7025.0219999999999</v>
      </c>
      <c r="F30" s="58">
        <v>851.01700000000005</v>
      </c>
      <c r="G30" s="52">
        <v>7876.0389999999998</v>
      </c>
      <c r="H30" s="52">
        <v>-388.56699999999995</v>
      </c>
      <c r="I30" s="52">
        <v>9084.9519999999993</v>
      </c>
      <c r="J30" s="98"/>
      <c r="K30" s="74"/>
    </row>
    <row r="31" spans="1:11" s="792" customFormat="1" ht="11.25" customHeight="1">
      <c r="A31" s="45" t="s">
        <v>85</v>
      </c>
      <c r="B31" s="554">
        <v>5914.9230000000007</v>
      </c>
      <c r="C31" s="52">
        <v>1006.194</v>
      </c>
      <c r="D31" s="52">
        <v>6921.1170000000002</v>
      </c>
      <c r="E31" s="52">
        <v>7158.1229999999996</v>
      </c>
      <c r="F31" s="58">
        <v>768.89800000000002</v>
      </c>
      <c r="G31" s="52">
        <v>7927.0209999999997</v>
      </c>
      <c r="H31" s="52">
        <v>-1005.904</v>
      </c>
      <c r="I31" s="52">
        <v>10329.566000000001</v>
      </c>
      <c r="J31" s="98"/>
    </row>
    <row r="32" spans="1:11" s="792" customFormat="1" ht="16.5" customHeight="1">
      <c r="A32" s="57" t="s">
        <v>86</v>
      </c>
      <c r="B32" s="554">
        <v>4917.7209999999995</v>
      </c>
      <c r="C32" s="52">
        <v>1059.434</v>
      </c>
      <c r="D32" s="52">
        <v>5977.1549999999997</v>
      </c>
      <c r="E32" s="52">
        <v>7281.1139999999996</v>
      </c>
      <c r="F32" s="52">
        <v>902.1</v>
      </c>
      <c r="G32" s="52">
        <v>8183.2139999999999</v>
      </c>
      <c r="H32" s="52">
        <v>-2206.0590000000002</v>
      </c>
      <c r="I32" s="52">
        <v>12504.053</v>
      </c>
      <c r="J32" s="98"/>
    </row>
    <row r="33" spans="1:11" s="792" customFormat="1" ht="11.25">
      <c r="A33" s="57" t="s">
        <v>87</v>
      </c>
      <c r="B33" s="554">
        <v>6053.1179999999995</v>
      </c>
      <c r="C33" s="74">
        <v>1103.9480000000001</v>
      </c>
      <c r="D33" s="74">
        <v>7157.0659999999998</v>
      </c>
      <c r="E33" s="74">
        <v>7348.9380000000001</v>
      </c>
      <c r="F33" s="74">
        <v>955.9</v>
      </c>
      <c r="G33" s="74">
        <v>8304.8379999999997</v>
      </c>
      <c r="H33" s="74">
        <v>-1147.7719999999999</v>
      </c>
      <c r="I33" s="74">
        <v>13597.806</v>
      </c>
      <c r="J33" s="98"/>
    </row>
    <row r="34" spans="1:11" s="792" customFormat="1" ht="11.25">
      <c r="A34" s="806" t="s">
        <v>450</v>
      </c>
      <c r="B34" s="554">
        <v>6095.9050000000007</v>
      </c>
      <c r="C34" s="74">
        <v>1184.24</v>
      </c>
      <c r="D34" s="74">
        <v>7280.1450000000004</v>
      </c>
      <c r="E34" s="74">
        <v>7193.1290000000008</v>
      </c>
      <c r="F34" s="74">
        <v>997.76599999999996</v>
      </c>
      <c r="G34" s="74">
        <v>8190.8950000000004</v>
      </c>
      <c r="H34" s="74">
        <v>-910.75</v>
      </c>
      <c r="I34" s="74">
        <v>14673.716</v>
      </c>
      <c r="J34" s="98"/>
    </row>
    <row r="35" spans="1:11" s="792" customFormat="1" ht="11.25">
      <c r="A35" s="792" t="s">
        <v>457</v>
      </c>
      <c r="B35" s="51">
        <v>6644.8419999999996</v>
      </c>
      <c r="C35" s="51">
        <v>1182</v>
      </c>
      <c r="D35" s="51">
        <v>7826.8419999999996</v>
      </c>
      <c r="E35" s="51">
        <v>7339.3</v>
      </c>
      <c r="F35" s="51">
        <v>1039.7</v>
      </c>
      <c r="G35" s="51">
        <v>8379.3709999999992</v>
      </c>
      <c r="H35" s="51">
        <v>-552.52899999999954</v>
      </c>
      <c r="I35" s="51">
        <v>15378.082</v>
      </c>
      <c r="J35" s="98"/>
    </row>
    <row r="36" spans="1:11" s="792" customFormat="1" ht="11.25">
      <c r="A36" s="806" t="s">
        <v>594</v>
      </c>
      <c r="B36" s="51">
        <v>5999.0529999999999</v>
      </c>
      <c r="C36" s="51">
        <v>3584.578</v>
      </c>
      <c r="D36" s="51">
        <v>9583.6309999999994</v>
      </c>
      <c r="E36" s="51">
        <v>7401.5510000000004</v>
      </c>
      <c r="F36" s="51">
        <v>1064.8989999999999</v>
      </c>
      <c r="G36" s="51">
        <v>8466.4500000000007</v>
      </c>
      <c r="H36" s="51">
        <v>1117.181</v>
      </c>
      <c r="I36" s="51">
        <v>14434.86</v>
      </c>
      <c r="J36" s="98"/>
    </row>
    <row r="37" spans="1:11" s="792" customFormat="1" ht="11.25">
      <c r="A37" s="835" t="s">
        <v>612</v>
      </c>
      <c r="B37" s="836">
        <v>5755.5650000000005</v>
      </c>
      <c r="C37" s="836">
        <v>1572.5440000000001</v>
      </c>
      <c r="D37" s="836">
        <v>7328.1090000000004</v>
      </c>
      <c r="E37" s="836">
        <v>7688.1710000000003</v>
      </c>
      <c r="F37" s="836">
        <v>1131.759</v>
      </c>
      <c r="G37" s="836">
        <v>8819.93</v>
      </c>
      <c r="H37" s="837">
        <v>-1491.8209999999999</v>
      </c>
      <c r="I37" s="836">
        <v>16016.181</v>
      </c>
      <c r="J37" s="98"/>
    </row>
    <row r="38" spans="1:11" s="792" customFormat="1" ht="12" customHeight="1">
      <c r="A38" s="912" t="s">
        <v>636</v>
      </c>
      <c r="B38" s="912"/>
      <c r="C38" s="912"/>
      <c r="D38" s="912"/>
      <c r="E38" s="912"/>
      <c r="F38" s="912"/>
      <c r="G38" s="912"/>
      <c r="H38" s="912"/>
      <c r="I38" s="912"/>
    </row>
    <row r="39" spans="1:11" s="792" customFormat="1" ht="21.95" customHeight="1">
      <c r="A39" s="913" t="s">
        <v>564</v>
      </c>
      <c r="B39" s="913"/>
      <c r="C39" s="913"/>
      <c r="D39" s="913"/>
      <c r="E39" s="913"/>
      <c r="F39" s="913"/>
      <c r="G39" s="913"/>
      <c r="H39" s="913"/>
      <c r="I39" s="913"/>
      <c r="J39" s="801"/>
    </row>
    <row r="40" spans="1:11" s="792" customFormat="1" ht="11.25">
      <c r="A40" s="780"/>
      <c r="B40" s="780"/>
      <c r="C40" s="780"/>
      <c r="D40" s="780"/>
      <c r="E40" s="780"/>
      <c r="F40" s="780"/>
      <c r="G40" s="780"/>
      <c r="H40" s="780"/>
      <c r="I40" s="780"/>
      <c r="J40" s="780"/>
    </row>
    <row r="41" spans="1:11" s="792" customFormat="1" ht="14.25" customHeight="1"/>
    <row r="42" spans="1:11" s="792" customFormat="1" ht="15.95" customHeight="1">
      <c r="A42" s="813" t="s">
        <v>563</v>
      </c>
      <c r="B42" s="813"/>
      <c r="C42" s="813"/>
      <c r="D42" s="813"/>
      <c r="E42" s="813"/>
      <c r="F42" s="813"/>
      <c r="G42" s="813"/>
      <c r="H42" s="813"/>
      <c r="I42" s="813"/>
      <c r="J42" s="813"/>
    </row>
    <row r="43" spans="1:11" s="573" customFormat="1" ht="15" customHeight="1">
      <c r="A43" s="154" t="s">
        <v>562</v>
      </c>
      <c r="B43" s="54"/>
      <c r="C43" s="54"/>
      <c r="D43" s="54"/>
      <c r="E43" s="54"/>
      <c r="F43" s="54"/>
      <c r="G43" s="54"/>
      <c r="H43" s="54"/>
      <c r="I43" s="54"/>
      <c r="J43" s="54"/>
    </row>
    <row r="44" spans="1:11" s="792" customFormat="1" ht="11.1" customHeight="1">
      <c r="A44" s="155"/>
      <c r="B44" s="802"/>
      <c r="C44" s="802"/>
      <c r="D44" s="802"/>
      <c r="E44" s="802" t="s">
        <v>97</v>
      </c>
      <c r="F44" s="802"/>
      <c r="G44" s="802"/>
      <c r="H44" s="802"/>
      <c r="I44" s="802"/>
      <c r="J44" s="802"/>
    </row>
    <row r="45" spans="1:11" s="792" customFormat="1" ht="11.1" customHeight="1">
      <c r="A45" s="155"/>
      <c r="B45" s="843" t="s">
        <v>27</v>
      </c>
      <c r="C45" s="150" t="s">
        <v>440</v>
      </c>
      <c r="D45" s="843" t="s">
        <v>97</v>
      </c>
      <c r="E45" s="843" t="s">
        <v>225</v>
      </c>
      <c r="F45" s="843" t="s">
        <v>13</v>
      </c>
      <c r="G45" s="843" t="s">
        <v>97</v>
      </c>
      <c r="H45" s="914" t="s">
        <v>505</v>
      </c>
      <c r="I45" s="843" t="s">
        <v>12</v>
      </c>
      <c r="J45" s="843" t="s">
        <v>191</v>
      </c>
    </row>
    <row r="46" spans="1:11" s="792" customFormat="1" ht="12" customHeight="1">
      <c r="A46" s="194" t="s">
        <v>26</v>
      </c>
      <c r="B46" s="844" t="s">
        <v>224</v>
      </c>
      <c r="C46" s="151" t="s">
        <v>441</v>
      </c>
      <c r="D46" s="844" t="s">
        <v>101</v>
      </c>
      <c r="E46" s="844" t="s">
        <v>28</v>
      </c>
      <c r="F46" s="844" t="s">
        <v>19</v>
      </c>
      <c r="G46" s="844" t="s">
        <v>223</v>
      </c>
      <c r="H46" s="915"/>
      <c r="I46" s="844" t="s">
        <v>20</v>
      </c>
      <c r="J46" s="844" t="s">
        <v>222</v>
      </c>
    </row>
    <row r="47" spans="1:11" s="792" customFormat="1" ht="12.95" customHeight="1">
      <c r="A47" s="158"/>
      <c r="B47" s="911" t="s">
        <v>35</v>
      </c>
      <c r="C47" s="911"/>
      <c r="D47" s="911"/>
      <c r="E47" s="911"/>
      <c r="F47" s="911"/>
      <c r="G47" s="911"/>
      <c r="H47" s="911"/>
      <c r="I47" s="911"/>
      <c r="J47" s="911"/>
    </row>
    <row r="48" spans="1:11" s="792" customFormat="1" ht="15" customHeight="1">
      <c r="A48" s="52" t="s">
        <v>61</v>
      </c>
      <c r="B48" s="44">
        <v>395</v>
      </c>
      <c r="C48" s="44">
        <v>312</v>
      </c>
      <c r="D48" s="44">
        <v>707</v>
      </c>
      <c r="E48" s="44">
        <v>632</v>
      </c>
      <c r="F48" s="44">
        <v>95</v>
      </c>
      <c r="G48" s="44">
        <v>727</v>
      </c>
      <c r="H48" s="42"/>
      <c r="I48" s="44">
        <v>-20</v>
      </c>
      <c r="J48" s="44">
        <v>219</v>
      </c>
      <c r="K48" s="789"/>
    </row>
    <row r="49" spans="1:12" s="792" customFormat="1" ht="10.7" customHeight="1">
      <c r="A49" s="52" t="s">
        <v>62</v>
      </c>
      <c r="B49" s="44">
        <v>416</v>
      </c>
      <c r="C49" s="44">
        <v>299</v>
      </c>
      <c r="D49" s="44">
        <v>715</v>
      </c>
      <c r="E49" s="44">
        <v>662</v>
      </c>
      <c r="F49" s="44">
        <v>103</v>
      </c>
      <c r="G49" s="44">
        <v>765</v>
      </c>
      <c r="H49" s="42"/>
      <c r="I49" s="44">
        <v>-50</v>
      </c>
      <c r="J49" s="44">
        <v>269</v>
      </c>
      <c r="K49" s="789"/>
    </row>
    <row r="50" spans="1:12" s="792" customFormat="1" ht="10.7" customHeight="1">
      <c r="A50" s="52" t="s">
        <v>63</v>
      </c>
      <c r="B50" s="44">
        <v>408</v>
      </c>
      <c r="C50" s="44">
        <v>303</v>
      </c>
      <c r="D50" s="44">
        <v>711</v>
      </c>
      <c r="E50" s="44">
        <v>692</v>
      </c>
      <c r="F50" s="44">
        <v>101</v>
      </c>
      <c r="G50" s="44">
        <v>793</v>
      </c>
      <c r="H50" s="42"/>
      <c r="I50" s="44">
        <v>-82</v>
      </c>
      <c r="J50" s="44">
        <v>351</v>
      </c>
      <c r="K50" s="789"/>
    </row>
    <row r="51" spans="1:12" s="792" customFormat="1" ht="10.7" customHeight="1">
      <c r="A51" s="52" t="s">
        <v>64</v>
      </c>
      <c r="B51" s="44">
        <v>457</v>
      </c>
      <c r="C51" s="44">
        <v>282</v>
      </c>
      <c r="D51" s="44">
        <v>739</v>
      </c>
      <c r="E51" s="44">
        <v>699</v>
      </c>
      <c r="F51" s="44">
        <v>111</v>
      </c>
      <c r="G51" s="44">
        <v>810</v>
      </c>
      <c r="H51" s="42"/>
      <c r="I51" s="44">
        <v>-71</v>
      </c>
      <c r="J51" s="44">
        <v>772</v>
      </c>
      <c r="K51" s="789"/>
    </row>
    <row r="52" spans="1:12" s="792" customFormat="1" ht="10.7" customHeight="1">
      <c r="A52" s="48" t="s">
        <v>65</v>
      </c>
      <c r="B52" s="44">
        <v>480</v>
      </c>
      <c r="C52" s="44">
        <v>332</v>
      </c>
      <c r="D52" s="44">
        <v>812</v>
      </c>
      <c r="E52" s="44">
        <v>704</v>
      </c>
      <c r="F52" s="44">
        <v>117</v>
      </c>
      <c r="G52" s="44">
        <v>821</v>
      </c>
      <c r="H52" s="42">
        <v>7</v>
      </c>
      <c r="I52" s="44">
        <v>-1.4</v>
      </c>
      <c r="J52" s="44">
        <v>990</v>
      </c>
      <c r="K52" s="789"/>
      <c r="L52" s="74"/>
    </row>
    <row r="53" spans="1:12" s="792" customFormat="1" ht="15" customHeight="1">
      <c r="A53" s="48" t="s">
        <v>66</v>
      </c>
      <c r="B53" s="44">
        <v>481</v>
      </c>
      <c r="C53" s="44">
        <v>308</v>
      </c>
      <c r="D53" s="44">
        <v>789</v>
      </c>
      <c r="E53" s="44">
        <v>669</v>
      </c>
      <c r="F53" s="44">
        <v>120</v>
      </c>
      <c r="G53" s="44">
        <v>789</v>
      </c>
      <c r="H53" s="42">
        <v>4</v>
      </c>
      <c r="I53" s="44">
        <v>4</v>
      </c>
      <c r="J53" s="44">
        <v>986</v>
      </c>
      <c r="K53" s="789"/>
      <c r="L53" s="74"/>
    </row>
    <row r="54" spans="1:12" s="48" customFormat="1" ht="10.7" customHeight="1">
      <c r="A54" s="48" t="s">
        <v>67</v>
      </c>
      <c r="B54" s="44">
        <v>513.1</v>
      </c>
      <c r="C54" s="44">
        <v>287</v>
      </c>
      <c r="D54" s="44">
        <v>800.1</v>
      </c>
      <c r="E54" s="44">
        <v>692</v>
      </c>
      <c r="F54" s="44">
        <v>118.2</v>
      </c>
      <c r="G54" s="44">
        <v>810.2</v>
      </c>
      <c r="H54" s="42">
        <v>6.58</v>
      </c>
      <c r="I54" s="44">
        <v>-3.5199999999999818</v>
      </c>
      <c r="J54" s="44">
        <v>989.8</v>
      </c>
      <c r="K54" s="789"/>
      <c r="L54" s="74"/>
    </row>
    <row r="55" spans="1:12" s="792" customFormat="1" ht="10.7" customHeight="1">
      <c r="A55" s="48" t="s">
        <v>68</v>
      </c>
      <c r="B55" s="44">
        <v>495.79999999999995</v>
      </c>
      <c r="C55" s="44">
        <v>292</v>
      </c>
      <c r="D55" s="44">
        <v>787.8</v>
      </c>
      <c r="E55" s="44">
        <v>701.7</v>
      </c>
      <c r="F55" s="44">
        <v>102.3</v>
      </c>
      <c r="G55" s="44">
        <v>804</v>
      </c>
      <c r="H55" s="42">
        <v>9.3000000000000007</v>
      </c>
      <c r="I55" s="44">
        <v>-6.9000000000000448</v>
      </c>
      <c r="J55" s="44">
        <v>996.7</v>
      </c>
      <c r="K55" s="789"/>
      <c r="L55" s="74"/>
    </row>
    <row r="56" spans="1:12" s="792" customFormat="1" ht="10.7" customHeight="1">
      <c r="A56" s="48" t="s">
        <v>69</v>
      </c>
      <c r="B56" s="44">
        <v>501.9</v>
      </c>
      <c r="C56" s="44">
        <v>350</v>
      </c>
      <c r="D56" s="44">
        <v>851.9</v>
      </c>
      <c r="E56" s="44">
        <v>750.30000000000007</v>
      </c>
      <c r="F56" s="44">
        <v>101.3</v>
      </c>
      <c r="G56" s="44">
        <v>851.6</v>
      </c>
      <c r="H56" s="42">
        <v>5.9690000000000003</v>
      </c>
      <c r="I56" s="44">
        <v>6.2689999999999548</v>
      </c>
      <c r="J56" s="44">
        <v>990.40499999999997</v>
      </c>
      <c r="K56" s="789"/>
      <c r="L56" s="74"/>
    </row>
    <row r="57" spans="1:12" s="792" customFormat="1" ht="10.7" customHeight="1">
      <c r="A57" s="48" t="s">
        <v>70</v>
      </c>
      <c r="B57" s="44">
        <v>547.48900000000003</v>
      </c>
      <c r="C57" s="44">
        <v>352.86599999999999</v>
      </c>
      <c r="D57" s="44">
        <v>900.35500000000002</v>
      </c>
      <c r="E57" s="44">
        <v>805.64599999999996</v>
      </c>
      <c r="F57" s="44">
        <v>102.69499999999999</v>
      </c>
      <c r="G57" s="44">
        <v>908.34100000000001</v>
      </c>
      <c r="H57" s="42">
        <v>2.5409999999999999</v>
      </c>
      <c r="I57" s="44">
        <v>-5.4449999999999896</v>
      </c>
      <c r="J57" s="44">
        <v>1024.3</v>
      </c>
      <c r="K57" s="789"/>
      <c r="L57" s="74"/>
    </row>
    <row r="58" spans="1:12" s="792" customFormat="1" ht="15" customHeight="1">
      <c r="A58" s="48" t="s">
        <v>71</v>
      </c>
      <c r="B58" s="44">
        <v>568.17000000000007</v>
      </c>
      <c r="C58" s="44">
        <v>383.47699999999998</v>
      </c>
      <c r="D58" s="44">
        <v>951.64700000000005</v>
      </c>
      <c r="E58" s="44">
        <v>855.41699999999992</v>
      </c>
      <c r="F58" s="44">
        <v>107.74299999999999</v>
      </c>
      <c r="G58" s="44">
        <v>963.16</v>
      </c>
      <c r="H58" s="42">
        <v>-0.112</v>
      </c>
      <c r="I58" s="44">
        <v>-11.62499999999992</v>
      </c>
      <c r="J58" s="44">
        <v>1035.9000000000001</v>
      </c>
      <c r="K58" s="789"/>
    </row>
    <row r="59" spans="1:12" s="792" customFormat="1" ht="10.7" customHeight="1">
      <c r="A59" s="45" t="s">
        <v>72</v>
      </c>
      <c r="B59" s="44">
        <v>573.14599999999996</v>
      </c>
      <c r="C59" s="44">
        <v>400.45800000000003</v>
      </c>
      <c r="D59" s="44">
        <v>973.60400000000004</v>
      </c>
      <c r="E59" s="44">
        <v>876.3359999999999</v>
      </c>
      <c r="F59" s="44">
        <v>105.623</v>
      </c>
      <c r="G59" s="44">
        <v>981.95899999999995</v>
      </c>
      <c r="H59" s="42">
        <v>-8.6829999999999998</v>
      </c>
      <c r="I59" s="44">
        <v>-17.037999999999904</v>
      </c>
      <c r="J59" s="44">
        <v>1052.963</v>
      </c>
      <c r="K59" s="789"/>
    </row>
    <row r="60" spans="1:12" s="792" customFormat="1" ht="10.7" customHeight="1">
      <c r="A60" s="48" t="s">
        <v>73</v>
      </c>
      <c r="B60" s="44">
        <v>627.75499999999988</v>
      </c>
      <c r="C60" s="44">
        <v>341.42</v>
      </c>
      <c r="D60" s="44">
        <v>969.17499999999995</v>
      </c>
      <c r="E60" s="44">
        <v>894.72900000000004</v>
      </c>
      <c r="F60" s="44">
        <v>103.075</v>
      </c>
      <c r="G60" s="44">
        <v>997.80400000000009</v>
      </c>
      <c r="H60" s="42">
        <v>-25.997</v>
      </c>
      <c r="I60" s="44">
        <v>-54.626000000000133</v>
      </c>
      <c r="J60" s="44">
        <v>1178.471</v>
      </c>
      <c r="K60" s="789"/>
    </row>
    <row r="61" spans="1:12" s="792" customFormat="1" ht="10.7" customHeight="1">
      <c r="A61" s="45" t="s">
        <v>74</v>
      </c>
      <c r="B61" s="44">
        <v>634.47</v>
      </c>
      <c r="C61" s="44">
        <v>386.96100000000001</v>
      </c>
      <c r="D61" s="44">
        <v>1021.431</v>
      </c>
      <c r="E61" s="44">
        <v>988.15199999999993</v>
      </c>
      <c r="F61" s="44">
        <v>106.47499999999999</v>
      </c>
      <c r="G61" s="44">
        <v>1094.627</v>
      </c>
      <c r="H61" s="42">
        <v>-51.920999999999999</v>
      </c>
      <c r="I61" s="44">
        <v>-125.1169999999999</v>
      </c>
      <c r="J61" s="44">
        <v>1312.569</v>
      </c>
      <c r="K61" s="789"/>
    </row>
    <row r="62" spans="1:12" s="792" customFormat="1" ht="10.7" customHeight="1">
      <c r="A62" s="48" t="s">
        <v>75</v>
      </c>
      <c r="B62" s="44">
        <v>672.62699999999995</v>
      </c>
      <c r="C62" s="44">
        <v>443.512</v>
      </c>
      <c r="D62" s="44">
        <v>1116.1389999999999</v>
      </c>
      <c r="E62" s="44">
        <v>1030.6890000000001</v>
      </c>
      <c r="F62" s="44">
        <v>104.922</v>
      </c>
      <c r="G62" s="44">
        <v>1135.6110000000001</v>
      </c>
      <c r="H62" s="42">
        <v>-14.115</v>
      </c>
      <c r="I62" s="44">
        <v>-33.587000000000209</v>
      </c>
      <c r="J62" s="44">
        <v>1329.5409999999999</v>
      </c>
      <c r="K62" s="789"/>
    </row>
    <row r="63" spans="1:12" s="792" customFormat="1" ht="15" customHeight="1">
      <c r="A63" s="45" t="s">
        <v>76</v>
      </c>
      <c r="B63" s="44">
        <v>725.52200000000005</v>
      </c>
      <c r="C63" s="44">
        <v>444.428</v>
      </c>
      <c r="D63" s="44">
        <v>1169.95</v>
      </c>
      <c r="E63" s="44">
        <v>1059.1019999999999</v>
      </c>
      <c r="F63" s="44">
        <v>110.17</v>
      </c>
      <c r="G63" s="44">
        <v>1169.2719999999999</v>
      </c>
      <c r="H63" s="42"/>
      <c r="I63" s="44">
        <v>0.67800000000011096</v>
      </c>
      <c r="J63" s="44">
        <v>1322.76</v>
      </c>
      <c r="K63" s="789"/>
    </row>
    <row r="64" spans="1:12" s="792" customFormat="1" ht="10.7" customHeight="1">
      <c r="A64" s="553" t="s">
        <v>77</v>
      </c>
      <c r="B64" s="44">
        <v>756.11199999999997</v>
      </c>
      <c r="C64" s="44">
        <v>474.43700000000001</v>
      </c>
      <c r="D64" s="44">
        <v>1230.549</v>
      </c>
      <c r="E64" s="44">
        <v>1086.338</v>
      </c>
      <c r="F64" s="44">
        <v>120.29600000000001</v>
      </c>
      <c r="G64" s="44">
        <v>1206.634</v>
      </c>
      <c r="H64" s="42"/>
      <c r="I64" s="44">
        <v>23.914999999999964</v>
      </c>
      <c r="J64" s="44">
        <v>1312.2</v>
      </c>
      <c r="K64" s="789"/>
    </row>
    <row r="65" spans="1:11" s="792" customFormat="1" ht="10.7" customHeight="1">
      <c r="A65" s="45" t="s">
        <v>78</v>
      </c>
      <c r="B65" s="44">
        <v>784.5</v>
      </c>
      <c r="C65" s="44">
        <v>517.9</v>
      </c>
      <c r="D65" s="44">
        <v>1303.037</v>
      </c>
      <c r="E65" s="44">
        <v>1187.7259999999999</v>
      </c>
      <c r="F65" s="44">
        <v>118.9</v>
      </c>
      <c r="G65" s="44">
        <v>1306.626</v>
      </c>
      <c r="H65" s="42"/>
      <c r="I65" s="44">
        <v>-3.5889999999999418</v>
      </c>
      <c r="J65" s="44">
        <v>1347.1</v>
      </c>
      <c r="K65" s="789"/>
    </row>
    <row r="66" spans="1:11" s="792" customFormat="1" ht="10.7" customHeight="1">
      <c r="A66" s="45" t="s">
        <v>79</v>
      </c>
      <c r="B66" s="44">
        <v>831.96699999999987</v>
      </c>
      <c r="C66" s="44">
        <v>557.55600000000004</v>
      </c>
      <c r="D66" s="44">
        <v>1389.5229999999999</v>
      </c>
      <c r="E66" s="44">
        <v>1311.6790000000001</v>
      </c>
      <c r="F66" s="44">
        <v>108.51300000000001</v>
      </c>
      <c r="G66" s="44">
        <v>1420.192</v>
      </c>
      <c r="H66" s="42"/>
      <c r="I66" s="44">
        <v>-30.669000000000096</v>
      </c>
      <c r="J66" s="44">
        <v>1415.2329999999999</v>
      </c>
      <c r="K66" s="789"/>
    </row>
    <row r="67" spans="1:11" s="792" customFormat="1" ht="10.7" customHeight="1">
      <c r="A67" s="45" t="s">
        <v>80</v>
      </c>
      <c r="B67" s="44">
        <v>867.90000000000009</v>
      </c>
      <c r="C67" s="44">
        <v>638.79999999999995</v>
      </c>
      <c r="D67" s="44">
        <v>1506.7</v>
      </c>
      <c r="E67" s="44">
        <v>1477.059</v>
      </c>
      <c r="F67" s="44">
        <v>104.041</v>
      </c>
      <c r="G67" s="44">
        <v>1581.1</v>
      </c>
      <c r="H67" s="42"/>
      <c r="I67" s="44">
        <v>-74.399999999999864</v>
      </c>
      <c r="J67" s="44">
        <v>1580.684</v>
      </c>
      <c r="K67" s="789"/>
    </row>
    <row r="68" spans="1:11" s="792" customFormat="1" ht="14.45" customHeight="1">
      <c r="A68" s="45" t="s">
        <v>81</v>
      </c>
      <c r="B68" s="44">
        <v>890.67199999999991</v>
      </c>
      <c r="C68" s="44">
        <v>641.38800000000003</v>
      </c>
      <c r="D68" s="44">
        <v>1532.06</v>
      </c>
      <c r="E68" s="44">
        <v>1487.817</v>
      </c>
      <c r="F68" s="44">
        <v>107.7</v>
      </c>
      <c r="G68" s="44">
        <v>1595.5170000000001</v>
      </c>
      <c r="H68" s="42"/>
      <c r="I68" s="44">
        <v>-63.457000000000107</v>
      </c>
      <c r="J68" s="44">
        <v>1708.9</v>
      </c>
      <c r="K68" s="789"/>
    </row>
    <row r="69" spans="1:11" s="792" customFormat="1" ht="9.9499999999999993" customHeight="1">
      <c r="A69" s="45" t="s">
        <v>82</v>
      </c>
      <c r="B69" s="44">
        <v>956.41599999999994</v>
      </c>
      <c r="C69" s="44">
        <v>630.70299999999997</v>
      </c>
      <c r="D69" s="44">
        <v>1587.1189999999999</v>
      </c>
      <c r="E69" s="44">
        <v>1564.665</v>
      </c>
      <c r="F69" s="44">
        <v>106.557</v>
      </c>
      <c r="G69" s="44">
        <v>1671.222</v>
      </c>
      <c r="H69" s="42"/>
      <c r="I69" s="44">
        <v>-84.103000000000065</v>
      </c>
      <c r="J69" s="44">
        <v>1908.0609999999999</v>
      </c>
      <c r="K69" s="789"/>
    </row>
    <row r="70" spans="1:11" s="792" customFormat="1" ht="9.9499999999999993" customHeight="1">
      <c r="A70" s="45" t="s">
        <v>83</v>
      </c>
      <c r="B70" s="44">
        <v>1001.6499999999999</v>
      </c>
      <c r="C70" s="44">
        <v>595.37300000000005</v>
      </c>
      <c r="D70" s="44">
        <v>1597.0229999999999</v>
      </c>
      <c r="E70" s="44">
        <v>1560.646</v>
      </c>
      <c r="F70" s="44">
        <v>116.21899999999999</v>
      </c>
      <c r="G70" s="44">
        <v>1676.865</v>
      </c>
      <c r="H70" s="42"/>
      <c r="I70" s="44">
        <v>-79.842000000000098</v>
      </c>
      <c r="J70" s="44">
        <v>2039.604</v>
      </c>
      <c r="K70" s="789"/>
    </row>
    <row r="71" spans="1:11" s="792" customFormat="1" ht="9.9499999999999993" customHeight="1">
      <c r="A71" s="45" t="s">
        <v>84</v>
      </c>
      <c r="B71" s="44">
        <v>1039.982</v>
      </c>
      <c r="C71" s="44">
        <v>651.85599999999999</v>
      </c>
      <c r="D71" s="44">
        <v>1691.838</v>
      </c>
      <c r="E71" s="44">
        <v>1621.4280000000001</v>
      </c>
      <c r="F71" s="44">
        <v>116.283</v>
      </c>
      <c r="G71" s="44">
        <v>1737.711</v>
      </c>
      <c r="H71" s="42"/>
      <c r="I71" s="44">
        <v>-45.873000000000047</v>
      </c>
      <c r="J71" s="44">
        <v>2098.971</v>
      </c>
      <c r="K71" s="790"/>
    </row>
    <row r="72" spans="1:11" s="792" customFormat="1" ht="9.9499999999999993" customHeight="1">
      <c r="A72" s="45" t="s">
        <v>85</v>
      </c>
      <c r="B72" s="44">
        <v>1058.124</v>
      </c>
      <c r="C72" s="44">
        <v>668.327</v>
      </c>
      <c r="D72" s="44">
        <v>1726.451</v>
      </c>
      <c r="E72" s="44">
        <v>1616.23</v>
      </c>
      <c r="F72" s="44">
        <v>130.495</v>
      </c>
      <c r="G72" s="44">
        <v>1746.7249999999999</v>
      </c>
      <c r="H72" s="42"/>
      <c r="I72" s="44">
        <v>-20.274000000000001</v>
      </c>
      <c r="J72" s="44">
        <v>2134.16</v>
      </c>
      <c r="K72" s="789"/>
    </row>
    <row r="73" spans="1:11" s="792" customFormat="1" ht="15.75" customHeight="1">
      <c r="A73" s="45" t="s">
        <v>86</v>
      </c>
      <c r="B73" s="44">
        <v>1114</v>
      </c>
      <c r="C73" s="44">
        <v>645</v>
      </c>
      <c r="D73" s="44">
        <v>1759</v>
      </c>
      <c r="E73" s="819">
        <v>1642</v>
      </c>
      <c r="F73" s="44">
        <v>130</v>
      </c>
      <c r="G73" s="44">
        <v>1772</v>
      </c>
      <c r="H73" s="42"/>
      <c r="I73" s="819">
        <v>-13</v>
      </c>
      <c r="J73" s="44">
        <v>2182</v>
      </c>
      <c r="K73" s="789"/>
    </row>
    <row r="74" spans="1:11" s="792" customFormat="1" ht="11.25">
      <c r="A74" s="45" t="s">
        <v>87</v>
      </c>
      <c r="B74" s="44">
        <v>1141.4000000000001</v>
      </c>
      <c r="C74" s="44">
        <v>696</v>
      </c>
      <c r="D74" s="44">
        <v>1837.4</v>
      </c>
      <c r="E74" s="819">
        <v>1713.3</v>
      </c>
      <c r="F74" s="44">
        <v>125.4</v>
      </c>
      <c r="G74" s="44">
        <v>1838.7</v>
      </c>
      <c r="H74" s="42"/>
      <c r="I74" s="819">
        <v>-1.3</v>
      </c>
      <c r="J74" s="44">
        <v>2174.9</v>
      </c>
    </row>
    <row r="75" spans="1:11" s="792" customFormat="1" ht="11.25">
      <c r="A75" s="57" t="s">
        <v>450</v>
      </c>
      <c r="B75" s="44">
        <v>1268.5</v>
      </c>
      <c r="C75" s="44">
        <v>718.6</v>
      </c>
      <c r="D75" s="44">
        <v>1987.1</v>
      </c>
      <c r="E75" s="44">
        <v>1787</v>
      </c>
      <c r="F75" s="44">
        <v>125.5</v>
      </c>
      <c r="G75" s="44">
        <v>1912.5</v>
      </c>
      <c r="H75" s="42"/>
      <c r="I75" s="44">
        <v>74.599999999999994</v>
      </c>
      <c r="J75" s="44">
        <v>2128.1999999999998</v>
      </c>
      <c r="K75" s="789"/>
    </row>
    <row r="76" spans="1:11" s="792" customFormat="1" ht="11.25">
      <c r="A76" s="804" t="s">
        <v>603</v>
      </c>
      <c r="B76" s="44">
        <v>1305.3999999999999</v>
      </c>
      <c r="C76" s="44">
        <v>773.3</v>
      </c>
      <c r="D76" s="44">
        <v>2078.6999999999998</v>
      </c>
      <c r="E76" s="44">
        <v>1895.7</v>
      </c>
      <c r="F76" s="44">
        <v>126</v>
      </c>
      <c r="G76" s="44">
        <v>2021.7</v>
      </c>
      <c r="H76" s="42"/>
      <c r="I76" s="44">
        <v>56</v>
      </c>
      <c r="J76" s="44">
        <v>2123.5</v>
      </c>
      <c r="K76" s="789"/>
    </row>
    <row r="77" spans="1:11" s="792" customFormat="1" ht="11.25">
      <c r="A77" s="804" t="s">
        <v>594</v>
      </c>
      <c r="B77" s="44">
        <v>1339.4</v>
      </c>
      <c r="C77" s="44">
        <v>848.2</v>
      </c>
      <c r="D77" s="44">
        <v>2187.6</v>
      </c>
      <c r="E77" s="44">
        <v>2039.6999999999998</v>
      </c>
      <c r="F77" s="44">
        <v>125.9</v>
      </c>
      <c r="G77" s="44">
        <v>2165.6</v>
      </c>
      <c r="H77" s="42"/>
      <c r="I77" s="44">
        <v>22</v>
      </c>
      <c r="J77" s="44">
        <v>2205</v>
      </c>
      <c r="K77" s="789"/>
    </row>
    <row r="78" spans="1:11" s="701" customFormat="1" ht="11.25" customHeight="1">
      <c r="A78" s="838" t="s">
        <v>612</v>
      </c>
      <c r="B78" s="836">
        <v>1396.4</v>
      </c>
      <c r="C78" s="836">
        <v>968.2</v>
      </c>
      <c r="D78" s="836">
        <v>2364.6</v>
      </c>
      <c r="E78" s="836">
        <v>2249</v>
      </c>
      <c r="F78" s="836">
        <v>121.2</v>
      </c>
      <c r="G78" s="836">
        <v>2370.1999999999998</v>
      </c>
      <c r="H78" s="837"/>
      <c r="I78" s="836">
        <v>-5.6</v>
      </c>
      <c r="J78" s="836">
        <v>2299.3000000000002</v>
      </c>
    </row>
    <row r="79" spans="1:11" s="792" customFormat="1" ht="14.1" customHeight="1">
      <c r="A79" s="79" t="s">
        <v>637</v>
      </c>
      <c r="B79" s="79"/>
      <c r="C79" s="79"/>
      <c r="D79" s="79"/>
      <c r="E79" s="79"/>
      <c r="F79" s="79"/>
      <c r="G79" s="79"/>
      <c r="H79" s="79"/>
      <c r="I79" s="79"/>
      <c r="J79" s="79"/>
    </row>
    <row r="80" spans="1:11" s="792" customFormat="1" ht="11.25" customHeight="1">
      <c r="A80" s="910" t="s">
        <v>580</v>
      </c>
      <c r="B80" s="910"/>
      <c r="C80" s="910"/>
      <c r="D80" s="910"/>
      <c r="E80" s="910"/>
      <c r="F80" s="910"/>
      <c r="G80" s="910"/>
      <c r="H80" s="910"/>
      <c r="I80" s="910"/>
      <c r="J80" s="910"/>
    </row>
    <row r="81" spans="1:1" s="792" customFormat="1" ht="11.25">
      <c r="A81" s="159"/>
    </row>
    <row r="82" spans="1:1" s="792" customFormat="1" ht="11.25"/>
    <row r="83" spans="1:1" s="792" customFormat="1" ht="11.25"/>
    <row r="84" spans="1:1" s="792" customFormat="1" ht="11.25"/>
    <row r="85" spans="1:1" s="792" customFormat="1" ht="11.25"/>
    <row r="86" spans="1:1" s="792" customFormat="1" ht="11.25"/>
    <row r="87" spans="1:1" s="792" customFormat="1" ht="11.25"/>
    <row r="88" spans="1:1" s="792" customFormat="1" ht="11.25"/>
    <row r="89" spans="1:1" s="792" customFormat="1" ht="11.25"/>
    <row r="90" spans="1:1" s="792" customFormat="1" ht="11.25"/>
    <row r="91" spans="1:1" s="792" customFormat="1" ht="11.25"/>
    <row r="92" spans="1:1" s="792" customFormat="1" ht="11.25"/>
    <row r="93" spans="1:1" s="792" customFormat="1" ht="11.25"/>
    <row r="94" spans="1:1" s="792" customFormat="1" ht="11.25"/>
    <row r="95" spans="1:1" s="792" customFormat="1" ht="11.25"/>
    <row r="96" spans="1:1" s="792" customFormat="1" ht="11.25"/>
    <row r="97" s="792" customFormat="1" ht="11.25"/>
    <row r="98" s="792" customFormat="1" ht="11.25"/>
    <row r="99" s="792" customFormat="1" ht="11.25"/>
    <row r="100" s="792" customFormat="1" ht="11.25"/>
    <row r="101" s="792" customFormat="1" ht="11.25"/>
    <row r="102" s="792" customFormat="1" ht="11.25"/>
    <row r="103" s="792" customFormat="1" ht="11.25"/>
    <row r="104" s="792" customFormat="1" ht="11.25"/>
    <row r="105" s="792" customFormat="1" ht="11.25"/>
    <row r="106" s="792" customFormat="1" ht="11.25"/>
    <row r="107" s="792" customFormat="1" ht="11.25"/>
    <row r="108" s="792" customFormat="1" ht="11.25"/>
    <row r="109" s="792" customFormat="1" ht="11.25"/>
    <row r="110" s="792" customFormat="1" ht="11.25"/>
    <row r="111" s="792" customFormat="1" ht="11.25"/>
    <row r="112" s="792" customFormat="1" ht="11.25"/>
    <row r="113" s="792" customFormat="1" ht="11.25"/>
    <row r="114" s="792" customFormat="1" ht="11.25"/>
    <row r="115" s="792" customFormat="1" ht="11.25"/>
    <row r="116" s="792" customFormat="1" ht="11.25"/>
    <row r="117" s="792" customFormat="1" ht="11.25"/>
  </sheetData>
  <mergeCells count="6">
    <mergeCell ref="A80:J80"/>
    <mergeCell ref="B6:I6"/>
    <mergeCell ref="A38:I38"/>
    <mergeCell ref="A39:I39"/>
    <mergeCell ref="H45:H46"/>
    <mergeCell ref="B47:J47"/>
  </mergeCells>
  <conditionalFormatting sqref="K48:K71">
    <cfRule type="cellIs" dxfId="1" priority="1" operator="lessThan">
      <formula>0</formula>
    </cfRule>
    <cfRule type="cellIs" dxfId="0" priority="2" operator="greaterThan">
      <formula>0</formula>
    </cfRule>
  </conditionalFormatting>
  <pageMargins left="0.7" right="0.7" top="0.75" bottom="0.75" header="0.3" footer="0.3"/>
  <pageSetup scale="7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9"/>
  <sheetViews>
    <sheetView view="pageBreakPreview" zoomScale="120" zoomScaleNormal="70" zoomScaleSheetLayoutView="120" workbookViewId="0">
      <selection activeCell="B17" sqref="B17"/>
    </sheetView>
  </sheetViews>
  <sheetFormatPr defaultColWidth="9.140625" defaultRowHeight="11.25"/>
  <cols>
    <col min="1" max="1" width="12.140625" style="41" customWidth="1"/>
    <col min="2" max="2" width="10.140625" style="41" customWidth="1"/>
    <col min="3" max="3" width="10" style="41" customWidth="1"/>
    <col min="4" max="4" width="9.42578125" style="41" customWidth="1"/>
    <col min="5" max="5" width="11.42578125" style="41" customWidth="1"/>
    <col min="6" max="6" width="9.42578125" style="41" customWidth="1"/>
    <col min="7" max="7" width="11.42578125" style="41" customWidth="1"/>
    <col min="8" max="8" width="10.5703125" style="41" customWidth="1"/>
    <col min="9" max="9" width="9.140625" style="41" customWidth="1"/>
    <col min="10" max="10" width="14.42578125" style="41" customWidth="1"/>
    <col min="11" max="11" width="15.85546875" style="41" customWidth="1"/>
    <col min="12" max="12" width="6.85546875" style="41" customWidth="1"/>
    <col min="13" max="16384" width="9.140625" style="41"/>
  </cols>
  <sheetData>
    <row r="1" spans="1:13" ht="15" customHeight="1">
      <c r="A1" s="480" t="s">
        <v>499</v>
      </c>
      <c r="B1" s="55"/>
      <c r="C1" s="55"/>
      <c r="D1" s="55"/>
      <c r="E1" s="55"/>
      <c r="F1" s="55"/>
      <c r="G1" s="55"/>
      <c r="H1" s="55"/>
      <c r="I1" s="55"/>
      <c r="J1" s="55"/>
    </row>
    <row r="2" spans="1:13" s="61" customFormat="1" ht="15" customHeight="1">
      <c r="A2" s="551" t="s">
        <v>498</v>
      </c>
      <c r="B2" s="54"/>
      <c r="C2" s="54"/>
      <c r="D2" s="54"/>
      <c r="E2" s="54"/>
      <c r="F2" s="54"/>
      <c r="G2" s="54"/>
      <c r="H2" s="54"/>
      <c r="I2" s="54"/>
      <c r="J2" s="54"/>
    </row>
    <row r="3" spans="1:13" s="61" customFormat="1" ht="11.1" customHeight="1">
      <c r="A3" s="155"/>
      <c r="B3" s="802"/>
      <c r="C3" s="802"/>
      <c r="D3" s="802"/>
      <c r="E3" s="802" t="s">
        <v>97</v>
      </c>
      <c r="F3" s="802"/>
      <c r="G3" s="802"/>
      <c r="H3" s="802"/>
      <c r="I3" s="802"/>
      <c r="J3" s="802"/>
    </row>
    <row r="4" spans="1:13" s="61" customFormat="1" ht="11.1" customHeight="1">
      <c r="A4" s="155"/>
      <c r="B4" s="802" t="s">
        <v>27</v>
      </c>
      <c r="C4" s="150" t="s">
        <v>440</v>
      </c>
      <c r="D4" s="802" t="s">
        <v>97</v>
      </c>
      <c r="E4" s="802" t="s">
        <v>225</v>
      </c>
      <c r="F4" s="802" t="s">
        <v>13</v>
      </c>
      <c r="G4" s="802" t="s">
        <v>97</v>
      </c>
      <c r="H4" s="914" t="s">
        <v>505</v>
      </c>
      <c r="I4" s="802" t="s">
        <v>12</v>
      </c>
      <c r="J4" s="802" t="s">
        <v>191</v>
      </c>
    </row>
    <row r="5" spans="1:13" s="61" customFormat="1" ht="12" customHeight="1">
      <c r="A5" s="156" t="s">
        <v>26</v>
      </c>
      <c r="B5" s="802" t="s">
        <v>224</v>
      </c>
      <c r="C5" s="151" t="s">
        <v>441</v>
      </c>
      <c r="D5" s="802" t="s">
        <v>101</v>
      </c>
      <c r="E5" s="802" t="s">
        <v>28</v>
      </c>
      <c r="F5" s="802" t="s">
        <v>19</v>
      </c>
      <c r="G5" s="802" t="s">
        <v>223</v>
      </c>
      <c r="H5" s="915"/>
      <c r="I5" s="802" t="s">
        <v>20</v>
      </c>
      <c r="J5" s="802" t="s">
        <v>222</v>
      </c>
    </row>
    <row r="6" spans="1:13" ht="12.95" customHeight="1">
      <c r="A6" s="158"/>
      <c r="B6" s="876" t="s">
        <v>35</v>
      </c>
      <c r="C6" s="876"/>
      <c r="D6" s="876"/>
      <c r="E6" s="876"/>
      <c r="F6" s="876"/>
      <c r="G6" s="876"/>
      <c r="H6" s="876"/>
      <c r="I6" s="876"/>
      <c r="J6" s="876"/>
    </row>
    <row r="7" spans="1:13" ht="15" customHeight="1">
      <c r="A7" s="47" t="s">
        <v>61</v>
      </c>
      <c r="B7" s="56">
        <v>2492</v>
      </c>
      <c r="C7" s="56">
        <v>1599</v>
      </c>
      <c r="D7" s="56">
        <v>4091</v>
      </c>
      <c r="E7" s="56">
        <v>3676</v>
      </c>
      <c r="F7" s="56">
        <v>672</v>
      </c>
      <c r="G7" s="56">
        <v>4348</v>
      </c>
      <c r="H7" s="65"/>
      <c r="I7" s="56">
        <v>-257</v>
      </c>
      <c r="J7" s="56">
        <v>4731</v>
      </c>
      <c r="K7" s="98"/>
      <c r="L7" s="552"/>
      <c r="M7" s="552"/>
    </row>
    <row r="8" spans="1:13" ht="10.7" customHeight="1">
      <c r="A8" s="47" t="s">
        <v>62</v>
      </c>
      <c r="B8" s="56">
        <v>2473</v>
      </c>
      <c r="C8" s="56">
        <v>1602</v>
      </c>
      <c r="D8" s="56">
        <v>4075</v>
      </c>
      <c r="E8" s="56">
        <v>3799</v>
      </c>
      <c r="F8" s="56">
        <v>682</v>
      </c>
      <c r="G8" s="56">
        <v>4481</v>
      </c>
      <c r="H8" s="65"/>
      <c r="I8" s="56">
        <v>-406</v>
      </c>
      <c r="J8" s="56">
        <v>5426</v>
      </c>
      <c r="K8" s="98"/>
      <c r="L8" s="552"/>
      <c r="M8" s="552"/>
    </row>
    <row r="9" spans="1:13" ht="10.7" customHeight="1">
      <c r="A9" s="553" t="s">
        <v>63</v>
      </c>
      <c r="B9" s="56">
        <v>2487</v>
      </c>
      <c r="C9" s="56">
        <v>1591</v>
      </c>
      <c r="D9" s="56">
        <v>4078</v>
      </c>
      <c r="E9" s="56">
        <v>3916</v>
      </c>
      <c r="F9" s="56">
        <v>779</v>
      </c>
      <c r="G9" s="56">
        <v>4695</v>
      </c>
      <c r="H9" s="65"/>
      <c r="I9" s="56">
        <v>-617</v>
      </c>
      <c r="J9" s="56">
        <v>7288</v>
      </c>
      <c r="K9" s="98"/>
      <c r="L9" s="552"/>
      <c r="M9" s="552"/>
    </row>
    <row r="10" spans="1:13" ht="10.7" customHeight="1">
      <c r="A10" s="553" t="s">
        <v>64</v>
      </c>
      <c r="B10" s="56">
        <v>2614.1489999999999</v>
      </c>
      <c r="C10" s="56">
        <v>1566.85</v>
      </c>
      <c r="D10" s="56">
        <v>4180.9989999999998</v>
      </c>
      <c r="E10" s="56">
        <v>3861.3599999999992</v>
      </c>
      <c r="F10" s="56">
        <v>865.37800000000004</v>
      </c>
      <c r="G10" s="56">
        <v>4726.7379999999994</v>
      </c>
      <c r="H10" s="65"/>
      <c r="I10" s="56">
        <v>-545.73899999999958</v>
      </c>
      <c r="J10" s="56">
        <v>8120</v>
      </c>
      <c r="K10" s="98"/>
      <c r="L10" s="552"/>
      <c r="M10" s="552"/>
    </row>
    <row r="11" spans="1:13" ht="10.7" customHeight="1">
      <c r="A11" s="50" t="s">
        <v>65</v>
      </c>
      <c r="B11" s="56">
        <v>2619.6739999999991</v>
      </c>
      <c r="C11" s="56">
        <v>1857.9559999999999</v>
      </c>
      <c r="D11" s="56">
        <v>4477.6299999999992</v>
      </c>
      <c r="E11" s="56">
        <v>3799.3249999999989</v>
      </c>
      <c r="F11" s="56">
        <v>911.62599999999998</v>
      </c>
      <c r="G11" s="56">
        <v>4710.9509999999991</v>
      </c>
      <c r="H11" s="65"/>
      <c r="I11" s="56">
        <v>-233.32099999999991</v>
      </c>
      <c r="J11" s="56">
        <v>8514</v>
      </c>
      <c r="K11" s="98"/>
      <c r="L11" s="552"/>
      <c r="M11" s="552"/>
    </row>
    <row r="12" spans="1:13" ht="15" customHeight="1">
      <c r="A12" s="50" t="s">
        <v>66</v>
      </c>
      <c r="B12" s="56">
        <v>2664.1049999999996</v>
      </c>
      <c r="C12" s="56">
        <v>1938.42</v>
      </c>
      <c r="D12" s="56">
        <v>4602.5249999999996</v>
      </c>
      <c r="E12" s="56">
        <v>3907.0390000000007</v>
      </c>
      <c r="F12" s="56">
        <v>896.58799999999997</v>
      </c>
      <c r="G12" s="56">
        <v>4803.6270000000004</v>
      </c>
      <c r="H12" s="65"/>
      <c r="I12" s="56">
        <v>-201.10200000000077</v>
      </c>
      <c r="J12" s="56">
        <v>8893.57</v>
      </c>
      <c r="K12" s="98"/>
      <c r="L12" s="552"/>
      <c r="M12" s="552"/>
    </row>
    <row r="13" spans="1:13" s="49" customFormat="1" ht="10.7" customHeight="1">
      <c r="A13" s="50" t="s">
        <v>67</v>
      </c>
      <c r="B13" s="53">
        <v>2874.6730000000007</v>
      </c>
      <c r="C13" s="53">
        <v>1757.3779999999999</v>
      </c>
      <c r="D13" s="53">
        <v>4632.0510000000004</v>
      </c>
      <c r="E13" s="53">
        <v>3812.989</v>
      </c>
      <c r="F13" s="53">
        <v>811.08199999999999</v>
      </c>
      <c r="G13" s="53">
        <v>4624.0709999999999</v>
      </c>
      <c r="H13" s="56">
        <v>-124.253</v>
      </c>
      <c r="I13" s="53">
        <v>-116.27299999999953</v>
      </c>
      <c r="J13" s="53">
        <v>9138.5229999999992</v>
      </c>
      <c r="K13" s="98"/>
      <c r="L13" s="552"/>
      <c r="M13" s="552"/>
    </row>
    <row r="14" spans="1:13" ht="10.7" customHeight="1">
      <c r="A14" s="50" t="s">
        <v>68</v>
      </c>
      <c r="B14" s="53">
        <v>2717.877</v>
      </c>
      <c r="C14" s="53">
        <v>1927.2080000000001</v>
      </c>
      <c r="D14" s="53">
        <v>4645.085</v>
      </c>
      <c r="E14" s="53">
        <v>4018.1090000000004</v>
      </c>
      <c r="F14" s="53">
        <v>865.41600000000005</v>
      </c>
      <c r="G14" s="53">
        <v>4883.5250000000005</v>
      </c>
      <c r="H14" s="56">
        <v>-203.666</v>
      </c>
      <c r="I14" s="53">
        <v>-442.10600000000051</v>
      </c>
      <c r="J14" s="53">
        <v>9930.5720000000001</v>
      </c>
      <c r="K14" s="98"/>
      <c r="L14" s="552"/>
      <c r="M14" s="552"/>
    </row>
    <row r="15" spans="1:13" ht="10.7" customHeight="1">
      <c r="A15" s="50" t="s">
        <v>69</v>
      </c>
      <c r="B15" s="53">
        <v>2854.6499999999996</v>
      </c>
      <c r="C15" s="53">
        <v>2016.499</v>
      </c>
      <c r="D15" s="53">
        <v>4871.1489999999994</v>
      </c>
      <c r="E15" s="53">
        <v>4414.2439999999997</v>
      </c>
      <c r="F15" s="53">
        <v>1003.34</v>
      </c>
      <c r="G15" s="53">
        <v>5417.5839999999998</v>
      </c>
      <c r="H15" s="56">
        <v>285.26100000000002</v>
      </c>
      <c r="I15" s="53">
        <v>-261.17400000000038</v>
      </c>
      <c r="J15" s="53">
        <v>10298.315000000001</v>
      </c>
      <c r="K15" s="98"/>
      <c r="L15" s="552"/>
      <c r="M15" s="552"/>
    </row>
    <row r="16" spans="1:13" ht="10.7" customHeight="1">
      <c r="A16" s="50" t="s">
        <v>70</v>
      </c>
      <c r="B16" s="53">
        <v>3066.8090000000007</v>
      </c>
      <c r="C16" s="53">
        <v>1972.2829999999999</v>
      </c>
      <c r="D16" s="53">
        <v>5039.0920000000006</v>
      </c>
      <c r="E16" s="53">
        <v>4508.1409999999996</v>
      </c>
      <c r="F16" s="53">
        <v>1059.672</v>
      </c>
      <c r="G16" s="53">
        <v>5567.8130000000001</v>
      </c>
      <c r="H16" s="56">
        <v>-268.24</v>
      </c>
      <c r="I16" s="53">
        <v>-796.96099999999956</v>
      </c>
      <c r="J16" s="53">
        <v>11254.328</v>
      </c>
      <c r="K16" s="98"/>
      <c r="L16" s="552"/>
      <c r="M16" s="552"/>
    </row>
    <row r="17" spans="1:13" ht="15" customHeight="1">
      <c r="A17" s="50" t="s">
        <v>71</v>
      </c>
      <c r="B17" s="53">
        <v>3229.8650000000007</v>
      </c>
      <c r="C17" s="53">
        <v>2039.74</v>
      </c>
      <c r="D17" s="53">
        <v>5269.6050000000005</v>
      </c>
      <c r="E17" s="53">
        <v>4433.5950000000003</v>
      </c>
      <c r="F17" s="53">
        <v>1115.473</v>
      </c>
      <c r="G17" s="53">
        <v>5549.0680000000002</v>
      </c>
      <c r="H17" s="56">
        <v>425.97</v>
      </c>
      <c r="I17" s="53">
        <v>146.50700000000026</v>
      </c>
      <c r="J17" s="53">
        <v>12101.12</v>
      </c>
      <c r="K17" s="98"/>
      <c r="L17" s="552"/>
      <c r="M17" s="552"/>
    </row>
    <row r="18" spans="1:13" ht="10.7" customHeight="1">
      <c r="A18" s="50" t="s">
        <v>72</v>
      </c>
      <c r="B18" s="53">
        <v>3395.4340000000002</v>
      </c>
      <c r="C18" s="53">
        <v>2053.6779999999999</v>
      </c>
      <c r="D18" s="53">
        <v>5449.1120000000001</v>
      </c>
      <c r="E18" s="53">
        <v>4554.5990000000002</v>
      </c>
      <c r="F18" s="53">
        <v>1160.6469999999999</v>
      </c>
      <c r="G18" s="53">
        <v>5715.2460000000001</v>
      </c>
      <c r="H18" s="56">
        <v>379.35599999999999</v>
      </c>
      <c r="I18" s="53">
        <v>113.22199999999997</v>
      </c>
      <c r="J18" s="53">
        <v>12144.325999999999</v>
      </c>
      <c r="K18" s="98"/>
      <c r="L18" s="552"/>
      <c r="M18" s="552"/>
    </row>
    <row r="19" spans="1:13" ht="10.7" customHeight="1">
      <c r="A19" s="50" t="s">
        <v>73</v>
      </c>
      <c r="B19" s="53">
        <v>3564.8869999999997</v>
      </c>
      <c r="C19" s="53">
        <v>1908.0440000000001</v>
      </c>
      <c r="D19" s="53">
        <v>5472.9309999999996</v>
      </c>
      <c r="E19" s="53">
        <v>4736.5120000000006</v>
      </c>
      <c r="F19" s="53">
        <v>1045.664</v>
      </c>
      <c r="G19" s="53">
        <v>5782.1760000000004</v>
      </c>
      <c r="H19" s="56">
        <v>337</v>
      </c>
      <c r="I19" s="53">
        <v>27.7549999999992</v>
      </c>
      <c r="J19" s="53">
        <v>12216.027</v>
      </c>
      <c r="K19" s="98"/>
      <c r="L19" s="552"/>
      <c r="M19" s="552"/>
    </row>
    <row r="20" spans="1:13" ht="10.7" customHeight="1">
      <c r="A20" s="45" t="s">
        <v>74</v>
      </c>
      <c r="B20" s="53">
        <v>3525.2310000000002</v>
      </c>
      <c r="C20" s="53">
        <v>1830.6579999999999</v>
      </c>
      <c r="D20" s="53">
        <v>5355.8890000000001</v>
      </c>
      <c r="E20" s="53">
        <v>4601.1959999999999</v>
      </c>
      <c r="F20" s="53">
        <v>1039.7080000000001</v>
      </c>
      <c r="G20" s="53">
        <v>5640.9040000000005</v>
      </c>
      <c r="H20" s="56">
        <v>323.096</v>
      </c>
      <c r="I20" s="53">
        <v>38.080999999999655</v>
      </c>
      <c r="J20" s="53">
        <v>12324.825999999999</v>
      </c>
      <c r="K20" s="98"/>
      <c r="L20" s="552"/>
      <c r="M20" s="552"/>
    </row>
    <row r="21" spans="1:13" ht="10.7" customHeight="1">
      <c r="A21" s="47" t="s">
        <v>75</v>
      </c>
      <c r="B21" s="53">
        <v>3679.9470000000001</v>
      </c>
      <c r="C21" s="53">
        <v>2174.9639999999999</v>
      </c>
      <c r="D21" s="53">
        <v>5854.9110000000001</v>
      </c>
      <c r="E21" s="53">
        <v>5048.4079999999994</v>
      </c>
      <c r="F21" s="53">
        <v>1033.675</v>
      </c>
      <c r="G21" s="53">
        <v>6082.0829999999996</v>
      </c>
      <c r="H21" s="56">
        <v>397.33100000000002</v>
      </c>
      <c r="I21" s="53">
        <v>170.15900000000045</v>
      </c>
      <c r="J21" s="53">
        <v>12305.23</v>
      </c>
      <c r="K21" s="98"/>
      <c r="L21" s="552"/>
      <c r="M21" s="552"/>
    </row>
    <row r="22" spans="1:13" ht="15" customHeight="1">
      <c r="A22" s="47" t="s">
        <v>76</v>
      </c>
      <c r="B22" s="53">
        <v>4051.8330000000001</v>
      </c>
      <c r="C22" s="53">
        <v>2266.1529999999998</v>
      </c>
      <c r="D22" s="53">
        <v>6317.9859999999999</v>
      </c>
      <c r="E22" s="53">
        <v>5516.9360000000006</v>
      </c>
      <c r="F22" s="53">
        <v>987.89099999999996</v>
      </c>
      <c r="G22" s="53">
        <v>6504.8270000000002</v>
      </c>
      <c r="H22" s="56">
        <v>425.62599999999998</v>
      </c>
      <c r="I22" s="53">
        <v>238.78499999999963</v>
      </c>
      <c r="J22" s="53">
        <v>12239.17</v>
      </c>
      <c r="K22" s="98"/>
      <c r="L22" s="552"/>
      <c r="M22" s="552"/>
    </row>
    <row r="23" spans="1:13" ht="10.7" customHeight="1">
      <c r="A23" s="47" t="s">
        <v>77</v>
      </c>
      <c r="B23" s="53">
        <v>4723.99</v>
      </c>
      <c r="C23" s="53">
        <v>2569.5430000000001</v>
      </c>
      <c r="D23" s="53">
        <v>7293.5330000000004</v>
      </c>
      <c r="E23" s="53">
        <v>6578.5259999999998</v>
      </c>
      <c r="F23" s="53">
        <v>929.82799999999997</v>
      </c>
      <c r="G23" s="53">
        <v>7508.3540000000003</v>
      </c>
      <c r="H23" s="56">
        <v>397.267</v>
      </c>
      <c r="I23" s="53">
        <v>182.44600000000011</v>
      </c>
      <c r="J23" s="53">
        <v>12357.205</v>
      </c>
      <c r="K23" s="98"/>
      <c r="L23" s="552"/>
      <c r="M23" s="552"/>
    </row>
    <row r="24" spans="1:13" ht="10.7" customHeight="1">
      <c r="A24" s="45" t="s">
        <v>78</v>
      </c>
      <c r="B24" s="53">
        <v>5156.1710000000003</v>
      </c>
      <c r="C24" s="53">
        <v>3023.0509999999999</v>
      </c>
      <c r="D24" s="53">
        <v>8179.2219999999998</v>
      </c>
      <c r="E24" s="53">
        <v>7208.1239999999998</v>
      </c>
      <c r="F24" s="53">
        <v>924.88900000000001</v>
      </c>
      <c r="G24" s="53">
        <v>8133.0129999999999</v>
      </c>
      <c r="H24" s="56">
        <v>372.72</v>
      </c>
      <c r="I24" s="53">
        <v>418.92899999999986</v>
      </c>
      <c r="J24" s="53">
        <v>12116.046</v>
      </c>
      <c r="K24" s="98"/>
      <c r="L24" s="552"/>
      <c r="M24" s="552"/>
    </row>
    <row r="25" spans="1:13" ht="10.7" customHeight="1">
      <c r="A25" s="45" t="s">
        <v>79</v>
      </c>
      <c r="B25" s="53">
        <v>5188.0169999999998</v>
      </c>
      <c r="C25" s="53">
        <v>2946.7649999999999</v>
      </c>
      <c r="D25" s="53">
        <v>8134.7820000000002</v>
      </c>
      <c r="E25" s="53">
        <v>7648.1790000000001</v>
      </c>
      <c r="F25" s="53">
        <v>866.64099999999996</v>
      </c>
      <c r="G25" s="53">
        <v>8514.82</v>
      </c>
      <c r="H25" s="56">
        <v>406.01099999999997</v>
      </c>
      <c r="I25" s="53">
        <v>25.973000000000425</v>
      </c>
      <c r="J25" s="53">
        <v>12318.239</v>
      </c>
      <c r="K25" s="98"/>
      <c r="L25" s="552"/>
      <c r="M25" s="552"/>
    </row>
    <row r="26" spans="1:13" s="792" customFormat="1" ht="10.7" customHeight="1">
      <c r="A26" s="45" t="s">
        <v>80</v>
      </c>
      <c r="B26" s="52">
        <v>4963.5840000000007</v>
      </c>
      <c r="C26" s="52">
        <v>3240.241</v>
      </c>
      <c r="D26" s="52">
        <v>8203.8250000000007</v>
      </c>
      <c r="E26" s="52">
        <v>8046.8750000000009</v>
      </c>
      <c r="F26" s="52">
        <v>822.74400000000003</v>
      </c>
      <c r="G26" s="52">
        <v>8869.6190000000006</v>
      </c>
      <c r="H26" s="554">
        <v>397.28</v>
      </c>
      <c r="I26" s="52">
        <v>-268.5139999999999</v>
      </c>
      <c r="J26" s="52">
        <v>12992.43</v>
      </c>
      <c r="K26" s="98"/>
      <c r="L26" s="552"/>
      <c r="M26" s="552"/>
    </row>
    <row r="27" spans="1:13" ht="14.45" customHeight="1">
      <c r="A27" s="45" t="s">
        <v>81</v>
      </c>
      <c r="B27" s="52">
        <v>5702.3220000000001</v>
      </c>
      <c r="C27" s="52">
        <v>3155.404</v>
      </c>
      <c r="D27" s="52">
        <v>8857.7260000000006</v>
      </c>
      <c r="E27" s="52">
        <v>7897.8540000000003</v>
      </c>
      <c r="F27" s="58">
        <v>848.23599999999999</v>
      </c>
      <c r="G27" s="52">
        <v>8746.09</v>
      </c>
      <c r="H27" s="58">
        <v>473.76499999999999</v>
      </c>
      <c r="I27" s="52">
        <v>585.40100000000041</v>
      </c>
      <c r="J27" s="52">
        <v>12887.248</v>
      </c>
      <c r="K27" s="98"/>
      <c r="L27" s="552"/>
      <c r="M27" s="552"/>
    </row>
    <row r="28" spans="1:13" ht="9.9499999999999993" customHeight="1">
      <c r="A28" s="45" t="s">
        <v>82</v>
      </c>
      <c r="B28" s="52">
        <v>5570.0630000000001</v>
      </c>
      <c r="C28" s="52">
        <v>3049.3539999999998</v>
      </c>
      <c r="D28" s="52">
        <v>8619.4169999999995</v>
      </c>
      <c r="E28" s="52">
        <v>8391.9230000000007</v>
      </c>
      <c r="F28" s="58">
        <v>842.79300000000001</v>
      </c>
      <c r="G28" s="52">
        <v>9234.7160000000003</v>
      </c>
      <c r="H28" s="52">
        <v>356.31</v>
      </c>
      <c r="I28" s="52">
        <v>-258.98900000000089</v>
      </c>
      <c r="J28" s="52">
        <v>13370.409</v>
      </c>
      <c r="K28" s="98"/>
      <c r="L28" s="552"/>
      <c r="M28" s="552"/>
    </row>
    <row r="29" spans="1:13" ht="9.9499999999999993" customHeight="1">
      <c r="A29" s="45" t="s">
        <v>83</v>
      </c>
      <c r="B29" s="52">
        <v>5734.844000000001</v>
      </c>
      <c r="C29" s="52">
        <v>3145.1039999999998</v>
      </c>
      <c r="D29" s="52">
        <v>8879.9480000000003</v>
      </c>
      <c r="E29" s="52">
        <v>8700.4490000000005</v>
      </c>
      <c r="F29" s="58">
        <v>897.37099999999998</v>
      </c>
      <c r="G29" s="52">
        <v>9597.82</v>
      </c>
      <c r="H29" s="52">
        <v>414.24100000000004</v>
      </c>
      <c r="I29" s="52">
        <v>-303.63099999999935</v>
      </c>
      <c r="J29" s="52">
        <v>13942.371999999999</v>
      </c>
      <c r="K29" s="98"/>
      <c r="L29" s="552"/>
      <c r="M29" s="552"/>
    </row>
    <row r="30" spans="1:13" ht="9.9499999999999993" customHeight="1">
      <c r="A30" s="45" t="s">
        <v>84</v>
      </c>
      <c r="B30" s="52">
        <v>5544.3370000000004</v>
      </c>
      <c r="C30" s="52">
        <v>3272.5230000000001</v>
      </c>
      <c r="D30" s="52">
        <v>8816.86</v>
      </c>
      <c r="E30" s="52">
        <v>8980.0879999999997</v>
      </c>
      <c r="F30" s="58">
        <v>857.31700000000001</v>
      </c>
      <c r="G30" s="52">
        <v>9837.4050000000007</v>
      </c>
      <c r="H30" s="52">
        <v>343.69400000000002</v>
      </c>
      <c r="I30" s="52">
        <v>-676.851</v>
      </c>
      <c r="J30" s="52">
        <v>14761.746999999999</v>
      </c>
      <c r="K30" s="98"/>
      <c r="L30" s="552"/>
      <c r="M30" s="552"/>
    </row>
    <row r="31" spans="1:13" ht="9.9499999999999993" customHeight="1">
      <c r="A31" s="45" t="s">
        <v>85</v>
      </c>
      <c r="B31" s="52">
        <v>6133.3389999999999</v>
      </c>
      <c r="C31" s="52">
        <v>3253.8649999999998</v>
      </c>
      <c r="D31" s="52">
        <v>9387.2039999999997</v>
      </c>
      <c r="E31" s="52">
        <v>9025.6359999999986</v>
      </c>
      <c r="F31" s="58">
        <v>876.24400000000003</v>
      </c>
      <c r="G31" s="52">
        <v>9901.8799999999992</v>
      </c>
      <c r="H31" s="52">
        <v>370.983</v>
      </c>
      <c r="I31" s="52">
        <v>-143.6929999999995</v>
      </c>
      <c r="J31" s="52">
        <v>15007.14</v>
      </c>
      <c r="K31" s="98"/>
      <c r="L31" s="552"/>
      <c r="M31" s="552"/>
    </row>
    <row r="32" spans="1:13" ht="14.25" customHeight="1">
      <c r="A32" s="57" t="s">
        <v>86</v>
      </c>
      <c r="B32" s="51">
        <v>6243.9560000000001</v>
      </c>
      <c r="C32" s="51">
        <v>3302.473</v>
      </c>
      <c r="D32" s="51">
        <v>9546.4290000000001</v>
      </c>
      <c r="E32" s="51">
        <v>9090.2330000000002</v>
      </c>
      <c r="F32" s="51">
        <v>853.95600000000002</v>
      </c>
      <c r="G32" s="51">
        <v>9944.1890000000003</v>
      </c>
      <c r="H32" s="51">
        <v>384.55900000000003</v>
      </c>
      <c r="I32" s="51">
        <v>-13.201000000000214</v>
      </c>
      <c r="J32" s="51">
        <v>15071.58</v>
      </c>
      <c r="K32" s="98"/>
      <c r="L32" s="552"/>
      <c r="M32" s="552"/>
    </row>
    <row r="33" spans="1:13">
      <c r="A33" s="45" t="s">
        <v>87</v>
      </c>
      <c r="B33" s="51">
        <v>6459.73</v>
      </c>
      <c r="C33" s="51">
        <v>3354.3049999999998</v>
      </c>
      <c r="D33" s="51">
        <v>9814.0349999999999</v>
      </c>
      <c r="E33" s="51">
        <v>9262.7139999999999</v>
      </c>
      <c r="F33" s="51">
        <v>823.75900000000001</v>
      </c>
      <c r="G33" s="51">
        <v>10086.473</v>
      </c>
      <c r="H33" s="51">
        <v>423.62400000000002</v>
      </c>
      <c r="I33" s="51">
        <v>151.18599999999992</v>
      </c>
      <c r="J33" s="51">
        <v>14967.724</v>
      </c>
      <c r="K33" s="98"/>
      <c r="L33" s="552"/>
      <c r="M33" s="552"/>
    </row>
    <row r="34" spans="1:13" ht="11.25" customHeight="1">
      <c r="A34" s="45" t="s">
        <v>450</v>
      </c>
      <c r="B34" s="51">
        <v>6995.9970000000012</v>
      </c>
      <c r="C34" s="51">
        <v>3584.5430000000001</v>
      </c>
      <c r="D34" s="51">
        <v>10580.54</v>
      </c>
      <c r="E34" s="51">
        <v>9975.2129999999997</v>
      </c>
      <c r="F34" s="51">
        <v>825.17700000000002</v>
      </c>
      <c r="G34" s="51">
        <v>10800.39</v>
      </c>
      <c r="H34" s="51">
        <v>446.13900000000001</v>
      </c>
      <c r="I34" s="51">
        <v>226.28900000000147</v>
      </c>
      <c r="J34" s="51">
        <v>14966.09</v>
      </c>
      <c r="K34" s="98"/>
      <c r="L34" s="552"/>
      <c r="M34" s="552"/>
    </row>
    <row r="35" spans="1:13">
      <c r="A35" s="45" t="s">
        <v>457</v>
      </c>
      <c r="B35" s="51">
        <v>6850.0360000000001</v>
      </c>
      <c r="C35" s="51">
        <v>3651.14</v>
      </c>
      <c r="D35" s="51">
        <v>10501.175999999999</v>
      </c>
      <c r="E35" s="51">
        <v>10001.040000000001</v>
      </c>
      <c r="F35" s="51">
        <v>855.59500000000003</v>
      </c>
      <c r="G35" s="51">
        <v>10856.635</v>
      </c>
      <c r="H35" s="51">
        <v>478.33399999999995</v>
      </c>
      <c r="I35" s="51">
        <v>122.8749999999992</v>
      </c>
      <c r="J35" s="51">
        <v>14992.968999999999</v>
      </c>
      <c r="K35" s="98"/>
      <c r="L35" s="552"/>
      <c r="M35" s="552"/>
    </row>
    <row r="36" spans="1:13" ht="14.1" customHeight="1">
      <c r="A36" s="45" t="s">
        <v>594</v>
      </c>
      <c r="B36" s="567">
        <v>7125.232</v>
      </c>
      <c r="C36" s="567">
        <v>3866.5189999999998</v>
      </c>
      <c r="D36" s="74">
        <v>10991.751</v>
      </c>
      <c r="E36" s="74">
        <v>10636.235000000001</v>
      </c>
      <c r="F36" s="74">
        <v>818.16</v>
      </c>
      <c r="G36" s="74">
        <v>11454.395</v>
      </c>
      <c r="H36" s="74">
        <v>464.93099999999998</v>
      </c>
      <c r="I36" s="74">
        <v>2.2869999999999999</v>
      </c>
      <c r="J36" s="74">
        <v>15242.397000000001</v>
      </c>
      <c r="K36" s="98"/>
      <c r="L36" s="552"/>
      <c r="M36" s="552"/>
    </row>
    <row r="37" spans="1:13" ht="14.1" customHeight="1">
      <c r="A37" s="555" t="s">
        <v>612</v>
      </c>
      <c r="B37" s="556">
        <v>6553.61</v>
      </c>
      <c r="C37" s="556">
        <v>4486.8040000000001</v>
      </c>
      <c r="D37" s="78">
        <v>11040.414000000001</v>
      </c>
      <c r="E37" s="78">
        <v>11204.313</v>
      </c>
      <c r="F37" s="78">
        <v>724.88099999999997</v>
      </c>
      <c r="G37" s="78">
        <v>11929.194</v>
      </c>
      <c r="H37" s="78">
        <v>547.18499999999995</v>
      </c>
      <c r="I37" s="78">
        <v>-341.59500000000003</v>
      </c>
      <c r="J37" s="78">
        <v>16400.762999999999</v>
      </c>
      <c r="K37" s="98"/>
      <c r="L37" s="552"/>
      <c r="M37" s="552"/>
    </row>
    <row r="38" spans="1:13" ht="10.15" customHeight="1">
      <c r="A38" s="79" t="s">
        <v>497</v>
      </c>
      <c r="B38" s="792"/>
      <c r="C38" s="792"/>
      <c r="D38" s="792"/>
      <c r="E38" s="792"/>
      <c r="F38" s="792"/>
      <c r="G38" s="792"/>
      <c r="H38" s="792"/>
      <c r="I38" s="792"/>
      <c r="J38" s="792"/>
    </row>
    <row r="39" spans="1:13">
      <c r="A39" s="916" t="s">
        <v>508</v>
      </c>
      <c r="B39" s="917"/>
      <c r="C39" s="917"/>
      <c r="D39" s="917"/>
      <c r="E39" s="917"/>
      <c r="F39" s="917"/>
      <c r="G39" s="917"/>
      <c r="H39" s="917"/>
      <c r="I39" s="917"/>
      <c r="J39" s="917"/>
    </row>
    <row r="40" spans="1:13" ht="14.25" customHeight="1">
      <c r="A40" s="557"/>
      <c r="B40" s="129"/>
      <c r="C40" s="129"/>
      <c r="D40" s="129"/>
      <c r="E40" s="129"/>
      <c r="F40" s="129"/>
      <c r="G40" s="129"/>
      <c r="H40" s="129"/>
      <c r="I40" s="129"/>
      <c r="J40" s="129"/>
    </row>
    <row r="41" spans="1:13" ht="15" customHeight="1">
      <c r="A41" s="41" t="s">
        <v>496</v>
      </c>
      <c r="J41" s="61"/>
      <c r="K41" s="61"/>
      <c r="M41" s="61"/>
    </row>
    <row r="42" spans="1:13" s="61" customFormat="1" ht="11.1" customHeight="1">
      <c r="A42" s="558" t="s">
        <v>495</v>
      </c>
      <c r="K42" s="559"/>
    </row>
    <row r="43" spans="1:13" s="61" customFormat="1" ht="11.1" customHeight="1">
      <c r="A43" s="560"/>
      <c r="B43" s="146"/>
      <c r="C43" s="146"/>
      <c r="D43" s="146"/>
      <c r="E43" s="146" t="s">
        <v>97</v>
      </c>
      <c r="F43" s="146"/>
      <c r="G43" s="146"/>
      <c r="H43" s="146"/>
      <c r="I43" s="561" t="s">
        <v>479</v>
      </c>
      <c r="J43" s="561"/>
      <c r="K43" s="562"/>
    </row>
    <row r="44" spans="1:13" s="61" customFormat="1" ht="12" customHeight="1">
      <c r="A44" s="155"/>
      <c r="B44" s="802" t="s">
        <v>27</v>
      </c>
      <c r="C44" s="150" t="s">
        <v>440</v>
      </c>
      <c r="D44" s="802" t="s">
        <v>97</v>
      </c>
      <c r="E44" s="802" t="s">
        <v>225</v>
      </c>
      <c r="F44" s="802" t="s">
        <v>13</v>
      </c>
      <c r="G44" s="802" t="s">
        <v>97</v>
      </c>
      <c r="H44" s="802" t="s">
        <v>12</v>
      </c>
      <c r="I44" s="150" t="s">
        <v>478</v>
      </c>
      <c r="J44" s="150" t="s">
        <v>226</v>
      </c>
      <c r="K44" s="802" t="s">
        <v>191</v>
      </c>
    </row>
    <row r="45" spans="1:13" s="61" customFormat="1" ht="12.95" customHeight="1">
      <c r="A45" s="194" t="s">
        <v>26</v>
      </c>
      <c r="B45" s="807" t="s">
        <v>224</v>
      </c>
      <c r="C45" s="563" t="s">
        <v>441</v>
      </c>
      <c r="D45" s="802" t="s">
        <v>101</v>
      </c>
      <c r="E45" s="802" t="s">
        <v>28</v>
      </c>
      <c r="F45" s="802" t="s">
        <v>19</v>
      </c>
      <c r="G45" s="802" t="s">
        <v>223</v>
      </c>
      <c r="H45" s="802" t="s">
        <v>20</v>
      </c>
      <c r="I45" s="151" t="s">
        <v>494</v>
      </c>
      <c r="J45" s="151" t="s">
        <v>475</v>
      </c>
      <c r="K45" s="802" t="s">
        <v>222</v>
      </c>
      <c r="L45" s="41"/>
    </row>
    <row r="46" spans="1:13" ht="15" customHeight="1">
      <c r="A46" s="158"/>
      <c r="B46" s="876" t="s">
        <v>35</v>
      </c>
      <c r="C46" s="918"/>
      <c r="D46" s="918"/>
      <c r="E46" s="918"/>
      <c r="F46" s="918"/>
      <c r="G46" s="918"/>
      <c r="H46" s="918"/>
      <c r="I46" s="918"/>
      <c r="J46" s="918"/>
      <c r="K46" s="918"/>
    </row>
    <row r="47" spans="1:13" ht="10.7" customHeight="1">
      <c r="A47" s="47" t="s">
        <v>61</v>
      </c>
      <c r="B47" s="51">
        <v>2452.6999999999998</v>
      </c>
      <c r="C47" s="51">
        <v>1475.7</v>
      </c>
      <c r="D47" s="51">
        <v>3928.4</v>
      </c>
      <c r="E47" s="51">
        <v>3632.4</v>
      </c>
      <c r="F47" s="51">
        <v>475</v>
      </c>
      <c r="G47" s="51">
        <v>4107.3999999999996</v>
      </c>
      <c r="H47" s="51">
        <v>-179</v>
      </c>
      <c r="I47" s="51"/>
      <c r="J47" s="51">
        <v>-179</v>
      </c>
      <c r="K47" s="51">
        <v>3235.9</v>
      </c>
    </row>
    <row r="48" spans="1:13" ht="10.7" customHeight="1">
      <c r="A48" s="47" t="s">
        <v>62</v>
      </c>
      <c r="B48" s="51">
        <v>2519.3000000000002</v>
      </c>
      <c r="C48" s="51">
        <v>1451.3</v>
      </c>
      <c r="D48" s="51">
        <v>3970.6</v>
      </c>
      <c r="E48" s="51">
        <v>3861.4</v>
      </c>
      <c r="F48" s="51">
        <v>475.8</v>
      </c>
      <c r="G48" s="51">
        <v>4337.2</v>
      </c>
      <c r="H48" s="51">
        <v>-366.6</v>
      </c>
      <c r="I48" s="51"/>
      <c r="J48" s="51">
        <v>-366.6</v>
      </c>
      <c r="K48" s="51">
        <v>3602.5</v>
      </c>
    </row>
    <row r="49" spans="1:11" ht="10.7" customHeight="1">
      <c r="A49" s="553" t="s">
        <v>63</v>
      </c>
      <c r="B49" s="51">
        <v>2251.8000000000002</v>
      </c>
      <c r="C49" s="51">
        <v>1742.5</v>
      </c>
      <c r="D49" s="51">
        <v>3994.3</v>
      </c>
      <c r="E49" s="51">
        <v>3728</v>
      </c>
      <c r="F49" s="51">
        <v>538</v>
      </c>
      <c r="G49" s="51">
        <v>4266</v>
      </c>
      <c r="H49" s="51">
        <v>-271.7</v>
      </c>
      <c r="I49" s="51"/>
      <c r="J49" s="51">
        <v>-271.7</v>
      </c>
      <c r="K49" s="51">
        <v>5546.5</v>
      </c>
    </row>
    <row r="50" spans="1:11" ht="10.7" customHeight="1">
      <c r="A50" s="553" t="s">
        <v>64</v>
      </c>
      <c r="B50" s="51">
        <v>2506</v>
      </c>
      <c r="C50" s="51">
        <v>1516.9</v>
      </c>
      <c r="D50" s="51">
        <v>4022.9</v>
      </c>
      <c r="E50" s="51">
        <v>3687.8</v>
      </c>
      <c r="F50" s="51">
        <v>585.1</v>
      </c>
      <c r="G50" s="51">
        <v>4272.8999999999996</v>
      </c>
      <c r="H50" s="51">
        <v>-250</v>
      </c>
      <c r="I50" s="51"/>
      <c r="J50" s="51">
        <v>-250</v>
      </c>
      <c r="K50" s="51">
        <v>5461.1</v>
      </c>
    </row>
    <row r="51" spans="1:11" ht="15" customHeight="1">
      <c r="A51" s="50" t="s">
        <v>65</v>
      </c>
      <c r="B51" s="51">
        <v>2674</v>
      </c>
      <c r="C51" s="51">
        <v>1626</v>
      </c>
      <c r="D51" s="51">
        <v>4300</v>
      </c>
      <c r="E51" s="51">
        <v>3724</v>
      </c>
      <c r="F51" s="51">
        <v>644.6</v>
      </c>
      <c r="G51" s="51">
        <v>4368.6000000000004</v>
      </c>
      <c r="H51" s="51">
        <v>-68.599999999999994</v>
      </c>
      <c r="I51" s="51"/>
      <c r="J51" s="51">
        <v>-68.599999999999994</v>
      </c>
      <c r="K51" s="51">
        <v>5571.2</v>
      </c>
    </row>
    <row r="52" spans="1:11" ht="10.7" customHeight="1">
      <c r="A52" s="47" t="s">
        <v>66</v>
      </c>
      <c r="B52" s="51">
        <v>2803.3</v>
      </c>
      <c r="C52" s="51">
        <v>1623</v>
      </c>
      <c r="D52" s="51">
        <v>4426.3</v>
      </c>
      <c r="E52" s="51">
        <v>3780.1</v>
      </c>
      <c r="F52" s="51">
        <v>595</v>
      </c>
      <c r="G52" s="51">
        <v>4375.1000000000004</v>
      </c>
      <c r="H52" s="51">
        <v>51.2</v>
      </c>
      <c r="I52" s="51"/>
      <c r="J52" s="51">
        <v>51.2</v>
      </c>
      <c r="K52" s="51">
        <v>5569.4</v>
      </c>
    </row>
    <row r="53" spans="1:11" s="49" customFormat="1" ht="10.7" customHeight="1">
      <c r="A53" s="50" t="s">
        <v>67</v>
      </c>
      <c r="B53" s="51">
        <v>2949.7</v>
      </c>
      <c r="C53" s="51">
        <v>1520.8</v>
      </c>
      <c r="D53" s="51">
        <v>4470.5</v>
      </c>
      <c r="E53" s="51">
        <v>3791.4</v>
      </c>
      <c r="F53" s="51">
        <v>564.41990999999996</v>
      </c>
      <c r="G53" s="51">
        <v>4355.8</v>
      </c>
      <c r="H53" s="51">
        <v>114.7</v>
      </c>
      <c r="I53" s="51"/>
      <c r="J53" s="51">
        <v>114.7</v>
      </c>
      <c r="K53" s="51">
        <v>5733.8</v>
      </c>
    </row>
    <row r="54" spans="1:11" ht="10.7" customHeight="1">
      <c r="A54" s="50" t="s">
        <v>68</v>
      </c>
      <c r="B54" s="51">
        <v>2821.5</v>
      </c>
      <c r="C54" s="51">
        <v>1652.6</v>
      </c>
      <c r="D54" s="51">
        <v>4474.1000000000004</v>
      </c>
      <c r="E54" s="51">
        <v>3865</v>
      </c>
      <c r="F54" s="51">
        <v>574.20000000000005</v>
      </c>
      <c r="G54" s="51">
        <v>4439.1932939999997</v>
      </c>
      <c r="H54" s="51">
        <v>34.9</v>
      </c>
      <c r="I54" s="51"/>
      <c r="J54" s="51">
        <v>34.9</v>
      </c>
      <c r="K54" s="51">
        <v>5747.7</v>
      </c>
    </row>
    <row r="55" spans="1:11" ht="10.7" customHeight="1">
      <c r="A55" s="50" t="s">
        <v>69</v>
      </c>
      <c r="B55" s="51">
        <v>2364.6999999999998</v>
      </c>
      <c r="C55" s="51">
        <v>2121.6</v>
      </c>
      <c r="D55" s="51">
        <v>4486.3</v>
      </c>
      <c r="E55" s="51">
        <v>4034.2373779999998</v>
      </c>
      <c r="F55" s="51">
        <v>616.384906</v>
      </c>
      <c r="G55" s="51">
        <v>4650.622284</v>
      </c>
      <c r="H55" s="51">
        <v>-164.3</v>
      </c>
      <c r="I55" s="51"/>
      <c r="J55" s="51">
        <v>-164.3</v>
      </c>
      <c r="K55" s="51">
        <v>5912</v>
      </c>
    </row>
    <row r="56" spans="1:11" ht="15" customHeight="1">
      <c r="A56" s="50" t="s">
        <v>70</v>
      </c>
      <c r="B56" s="51">
        <v>3011.9</v>
      </c>
      <c r="C56" s="51">
        <v>1826.3</v>
      </c>
      <c r="D56" s="51">
        <v>4838.2</v>
      </c>
      <c r="E56" s="51">
        <v>4219.402145</v>
      </c>
      <c r="F56" s="51">
        <v>610.71238500000004</v>
      </c>
      <c r="G56" s="51">
        <v>4830.1145299999998</v>
      </c>
      <c r="H56" s="51">
        <v>8.1</v>
      </c>
      <c r="I56" s="51"/>
      <c r="J56" s="51">
        <v>8.1</v>
      </c>
      <c r="K56" s="51">
        <v>7056.3</v>
      </c>
    </row>
    <row r="57" spans="1:11" ht="10.7" customHeight="1">
      <c r="A57" s="47" t="s">
        <v>71</v>
      </c>
      <c r="B57" s="51">
        <v>3040.2</v>
      </c>
      <c r="C57" s="51">
        <v>1794.8</v>
      </c>
      <c r="D57" s="51">
        <v>4835</v>
      </c>
      <c r="E57" s="51">
        <v>4081.9537439999999</v>
      </c>
      <c r="F57" s="51">
        <v>637.27055600000006</v>
      </c>
      <c r="G57" s="51">
        <v>4719.2242999999999</v>
      </c>
      <c r="H57" s="51">
        <v>115.8</v>
      </c>
      <c r="I57" s="51">
        <v>-100</v>
      </c>
      <c r="J57" s="51">
        <v>15.8</v>
      </c>
      <c r="K57" s="51">
        <v>6914.8</v>
      </c>
    </row>
    <row r="58" spans="1:11" ht="10.7" customHeight="1">
      <c r="A58" s="50" t="s">
        <v>72</v>
      </c>
      <c r="B58" s="53">
        <v>3216.0999999999995</v>
      </c>
      <c r="C58" s="53">
        <v>2035.3</v>
      </c>
      <c r="D58" s="53">
        <v>5251.4</v>
      </c>
      <c r="E58" s="53">
        <v>4421.0999999999995</v>
      </c>
      <c r="F58" s="53">
        <v>651.79999999999995</v>
      </c>
      <c r="G58" s="53">
        <v>5072.8999999999996</v>
      </c>
      <c r="H58" s="65">
        <v>178.5</v>
      </c>
      <c r="I58" s="65">
        <v>-100</v>
      </c>
      <c r="J58" s="65">
        <v>78.5</v>
      </c>
      <c r="K58" s="65">
        <v>6758.8</v>
      </c>
    </row>
    <row r="59" spans="1:11" ht="10.7" customHeight="1">
      <c r="A59" s="50" t="s">
        <v>73</v>
      </c>
      <c r="B59" s="53">
        <v>3331.3999999999996</v>
      </c>
      <c r="C59" s="53">
        <v>1929.8</v>
      </c>
      <c r="D59" s="53">
        <v>5261.2</v>
      </c>
      <c r="E59" s="53">
        <v>4709.7000000000007</v>
      </c>
      <c r="F59" s="53">
        <v>660.9</v>
      </c>
      <c r="G59" s="53">
        <v>5370.6</v>
      </c>
      <c r="H59" s="65">
        <v>-109.40000000000055</v>
      </c>
      <c r="I59" s="65">
        <v>110.4</v>
      </c>
      <c r="J59" s="65">
        <v>0.99999999999945999</v>
      </c>
      <c r="K59" s="65">
        <v>6865.3</v>
      </c>
    </row>
    <row r="60" spans="1:11" ht="10.7" customHeight="1">
      <c r="A60" s="47" t="s">
        <v>74</v>
      </c>
      <c r="B60" s="53">
        <v>3594.1</v>
      </c>
      <c r="C60" s="53">
        <v>1917.9</v>
      </c>
      <c r="D60" s="53">
        <v>5512</v>
      </c>
      <c r="E60" s="53">
        <v>5126.8999999999996</v>
      </c>
      <c r="F60" s="53">
        <v>581.79999999999995</v>
      </c>
      <c r="G60" s="53">
        <v>5708.7</v>
      </c>
      <c r="H60" s="65">
        <v>-196.69999999999982</v>
      </c>
      <c r="I60" s="65"/>
      <c r="J60" s="65">
        <v>-196.69999999999982</v>
      </c>
      <c r="K60" s="65">
        <v>7067.2</v>
      </c>
    </row>
    <row r="61" spans="1:11" ht="16.5" customHeight="1">
      <c r="A61" s="47" t="s">
        <v>75</v>
      </c>
      <c r="B61" s="53">
        <v>3688.5999999999995</v>
      </c>
      <c r="C61" s="53">
        <v>2354.8000000000002</v>
      </c>
      <c r="D61" s="53">
        <v>6043.4</v>
      </c>
      <c r="E61" s="53">
        <v>5240.5999999999995</v>
      </c>
      <c r="F61" s="53">
        <v>579.6</v>
      </c>
      <c r="G61" s="53">
        <v>5820.2</v>
      </c>
      <c r="H61" s="65">
        <v>223.19999999999982</v>
      </c>
      <c r="I61" s="65"/>
      <c r="J61" s="65">
        <v>223.19999999999982</v>
      </c>
      <c r="K61" s="65">
        <v>6943</v>
      </c>
    </row>
    <row r="62" spans="1:11">
      <c r="A62" s="47" t="s">
        <v>76</v>
      </c>
      <c r="B62" s="53">
        <v>3994.2000000000003</v>
      </c>
      <c r="C62" s="53">
        <v>2392.9</v>
      </c>
      <c r="D62" s="53">
        <v>6387.1</v>
      </c>
      <c r="E62" s="53">
        <v>5571.5</v>
      </c>
      <c r="F62" s="53">
        <v>590.29999999999995</v>
      </c>
      <c r="G62" s="53">
        <v>6161.8</v>
      </c>
      <c r="H62" s="65">
        <v>225.30000000000018</v>
      </c>
      <c r="I62" s="65"/>
      <c r="J62" s="65">
        <v>225.30000000000018</v>
      </c>
      <c r="K62" s="65">
        <v>6900.6</v>
      </c>
    </row>
    <row r="63" spans="1:11">
      <c r="A63" s="47" t="s">
        <v>77</v>
      </c>
      <c r="B63" s="53">
        <v>4221.5</v>
      </c>
      <c r="C63" s="53">
        <v>2530.9</v>
      </c>
      <c r="D63" s="53">
        <v>6752.4</v>
      </c>
      <c r="E63" s="53">
        <v>5917.1</v>
      </c>
      <c r="F63" s="53">
        <v>558</v>
      </c>
      <c r="G63" s="53">
        <v>6475.1</v>
      </c>
      <c r="H63" s="65">
        <v>277.30000000000018</v>
      </c>
      <c r="I63" s="65"/>
      <c r="J63" s="65">
        <v>277.30000000000018</v>
      </c>
      <c r="K63" s="65">
        <v>6714.1</v>
      </c>
    </row>
    <row r="64" spans="1:11" ht="10.7" customHeight="1">
      <c r="A64" s="45" t="s">
        <v>78</v>
      </c>
      <c r="B64" s="53">
        <v>4467.1000000000004</v>
      </c>
      <c r="C64" s="53">
        <v>2720.6</v>
      </c>
      <c r="D64" s="53">
        <v>7187.7</v>
      </c>
      <c r="E64" s="53">
        <v>6370.9000000000005</v>
      </c>
      <c r="F64" s="53">
        <v>575.70000000000005</v>
      </c>
      <c r="G64" s="53">
        <v>6946.6</v>
      </c>
      <c r="H64" s="65">
        <v>241.10000000000036</v>
      </c>
      <c r="I64" s="65"/>
      <c r="J64" s="65">
        <v>241.10000000000036</v>
      </c>
      <c r="K64" s="65">
        <v>7068.5</v>
      </c>
    </row>
    <row r="65" spans="1:12" ht="10.7" customHeight="1">
      <c r="A65" s="45" t="s">
        <v>79</v>
      </c>
      <c r="B65" s="51">
        <v>4471.7999999999993</v>
      </c>
      <c r="C65" s="51">
        <v>2763.6</v>
      </c>
      <c r="D65" s="51">
        <v>7235.4</v>
      </c>
      <c r="E65" s="51">
        <v>6785.6</v>
      </c>
      <c r="F65" s="51">
        <v>601.4</v>
      </c>
      <c r="G65" s="51">
        <v>7387</v>
      </c>
      <c r="H65" s="51">
        <v>-151.60000000000036</v>
      </c>
      <c r="I65" s="51"/>
      <c r="J65" s="51">
        <v>-151.60000000000036</v>
      </c>
      <c r="K65" s="51">
        <v>7533</v>
      </c>
    </row>
    <row r="66" spans="1:12" s="792" customFormat="1" ht="14.45" customHeight="1">
      <c r="A66" s="45" t="s">
        <v>80</v>
      </c>
      <c r="B66" s="51">
        <v>4188.5999999999995</v>
      </c>
      <c r="C66" s="51">
        <v>2940.8</v>
      </c>
      <c r="D66" s="51">
        <v>7129.4</v>
      </c>
      <c r="E66" s="51">
        <v>7217.4000000000005</v>
      </c>
      <c r="F66" s="51">
        <v>607.20000000000005</v>
      </c>
      <c r="G66" s="51">
        <v>7824.6</v>
      </c>
      <c r="H66" s="51">
        <v>-695.20000000000073</v>
      </c>
      <c r="I66" s="51"/>
      <c r="J66" s="51">
        <v>-695.20000000000073</v>
      </c>
      <c r="K66" s="51">
        <v>8537.5</v>
      </c>
    </row>
    <row r="67" spans="1:12" ht="9.9499999999999993" customHeight="1">
      <c r="A67" s="45" t="s">
        <v>81</v>
      </c>
      <c r="B67" s="51">
        <v>4619.8</v>
      </c>
      <c r="C67" s="51">
        <v>2930.3</v>
      </c>
      <c r="D67" s="51">
        <v>7550.1</v>
      </c>
      <c r="E67" s="51">
        <v>7525.6</v>
      </c>
      <c r="F67" s="51">
        <v>641.5</v>
      </c>
      <c r="G67" s="51">
        <v>8167.1</v>
      </c>
      <c r="H67" s="51">
        <v>-617</v>
      </c>
      <c r="I67" s="51"/>
      <c r="J67" s="51">
        <v>-617</v>
      </c>
      <c r="K67" s="51">
        <v>9615.2999999999993</v>
      </c>
    </row>
    <row r="68" spans="1:12" ht="9.9499999999999993" customHeight="1">
      <c r="A68" s="45" t="s">
        <v>82</v>
      </c>
      <c r="B68" s="51">
        <v>4939</v>
      </c>
      <c r="C68" s="51">
        <v>2874.2</v>
      </c>
      <c r="D68" s="51">
        <v>7813.2</v>
      </c>
      <c r="E68" s="51">
        <v>7395.7</v>
      </c>
      <c r="F68" s="51">
        <v>661.8</v>
      </c>
      <c r="G68" s="51">
        <v>8057.5</v>
      </c>
      <c r="H68" s="51">
        <v>-244.30000000000018</v>
      </c>
      <c r="I68" s="51"/>
      <c r="J68" s="51">
        <v>-244.30000000000018</v>
      </c>
      <c r="K68" s="51">
        <v>10063.1</v>
      </c>
    </row>
    <row r="69" spans="1:12" ht="9.9499999999999993" customHeight="1">
      <c r="A69" s="45" t="s">
        <v>83</v>
      </c>
      <c r="B69" s="51">
        <v>4794.8999999999996</v>
      </c>
      <c r="C69" s="51">
        <v>3000.5</v>
      </c>
      <c r="D69" s="51">
        <v>7795.4</v>
      </c>
      <c r="E69" s="51">
        <v>7667.8</v>
      </c>
      <c r="F69" s="51">
        <v>660.3</v>
      </c>
      <c r="G69" s="51">
        <v>8328.1</v>
      </c>
      <c r="H69" s="51">
        <v>-532.70000000000073</v>
      </c>
      <c r="I69" s="51"/>
      <c r="J69" s="51">
        <v>-532.70000000000073</v>
      </c>
      <c r="K69" s="51">
        <v>11032.8</v>
      </c>
    </row>
    <row r="70" spans="1:12" ht="9.9499999999999993" customHeight="1">
      <c r="A70" s="41" t="s">
        <v>84</v>
      </c>
      <c r="B70" s="51">
        <v>4905.8999999999996</v>
      </c>
      <c r="C70" s="51">
        <v>2877.9</v>
      </c>
      <c r="D70" s="51">
        <v>7783.8</v>
      </c>
      <c r="E70" s="51">
        <v>7722.2000000000007</v>
      </c>
      <c r="F70" s="51">
        <v>661.9</v>
      </c>
      <c r="G70" s="51">
        <v>8384.1</v>
      </c>
      <c r="H70" s="51">
        <v>-600.30000000000018</v>
      </c>
      <c r="I70" s="51"/>
      <c r="J70" s="51">
        <v>-600.30000000000018</v>
      </c>
      <c r="K70" s="51">
        <v>11657.1</v>
      </c>
    </row>
    <row r="71" spans="1:12" ht="15.75" customHeight="1">
      <c r="A71" s="45" t="s">
        <v>85</v>
      </c>
      <c r="B71" s="51">
        <v>5439.4000000000005</v>
      </c>
      <c r="C71" s="51">
        <v>3009.8</v>
      </c>
      <c r="D71" s="51">
        <v>8449.2000000000007</v>
      </c>
      <c r="E71" s="51">
        <v>8133.4000000000005</v>
      </c>
      <c r="F71" s="51">
        <v>677.2</v>
      </c>
      <c r="G71" s="51">
        <v>8810.6</v>
      </c>
      <c r="H71" s="51">
        <v>-361.39999999999964</v>
      </c>
      <c r="I71" s="51"/>
      <c r="J71" s="51">
        <v>-361.39999999999964</v>
      </c>
      <c r="K71" s="51">
        <v>13109.3</v>
      </c>
    </row>
    <row r="72" spans="1:12">
      <c r="A72" s="57" t="s">
        <v>86</v>
      </c>
      <c r="B72" s="51">
        <v>5443.9000000000005</v>
      </c>
      <c r="C72" s="51">
        <v>2952.7</v>
      </c>
      <c r="D72" s="51">
        <v>8396.6</v>
      </c>
      <c r="E72" s="51">
        <v>7979</v>
      </c>
      <c r="F72" s="51">
        <v>678.1</v>
      </c>
      <c r="G72" s="51">
        <v>8657.1</v>
      </c>
      <c r="H72" s="51">
        <v>-260.5</v>
      </c>
      <c r="I72" s="46"/>
      <c r="J72" s="51">
        <v>-260.5</v>
      </c>
      <c r="K72" s="51">
        <v>13651.4</v>
      </c>
    </row>
    <row r="73" spans="1:12">
      <c r="A73" s="57" t="s">
        <v>87</v>
      </c>
      <c r="B73" s="51">
        <v>5772.0000000000009</v>
      </c>
      <c r="C73" s="51">
        <v>3130.2</v>
      </c>
      <c r="D73" s="51">
        <v>8902.2000000000007</v>
      </c>
      <c r="E73" s="51">
        <v>8345.9000000000015</v>
      </c>
      <c r="F73" s="51">
        <v>673.3</v>
      </c>
      <c r="G73" s="51">
        <v>9019.2000000000007</v>
      </c>
      <c r="H73" s="51">
        <v>-117</v>
      </c>
      <c r="I73" s="51"/>
      <c r="J73" s="51">
        <v>-117</v>
      </c>
      <c r="K73" s="51">
        <v>13820.2</v>
      </c>
    </row>
    <row r="74" spans="1:12">
      <c r="A74" s="57" t="s">
        <v>450</v>
      </c>
      <c r="B74" s="74">
        <v>6099.9</v>
      </c>
      <c r="C74" s="74">
        <v>3239.1</v>
      </c>
      <c r="D74" s="74">
        <v>9339</v>
      </c>
      <c r="E74" s="74">
        <v>8605.4</v>
      </c>
      <c r="F74" s="74">
        <v>666.6</v>
      </c>
      <c r="G74" s="74">
        <v>9272</v>
      </c>
      <c r="H74" s="74">
        <v>67</v>
      </c>
      <c r="I74" s="74"/>
      <c r="J74" s="74">
        <v>67</v>
      </c>
      <c r="K74" s="74">
        <v>13926.1</v>
      </c>
      <c r="L74" s="97"/>
    </row>
    <row r="75" spans="1:12" ht="14.1" customHeight="1">
      <c r="A75" s="564" t="s">
        <v>603</v>
      </c>
      <c r="B75" s="74">
        <v>6266.1</v>
      </c>
      <c r="C75" s="74">
        <v>3431</v>
      </c>
      <c r="D75" s="74">
        <v>9697.1</v>
      </c>
      <c r="E75" s="74">
        <v>8976.2000000000007</v>
      </c>
      <c r="F75" s="74">
        <v>648.29999999999995</v>
      </c>
      <c r="G75" s="74">
        <v>9624.5</v>
      </c>
      <c r="H75" s="74">
        <v>72.600000000000364</v>
      </c>
      <c r="I75" s="74"/>
      <c r="J75" s="74">
        <v>72.600000000000364</v>
      </c>
      <c r="K75" s="74">
        <v>13958.8</v>
      </c>
      <c r="L75" s="97"/>
    </row>
    <row r="76" spans="1:12" s="792" customFormat="1" ht="12.75" customHeight="1">
      <c r="A76" s="564" t="s">
        <v>594</v>
      </c>
      <c r="B76" s="74">
        <v>6255</v>
      </c>
      <c r="C76" s="74">
        <v>3637</v>
      </c>
      <c r="D76" s="74">
        <v>9892</v>
      </c>
      <c r="E76" s="74">
        <v>9201</v>
      </c>
      <c r="F76" s="74">
        <v>643</v>
      </c>
      <c r="G76" s="74">
        <v>9843</v>
      </c>
      <c r="H76" s="74">
        <v>49</v>
      </c>
      <c r="I76" s="74"/>
      <c r="J76" s="74">
        <v>49</v>
      </c>
      <c r="K76" s="74">
        <v>13922</v>
      </c>
      <c r="L76" s="820"/>
    </row>
    <row r="77" spans="1:12" s="792" customFormat="1" ht="12.75" customHeight="1">
      <c r="A77" s="839" t="s">
        <v>612</v>
      </c>
      <c r="B77" s="78">
        <v>6189.1</v>
      </c>
      <c r="C77" s="78">
        <v>4129.1000000000004</v>
      </c>
      <c r="D77" s="78">
        <v>10318.200000000001</v>
      </c>
      <c r="E77" s="78">
        <v>9263</v>
      </c>
      <c r="F77" s="78">
        <v>646.70000000000005</v>
      </c>
      <c r="G77" s="78">
        <v>9909.7000000000007</v>
      </c>
      <c r="H77" s="78">
        <v>408.5</v>
      </c>
      <c r="I77" s="78"/>
      <c r="J77" s="78">
        <v>408.5</v>
      </c>
      <c r="K77" s="78">
        <v>13452.1</v>
      </c>
      <c r="L77" s="820"/>
    </row>
    <row r="78" spans="1:12" s="792" customFormat="1">
      <c r="A78" s="565" t="s">
        <v>638</v>
      </c>
      <c r="B78" s="565"/>
      <c r="C78" s="565"/>
      <c r="D78" s="565"/>
      <c r="E78" s="565"/>
      <c r="F78" s="565"/>
      <c r="G78" s="565"/>
      <c r="H78" s="565"/>
      <c r="I78" s="565"/>
      <c r="J78" s="565"/>
      <c r="K78" s="565"/>
    </row>
    <row r="79" spans="1:12">
      <c r="A79" s="566"/>
      <c r="B79" s="566"/>
      <c r="C79" s="566"/>
      <c r="D79" s="566"/>
      <c r="E79" s="566"/>
      <c r="F79" s="566"/>
      <c r="G79" s="566"/>
      <c r="H79" s="566"/>
      <c r="I79" s="566"/>
      <c r="J79" s="566"/>
      <c r="K79" s="566"/>
    </row>
  </sheetData>
  <mergeCells count="4">
    <mergeCell ref="H4:H5"/>
    <mergeCell ref="B6:J6"/>
    <mergeCell ref="A39:J39"/>
    <mergeCell ref="B46:K46"/>
  </mergeCells>
  <pageMargins left="0.7" right="0.7" top="0.75" bottom="0.75" header="0.3" footer="0.3"/>
  <pageSetup scale="7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5"/>
  <sheetViews>
    <sheetView view="pageBreakPreview" zoomScale="120" zoomScaleNormal="170" zoomScaleSheetLayoutView="120" workbookViewId="0">
      <selection activeCell="B32" sqref="B32"/>
    </sheetView>
  </sheetViews>
  <sheetFormatPr defaultColWidth="9.140625" defaultRowHeight="11.25"/>
  <cols>
    <col min="1" max="1" width="16.140625" style="41" customWidth="1"/>
    <col min="2" max="2" width="9.28515625" style="41" bestFit="1" customWidth="1"/>
    <col min="3" max="3" width="10" style="41" customWidth="1"/>
    <col min="4" max="4" width="9.42578125" style="41" customWidth="1"/>
    <col min="5" max="5" width="11.85546875" style="41" customWidth="1"/>
    <col min="6" max="7" width="9.42578125" style="41" customWidth="1"/>
    <col min="8" max="8" width="11.85546875" style="41" customWidth="1"/>
    <col min="9" max="9" width="13.7109375" style="41" customWidth="1"/>
    <col min="10" max="10" width="14.42578125" style="41" customWidth="1"/>
    <col min="11" max="11" width="15.85546875" style="41" customWidth="1"/>
    <col min="12" max="12" width="10.85546875" style="41" customWidth="1"/>
    <col min="13" max="13" width="8.7109375" style="41" customWidth="1"/>
    <col min="14" max="14" width="8.42578125" style="792" customWidth="1"/>
    <col min="15" max="31" width="9.140625" style="792"/>
    <col min="32" max="16384" width="9.140625" style="41"/>
  </cols>
  <sheetData>
    <row r="1" spans="1:34" ht="15.95" customHeight="1">
      <c r="A1" s="810" t="s">
        <v>493</v>
      </c>
      <c r="B1" s="810"/>
      <c r="C1" s="566"/>
      <c r="D1" s="566"/>
      <c r="E1" s="566"/>
      <c r="F1" s="566"/>
      <c r="G1" s="566"/>
      <c r="H1" s="566"/>
      <c r="I1" s="566"/>
      <c r="J1" s="566"/>
      <c r="K1" s="566"/>
      <c r="L1" s="566"/>
      <c r="M1" s="566"/>
    </row>
    <row r="2" spans="1:34" s="61" customFormat="1" ht="15" customHeight="1">
      <c r="A2" s="569" t="s">
        <v>492</v>
      </c>
      <c r="B2" s="570"/>
      <c r="C2" s="571"/>
      <c r="D2" s="571"/>
      <c r="E2" s="571"/>
      <c r="F2" s="571"/>
      <c r="G2" s="571"/>
      <c r="H2" s="571"/>
      <c r="I2" s="571"/>
      <c r="J2" s="571"/>
      <c r="K2" s="571"/>
      <c r="L2" s="571"/>
      <c r="M2" s="572"/>
      <c r="N2" s="573"/>
      <c r="O2" s="573"/>
      <c r="P2" s="573"/>
      <c r="Q2" s="573"/>
      <c r="R2" s="573"/>
      <c r="S2" s="573"/>
      <c r="T2" s="573"/>
      <c r="U2" s="573"/>
      <c r="V2" s="573"/>
      <c r="W2" s="573"/>
      <c r="X2" s="573"/>
      <c r="Y2" s="573"/>
      <c r="Z2" s="573"/>
      <c r="AA2" s="573"/>
      <c r="AB2" s="573"/>
      <c r="AC2" s="573"/>
      <c r="AD2" s="573"/>
      <c r="AE2" s="573"/>
    </row>
    <row r="3" spans="1:34" s="61" customFormat="1">
      <c r="A3" s="798"/>
      <c r="B3" s="188"/>
      <c r="C3" s="574"/>
      <c r="D3" s="188"/>
      <c r="E3" s="188" t="s">
        <v>97</v>
      </c>
      <c r="F3" s="188"/>
      <c r="G3" s="188"/>
      <c r="H3" s="575"/>
      <c r="I3" s="576" t="s">
        <v>491</v>
      </c>
      <c r="J3" s="575"/>
      <c r="K3" s="575" t="s">
        <v>490</v>
      </c>
      <c r="L3" s="575"/>
      <c r="M3" s="575"/>
      <c r="O3" s="573"/>
      <c r="P3" s="573"/>
      <c r="Q3" s="573"/>
      <c r="R3" s="573"/>
      <c r="S3" s="573"/>
      <c r="T3" s="573"/>
      <c r="U3" s="573"/>
      <c r="V3" s="573"/>
      <c r="W3" s="573"/>
      <c r="X3" s="573"/>
      <c r="Y3" s="573"/>
      <c r="Z3" s="573"/>
      <c r="AA3" s="573"/>
      <c r="AB3" s="573"/>
      <c r="AC3" s="573"/>
      <c r="AD3" s="573"/>
      <c r="AE3" s="573"/>
      <c r="AF3" s="573"/>
      <c r="AG3" s="573"/>
      <c r="AH3" s="573"/>
    </row>
    <row r="4" spans="1:34" s="61" customFormat="1">
      <c r="A4" s="798"/>
      <c r="B4" s="807" t="s">
        <v>27</v>
      </c>
      <c r="C4" s="577" t="s">
        <v>440</v>
      </c>
      <c r="D4" s="807" t="s">
        <v>97</v>
      </c>
      <c r="E4" s="807" t="s">
        <v>225</v>
      </c>
      <c r="F4" s="807" t="s">
        <v>13</v>
      </c>
      <c r="G4" s="807" t="s">
        <v>97</v>
      </c>
      <c r="H4" s="807" t="s">
        <v>12</v>
      </c>
      <c r="I4" s="577" t="s">
        <v>489</v>
      </c>
      <c r="J4" s="577" t="s">
        <v>488</v>
      </c>
      <c r="K4" s="577" t="s">
        <v>487</v>
      </c>
      <c r="L4" s="577" t="s">
        <v>226</v>
      </c>
      <c r="M4" s="807" t="s">
        <v>191</v>
      </c>
      <c r="O4" s="573"/>
      <c r="P4" s="573"/>
      <c r="Q4" s="573"/>
      <c r="R4" s="573"/>
      <c r="S4" s="573"/>
      <c r="T4" s="573"/>
      <c r="U4" s="573"/>
      <c r="V4" s="573"/>
      <c r="W4" s="573"/>
      <c r="X4" s="573"/>
      <c r="Y4" s="573"/>
      <c r="Z4" s="573"/>
      <c r="AA4" s="573"/>
      <c r="AB4" s="573"/>
      <c r="AC4" s="573"/>
      <c r="AD4" s="573"/>
      <c r="AE4" s="573"/>
      <c r="AF4" s="573"/>
      <c r="AG4" s="573"/>
      <c r="AH4" s="573"/>
    </row>
    <row r="5" spans="1:34" s="61" customFormat="1">
      <c r="A5" s="578" t="s">
        <v>26</v>
      </c>
      <c r="B5" s="808" t="s">
        <v>511</v>
      </c>
      <c r="C5" s="563" t="s">
        <v>512</v>
      </c>
      <c r="D5" s="808" t="s">
        <v>639</v>
      </c>
      <c r="E5" s="808" t="s">
        <v>640</v>
      </c>
      <c r="F5" s="808" t="s">
        <v>19</v>
      </c>
      <c r="G5" s="808" t="s">
        <v>223</v>
      </c>
      <c r="H5" s="808" t="s">
        <v>20</v>
      </c>
      <c r="I5" s="563" t="s">
        <v>486</v>
      </c>
      <c r="J5" s="563" t="s">
        <v>478</v>
      </c>
      <c r="K5" s="563" t="s">
        <v>641</v>
      </c>
      <c r="L5" s="563" t="s">
        <v>475</v>
      </c>
      <c r="M5" s="808" t="s">
        <v>222</v>
      </c>
      <c r="O5" s="573"/>
      <c r="P5" s="573"/>
      <c r="Q5" s="573"/>
      <c r="R5" s="573"/>
      <c r="S5" s="573"/>
      <c r="T5" s="573"/>
      <c r="U5" s="573"/>
      <c r="V5" s="573"/>
      <c r="W5" s="573"/>
      <c r="X5" s="573"/>
      <c r="Y5" s="573"/>
      <c r="Z5" s="573"/>
      <c r="AA5" s="573"/>
      <c r="AB5" s="573"/>
      <c r="AC5" s="573"/>
      <c r="AD5" s="573"/>
      <c r="AE5" s="573"/>
      <c r="AF5" s="573"/>
      <c r="AG5" s="573"/>
      <c r="AH5" s="573"/>
    </row>
    <row r="6" spans="1:34" ht="12.95" customHeight="1">
      <c r="A6" s="579"/>
      <c r="B6" s="580" t="s">
        <v>35</v>
      </c>
      <c r="C6" s="580"/>
      <c r="D6" s="580"/>
      <c r="E6" s="580"/>
      <c r="F6" s="580"/>
      <c r="G6" s="580"/>
      <c r="H6" s="580"/>
      <c r="I6" s="580"/>
      <c r="J6" s="580"/>
      <c r="K6" s="580"/>
      <c r="L6" s="580"/>
      <c r="M6" s="580"/>
      <c r="AF6" s="792"/>
      <c r="AG6" s="792"/>
      <c r="AH6" s="792"/>
    </row>
    <row r="7" spans="1:34" ht="15" customHeight="1">
      <c r="A7" s="581" t="s">
        <v>61</v>
      </c>
      <c r="B7" s="582">
        <v>26073</v>
      </c>
      <c r="C7" s="582">
        <v>6972</v>
      </c>
      <c r="D7" s="582">
        <v>33045</v>
      </c>
      <c r="E7" s="582">
        <v>31583</v>
      </c>
      <c r="F7" s="582">
        <v>4437</v>
      </c>
      <c r="G7" s="582">
        <v>36020</v>
      </c>
      <c r="H7" s="582">
        <v>-2975</v>
      </c>
      <c r="I7" s="583"/>
      <c r="J7" s="583"/>
      <c r="K7" s="583"/>
      <c r="L7" s="582">
        <v>-2975</v>
      </c>
      <c r="M7" s="582">
        <v>37558</v>
      </c>
      <c r="AF7" s="792"/>
      <c r="AG7" s="792"/>
      <c r="AH7" s="792"/>
    </row>
    <row r="8" spans="1:34" ht="10.7" customHeight="1">
      <c r="A8" s="581" t="s">
        <v>62</v>
      </c>
      <c r="B8" s="582">
        <v>27720</v>
      </c>
      <c r="C8" s="582">
        <v>6747</v>
      </c>
      <c r="D8" s="582">
        <v>34467</v>
      </c>
      <c r="E8" s="582">
        <v>34102</v>
      </c>
      <c r="F8" s="582">
        <v>4666</v>
      </c>
      <c r="G8" s="582">
        <v>38768</v>
      </c>
      <c r="H8" s="582">
        <v>-4301</v>
      </c>
      <c r="I8" s="583"/>
      <c r="J8" s="583"/>
      <c r="K8" s="583"/>
      <c r="L8" s="582">
        <v>-4301</v>
      </c>
      <c r="M8" s="582">
        <v>41885</v>
      </c>
      <c r="AF8" s="792"/>
      <c r="AG8" s="792"/>
      <c r="AH8" s="792"/>
    </row>
    <row r="9" spans="1:34" ht="10.7" customHeight="1">
      <c r="A9" s="68" t="s">
        <v>63</v>
      </c>
      <c r="B9" s="582">
        <v>27561</v>
      </c>
      <c r="C9" s="582">
        <v>7764</v>
      </c>
      <c r="D9" s="582">
        <v>35325</v>
      </c>
      <c r="E9" s="582">
        <v>35599</v>
      </c>
      <c r="F9" s="582">
        <v>4756</v>
      </c>
      <c r="G9" s="582">
        <v>40355</v>
      </c>
      <c r="H9" s="582">
        <v>-5030</v>
      </c>
      <c r="I9" s="583"/>
      <c r="J9" s="583"/>
      <c r="K9" s="583"/>
      <c r="L9" s="582">
        <v>-5030</v>
      </c>
      <c r="M9" s="582">
        <v>46914</v>
      </c>
      <c r="AF9" s="792"/>
      <c r="AG9" s="792"/>
      <c r="AH9" s="792"/>
    </row>
    <row r="10" spans="1:34" ht="10.7" customHeight="1">
      <c r="A10" s="68" t="s">
        <v>64</v>
      </c>
      <c r="B10" s="582">
        <v>28165</v>
      </c>
      <c r="C10" s="582">
        <v>7762</v>
      </c>
      <c r="D10" s="582">
        <v>35927</v>
      </c>
      <c r="E10" s="582">
        <v>35534</v>
      </c>
      <c r="F10" s="582">
        <v>5316</v>
      </c>
      <c r="G10" s="582">
        <v>40850</v>
      </c>
      <c r="H10" s="582">
        <v>-4923</v>
      </c>
      <c r="I10" s="583"/>
      <c r="J10" s="583"/>
      <c r="K10" s="583"/>
      <c r="L10" s="582">
        <v>-4923</v>
      </c>
      <c r="M10" s="582">
        <v>51837</v>
      </c>
      <c r="AF10" s="792"/>
      <c r="AG10" s="792"/>
      <c r="AH10" s="792"/>
    </row>
    <row r="11" spans="1:34" ht="10.7" customHeight="1">
      <c r="A11" s="584" t="s">
        <v>65</v>
      </c>
      <c r="B11" s="582">
        <v>28815</v>
      </c>
      <c r="C11" s="582">
        <v>7494</v>
      </c>
      <c r="D11" s="582">
        <v>36309</v>
      </c>
      <c r="E11" s="582">
        <v>36248</v>
      </c>
      <c r="F11" s="582">
        <v>5882</v>
      </c>
      <c r="G11" s="582">
        <v>42130</v>
      </c>
      <c r="H11" s="582">
        <v>-5821</v>
      </c>
      <c r="I11" s="583"/>
      <c r="J11" s="583"/>
      <c r="K11" s="583"/>
      <c r="L11" s="582">
        <v>-5821</v>
      </c>
      <c r="M11" s="582">
        <v>57677</v>
      </c>
      <c r="AF11" s="792"/>
      <c r="AG11" s="792"/>
      <c r="AH11" s="792"/>
    </row>
    <row r="12" spans="1:34" ht="15" customHeight="1">
      <c r="A12" s="584" t="s">
        <v>66</v>
      </c>
      <c r="B12" s="581">
        <v>30000</v>
      </c>
      <c r="C12" s="581">
        <v>8126</v>
      </c>
      <c r="D12" s="581">
        <v>38126</v>
      </c>
      <c r="E12" s="581">
        <v>36039</v>
      </c>
      <c r="F12" s="581">
        <v>6034</v>
      </c>
      <c r="G12" s="581">
        <v>42073</v>
      </c>
      <c r="H12" s="581">
        <v>-3947</v>
      </c>
      <c r="I12" s="583"/>
      <c r="J12" s="583"/>
      <c r="K12" s="583"/>
      <c r="L12" s="581">
        <v>-3947</v>
      </c>
      <c r="M12" s="581">
        <v>61624</v>
      </c>
      <c r="AF12" s="792"/>
      <c r="AG12" s="792"/>
      <c r="AH12" s="792"/>
    </row>
    <row r="13" spans="1:34" s="61" customFormat="1" ht="10.7" customHeight="1">
      <c r="A13" s="585" t="s">
        <v>67</v>
      </c>
      <c r="B13" s="581">
        <v>30522</v>
      </c>
      <c r="C13" s="581">
        <v>6704</v>
      </c>
      <c r="D13" s="582">
        <v>37226</v>
      </c>
      <c r="E13" s="581">
        <v>34583</v>
      </c>
      <c r="F13" s="581">
        <v>5855</v>
      </c>
      <c r="G13" s="581">
        <v>40438</v>
      </c>
      <c r="H13" s="581">
        <v>-3212</v>
      </c>
      <c r="I13" s="586"/>
      <c r="J13" s="586"/>
      <c r="K13" s="586"/>
      <c r="L13" s="587">
        <v>-3212</v>
      </c>
      <c r="M13" s="581">
        <v>64833</v>
      </c>
      <c r="O13" s="573"/>
      <c r="P13" s="573"/>
      <c r="Q13" s="573"/>
      <c r="R13" s="573"/>
      <c r="S13" s="573"/>
      <c r="T13" s="573"/>
      <c r="U13" s="573"/>
      <c r="V13" s="573"/>
      <c r="W13" s="573"/>
      <c r="X13" s="573"/>
      <c r="Y13" s="573"/>
      <c r="Z13" s="573"/>
      <c r="AA13" s="573"/>
      <c r="AB13" s="573"/>
      <c r="AC13" s="573"/>
      <c r="AD13" s="573"/>
      <c r="AE13" s="573"/>
      <c r="AF13" s="573"/>
      <c r="AG13" s="573"/>
      <c r="AH13" s="573"/>
    </row>
    <row r="14" spans="1:34" ht="10.7" customHeight="1">
      <c r="A14" s="584" t="s">
        <v>68</v>
      </c>
      <c r="B14" s="588">
        <v>37655</v>
      </c>
      <c r="C14" s="588">
        <v>6461</v>
      </c>
      <c r="D14" s="589">
        <v>44116</v>
      </c>
      <c r="E14" s="588">
        <v>38931</v>
      </c>
      <c r="F14" s="588">
        <v>7342</v>
      </c>
      <c r="G14" s="588">
        <v>46273</v>
      </c>
      <c r="H14" s="588">
        <v>-2157</v>
      </c>
      <c r="I14" s="583"/>
      <c r="J14" s="583"/>
      <c r="K14" s="583"/>
      <c r="L14" s="68">
        <v>-2157</v>
      </c>
      <c r="M14" s="588">
        <v>88597</v>
      </c>
      <c r="AF14" s="792"/>
      <c r="AG14" s="792"/>
      <c r="AH14" s="792"/>
    </row>
    <row r="15" spans="1:34" ht="10.7" customHeight="1">
      <c r="A15" s="584" t="s">
        <v>69</v>
      </c>
      <c r="B15" s="581">
        <v>40345</v>
      </c>
      <c r="C15" s="581">
        <v>8292</v>
      </c>
      <c r="D15" s="582">
        <v>48637</v>
      </c>
      <c r="E15" s="581">
        <v>41324</v>
      </c>
      <c r="F15" s="581">
        <v>7187</v>
      </c>
      <c r="G15" s="581">
        <v>48511</v>
      </c>
      <c r="H15" s="581">
        <v>126</v>
      </c>
      <c r="I15" s="583"/>
      <c r="J15" s="583"/>
      <c r="K15" s="583"/>
      <c r="L15" s="581">
        <v>126</v>
      </c>
      <c r="M15" s="581">
        <v>88810</v>
      </c>
      <c r="AF15" s="792"/>
      <c r="AG15" s="792"/>
      <c r="AH15" s="792"/>
    </row>
    <row r="16" spans="1:34" ht="10.7" customHeight="1">
      <c r="A16" s="584" t="s">
        <v>70</v>
      </c>
      <c r="B16" s="581">
        <v>42823</v>
      </c>
      <c r="C16" s="581">
        <v>6530</v>
      </c>
      <c r="D16" s="582">
        <v>49353</v>
      </c>
      <c r="E16" s="581">
        <v>41973</v>
      </c>
      <c r="F16" s="581">
        <v>7373</v>
      </c>
      <c r="G16" s="581">
        <v>49346</v>
      </c>
      <c r="H16" s="581">
        <v>7</v>
      </c>
      <c r="I16" s="583"/>
      <c r="J16" s="583"/>
      <c r="K16" s="583"/>
      <c r="L16" s="581">
        <v>7</v>
      </c>
      <c r="M16" s="581">
        <v>89162</v>
      </c>
      <c r="AF16" s="792"/>
      <c r="AG16" s="792"/>
      <c r="AH16" s="792"/>
    </row>
    <row r="17" spans="1:34" ht="15" customHeight="1">
      <c r="A17" s="584" t="s">
        <v>71</v>
      </c>
      <c r="B17" s="581">
        <v>44779</v>
      </c>
      <c r="C17" s="581">
        <v>8319</v>
      </c>
      <c r="D17" s="582">
        <v>53098</v>
      </c>
      <c r="E17" s="581">
        <v>44115</v>
      </c>
      <c r="F17" s="581">
        <v>7606</v>
      </c>
      <c r="G17" s="581">
        <v>51721</v>
      </c>
      <c r="H17" s="581">
        <v>1377</v>
      </c>
      <c r="I17" s="583"/>
      <c r="J17" s="581">
        <v>-950</v>
      </c>
      <c r="K17" s="583"/>
      <c r="L17" s="581">
        <v>427</v>
      </c>
      <c r="M17" s="581">
        <v>88208</v>
      </c>
      <c r="AF17" s="792"/>
      <c r="AG17" s="792"/>
      <c r="AH17" s="792"/>
    </row>
    <row r="18" spans="1:34" ht="10.7" customHeight="1">
      <c r="A18" s="590" t="s">
        <v>72</v>
      </c>
      <c r="B18" s="581">
        <v>43116</v>
      </c>
      <c r="C18" s="581">
        <v>9476</v>
      </c>
      <c r="D18" s="582">
        <v>52592</v>
      </c>
      <c r="E18" s="581">
        <v>46259</v>
      </c>
      <c r="F18" s="581">
        <v>7261</v>
      </c>
      <c r="G18" s="581">
        <v>53520</v>
      </c>
      <c r="H18" s="581">
        <v>-928</v>
      </c>
      <c r="I18" s="583"/>
      <c r="J18" s="581">
        <v>950</v>
      </c>
      <c r="K18" s="583"/>
      <c r="L18" s="581">
        <v>22</v>
      </c>
      <c r="M18" s="581">
        <v>92772</v>
      </c>
      <c r="AF18" s="792"/>
      <c r="AG18" s="792"/>
      <c r="AH18" s="792"/>
    </row>
    <row r="19" spans="1:34" ht="10.7" customHeight="1">
      <c r="A19" s="590" t="s">
        <v>73</v>
      </c>
      <c r="B19" s="581">
        <v>45701</v>
      </c>
      <c r="C19" s="581">
        <v>9457</v>
      </c>
      <c r="D19" s="582">
        <v>55158</v>
      </c>
      <c r="E19" s="581">
        <v>48754</v>
      </c>
      <c r="F19" s="581">
        <v>7132</v>
      </c>
      <c r="G19" s="581">
        <v>55886</v>
      </c>
      <c r="H19" s="581">
        <v>-728</v>
      </c>
      <c r="I19" s="583"/>
      <c r="J19" s="583"/>
      <c r="K19" s="583"/>
      <c r="L19" s="581">
        <v>-728</v>
      </c>
      <c r="M19" s="581">
        <v>95601</v>
      </c>
      <c r="AF19" s="792"/>
      <c r="AG19" s="792"/>
      <c r="AH19" s="792"/>
    </row>
    <row r="20" spans="1:34" ht="10.7" customHeight="1">
      <c r="A20" s="590" t="s">
        <v>74</v>
      </c>
      <c r="B20" s="581">
        <v>47463</v>
      </c>
      <c r="C20" s="581">
        <v>10120</v>
      </c>
      <c r="D20" s="582">
        <v>57583</v>
      </c>
      <c r="E20" s="581">
        <v>50700</v>
      </c>
      <c r="F20" s="581">
        <v>7241</v>
      </c>
      <c r="G20" s="581">
        <v>57941</v>
      </c>
      <c r="H20" s="581">
        <v>-358</v>
      </c>
      <c r="I20" s="583"/>
      <c r="J20" s="583"/>
      <c r="K20" s="583"/>
      <c r="L20" s="581">
        <v>-358</v>
      </c>
      <c r="M20" s="581">
        <v>97025</v>
      </c>
      <c r="AF20" s="792"/>
      <c r="AG20" s="792"/>
      <c r="AH20" s="792"/>
    </row>
    <row r="21" spans="1:34" ht="10.7" customHeight="1">
      <c r="A21" s="584" t="s">
        <v>75</v>
      </c>
      <c r="B21" s="581">
        <v>50302</v>
      </c>
      <c r="C21" s="581">
        <v>9939</v>
      </c>
      <c r="D21" s="582">
        <v>60241</v>
      </c>
      <c r="E21" s="581">
        <v>53456</v>
      </c>
      <c r="F21" s="581">
        <v>7449</v>
      </c>
      <c r="G21" s="581">
        <v>60905</v>
      </c>
      <c r="H21" s="581">
        <v>-664</v>
      </c>
      <c r="I21" s="583"/>
      <c r="J21" s="583"/>
      <c r="K21" s="583"/>
      <c r="L21" s="581">
        <v>-664</v>
      </c>
      <c r="M21" s="581">
        <v>99042</v>
      </c>
      <c r="AF21" s="792"/>
      <c r="AG21" s="792"/>
      <c r="AH21" s="792"/>
    </row>
    <row r="22" spans="1:34" ht="15" customHeight="1">
      <c r="A22" s="591" t="s">
        <v>76</v>
      </c>
      <c r="B22" s="587">
        <v>52680</v>
      </c>
      <c r="C22" s="587">
        <v>11122</v>
      </c>
      <c r="D22" s="592">
        <v>63802</v>
      </c>
      <c r="E22" s="587">
        <v>56206</v>
      </c>
      <c r="F22" s="587">
        <v>7559</v>
      </c>
      <c r="G22" s="587">
        <v>63765</v>
      </c>
      <c r="H22" s="587">
        <v>37</v>
      </c>
      <c r="I22" s="586"/>
      <c r="J22" s="586"/>
      <c r="K22" s="586"/>
      <c r="L22" s="586">
        <v>37</v>
      </c>
      <c r="M22" s="587">
        <v>104683</v>
      </c>
      <c r="AF22" s="792"/>
      <c r="AG22" s="792"/>
      <c r="AH22" s="792"/>
    </row>
    <row r="23" spans="1:34" ht="10.7" customHeight="1">
      <c r="A23" s="593" t="s">
        <v>77</v>
      </c>
      <c r="B23" s="68">
        <v>57679</v>
      </c>
      <c r="C23" s="68">
        <v>11970</v>
      </c>
      <c r="D23" s="594">
        <v>69649</v>
      </c>
      <c r="E23" s="68">
        <v>58933</v>
      </c>
      <c r="F23" s="68">
        <v>8723</v>
      </c>
      <c r="G23" s="68">
        <v>67656</v>
      </c>
      <c r="H23" s="68">
        <v>1993</v>
      </c>
      <c r="I23" s="69">
        <v>-584</v>
      </c>
      <c r="J23" s="69">
        <v>-1300</v>
      </c>
      <c r="K23" s="69"/>
      <c r="L23" s="69">
        <v>109</v>
      </c>
      <c r="M23" s="68">
        <v>124297</v>
      </c>
      <c r="AF23" s="792"/>
      <c r="AG23" s="792"/>
      <c r="AH23" s="792"/>
    </row>
    <row r="24" spans="1:34" ht="10.7" customHeight="1">
      <c r="A24" s="590" t="s">
        <v>78</v>
      </c>
      <c r="B24" s="68">
        <v>58434</v>
      </c>
      <c r="C24" s="68">
        <v>14733</v>
      </c>
      <c r="D24" s="594">
        <v>73167</v>
      </c>
      <c r="E24" s="68">
        <v>62765</v>
      </c>
      <c r="F24" s="68">
        <v>8752</v>
      </c>
      <c r="G24" s="68">
        <v>71517</v>
      </c>
      <c r="H24" s="68">
        <v>1650</v>
      </c>
      <c r="I24" s="69">
        <v>-449</v>
      </c>
      <c r="J24" s="69">
        <v>-1201</v>
      </c>
      <c r="K24" s="69"/>
      <c r="L24" s="69">
        <v>0</v>
      </c>
      <c r="M24" s="68">
        <v>124681</v>
      </c>
      <c r="AF24" s="792"/>
      <c r="AG24" s="792"/>
      <c r="AH24" s="792"/>
    </row>
    <row r="25" spans="1:34" ht="10.7" customHeight="1">
      <c r="A25" s="595" t="s">
        <v>79</v>
      </c>
      <c r="B25" s="587">
        <v>58189</v>
      </c>
      <c r="C25" s="587">
        <v>15081</v>
      </c>
      <c r="D25" s="592">
        <v>73270</v>
      </c>
      <c r="E25" s="587">
        <v>66397</v>
      </c>
      <c r="F25" s="587">
        <v>8131</v>
      </c>
      <c r="G25" s="587">
        <v>74528</v>
      </c>
      <c r="H25" s="587">
        <v>-1258</v>
      </c>
      <c r="I25" s="586">
        <v>-587</v>
      </c>
      <c r="J25" s="586">
        <v>1845</v>
      </c>
      <c r="K25" s="586"/>
      <c r="L25" s="586">
        <v>0</v>
      </c>
      <c r="M25" s="587">
        <v>134237</v>
      </c>
      <c r="AF25" s="792"/>
      <c r="AG25" s="792"/>
      <c r="AH25" s="792"/>
    </row>
    <row r="26" spans="1:34" s="792" customFormat="1" ht="10.7" customHeight="1">
      <c r="A26" s="590" t="s">
        <v>80</v>
      </c>
      <c r="B26" s="68">
        <v>61539</v>
      </c>
      <c r="C26" s="68">
        <v>17110</v>
      </c>
      <c r="D26" s="594">
        <v>78649</v>
      </c>
      <c r="E26" s="568">
        <v>73680</v>
      </c>
      <c r="F26" s="568">
        <v>7909</v>
      </c>
      <c r="G26" s="68">
        <v>81589</v>
      </c>
      <c r="H26" s="68">
        <v>-2940</v>
      </c>
      <c r="I26" s="69">
        <v>-725</v>
      </c>
      <c r="J26" s="69">
        <v>433</v>
      </c>
      <c r="K26" s="69">
        <v>58</v>
      </c>
      <c r="L26" s="69">
        <v>-3174</v>
      </c>
      <c r="M26" s="68">
        <v>151608</v>
      </c>
    </row>
    <row r="27" spans="1:34" ht="14.45" customHeight="1">
      <c r="A27" s="595" t="s">
        <v>81</v>
      </c>
      <c r="B27" s="587">
        <v>65414</v>
      </c>
      <c r="C27" s="587">
        <v>17493</v>
      </c>
      <c r="D27" s="587">
        <v>82907</v>
      </c>
      <c r="E27" s="845">
        <v>76312</v>
      </c>
      <c r="F27" s="845">
        <v>8985</v>
      </c>
      <c r="G27" s="587">
        <v>85297</v>
      </c>
      <c r="H27" s="587">
        <v>-2390</v>
      </c>
      <c r="I27" s="586">
        <v>-760</v>
      </c>
      <c r="J27" s="586"/>
      <c r="K27" s="586"/>
      <c r="L27" s="586">
        <v>-3150</v>
      </c>
      <c r="M27" s="587">
        <v>159333</v>
      </c>
      <c r="AF27" s="792"/>
      <c r="AG27" s="792"/>
      <c r="AH27" s="792"/>
    </row>
    <row r="28" spans="1:34" ht="9.9499999999999993" customHeight="1">
      <c r="A28" s="590" t="s">
        <v>82</v>
      </c>
      <c r="B28" s="568">
        <f>D28-C28</f>
        <v>69197</v>
      </c>
      <c r="C28" s="568">
        <v>17115</v>
      </c>
      <c r="D28" s="75">
        <v>86312</v>
      </c>
      <c r="E28" s="75">
        <f>G28-F28</f>
        <v>79217</v>
      </c>
      <c r="F28" s="75">
        <v>9446</v>
      </c>
      <c r="G28" s="75">
        <v>88663</v>
      </c>
      <c r="H28" s="75">
        <f>D28-G28</f>
        <v>-2351</v>
      </c>
      <c r="I28" s="75">
        <v>-840</v>
      </c>
      <c r="J28" s="75"/>
      <c r="K28" s="75">
        <v>563</v>
      </c>
      <c r="L28" s="75">
        <f t="shared" ref="L28:L30" si="0">SUM(H28:K28)</f>
        <v>-2628</v>
      </c>
      <c r="M28" s="75">
        <v>175259</v>
      </c>
      <c r="AF28" s="792"/>
      <c r="AG28" s="792"/>
      <c r="AH28" s="792"/>
    </row>
    <row r="29" spans="1:34" ht="9.9499999999999993" customHeight="1">
      <c r="A29" s="590" t="s">
        <v>83</v>
      </c>
      <c r="B29" s="568">
        <f t="shared" ref="B29:B32" si="1">D29-C29</f>
        <v>70368</v>
      </c>
      <c r="C29" s="568">
        <v>17517</v>
      </c>
      <c r="D29" s="75">
        <v>87885</v>
      </c>
      <c r="E29" s="75">
        <f t="shared" ref="E29:E33" si="2">G29-F29</f>
        <v>81195</v>
      </c>
      <c r="F29" s="75">
        <v>9831</v>
      </c>
      <c r="G29" s="75">
        <v>91026</v>
      </c>
      <c r="H29" s="75">
        <f t="shared" ref="H29:H32" si="3">D29-G29</f>
        <v>-3141</v>
      </c>
      <c r="I29" s="75">
        <v>-961</v>
      </c>
      <c r="J29" s="75"/>
      <c r="K29" s="75">
        <v>2502</v>
      </c>
      <c r="L29" s="75">
        <f t="shared" si="0"/>
        <v>-1600</v>
      </c>
      <c r="M29" s="75">
        <v>188211</v>
      </c>
      <c r="AF29" s="792"/>
      <c r="AG29" s="792"/>
      <c r="AH29" s="792"/>
    </row>
    <row r="30" spans="1:34" ht="9.9499999999999993" customHeight="1">
      <c r="A30" s="590" t="s">
        <v>84</v>
      </c>
      <c r="B30" s="568">
        <f t="shared" si="1"/>
        <v>74769</v>
      </c>
      <c r="C30" s="568">
        <v>18550</v>
      </c>
      <c r="D30" s="75">
        <v>93319</v>
      </c>
      <c r="E30" s="75">
        <f t="shared" si="2"/>
        <v>84819</v>
      </c>
      <c r="F30" s="75">
        <v>10600</v>
      </c>
      <c r="G30" s="75">
        <v>95419</v>
      </c>
      <c r="H30" s="75">
        <f t="shared" si="3"/>
        <v>-2100</v>
      </c>
      <c r="I30" s="75">
        <v>-1121</v>
      </c>
      <c r="J30" s="75"/>
      <c r="K30" s="75">
        <v>397</v>
      </c>
      <c r="L30" s="75">
        <f t="shared" si="0"/>
        <v>-2824</v>
      </c>
      <c r="M30" s="75">
        <v>192028</v>
      </c>
      <c r="AF30" s="792"/>
      <c r="AG30" s="792"/>
      <c r="AH30" s="792"/>
    </row>
    <row r="31" spans="1:34" ht="9.9499999999999993" customHeight="1">
      <c r="A31" s="590" t="s">
        <v>85</v>
      </c>
      <c r="B31" s="568">
        <f t="shared" si="1"/>
        <v>77444</v>
      </c>
      <c r="C31" s="568">
        <v>18539</v>
      </c>
      <c r="D31" s="75">
        <v>95983</v>
      </c>
      <c r="E31" s="75">
        <f t="shared" si="2"/>
        <v>86256</v>
      </c>
      <c r="F31" s="75">
        <v>10261</v>
      </c>
      <c r="G31" s="75">
        <v>96517</v>
      </c>
      <c r="H31" s="75">
        <f t="shared" si="3"/>
        <v>-534</v>
      </c>
      <c r="I31" s="75">
        <v>-1279</v>
      </c>
      <c r="J31" s="75"/>
      <c r="K31" s="75">
        <v>1088</v>
      </c>
      <c r="L31" s="75">
        <f>SUM(H31:K31)</f>
        <v>-725</v>
      </c>
      <c r="M31" s="75">
        <v>194970</v>
      </c>
      <c r="AF31" s="792"/>
      <c r="AG31" s="792"/>
      <c r="AH31" s="792"/>
    </row>
    <row r="32" spans="1:34" ht="15.75" customHeight="1">
      <c r="A32" s="590" t="s">
        <v>86</v>
      </c>
      <c r="B32" s="568">
        <f t="shared" si="1"/>
        <v>81245</v>
      </c>
      <c r="C32" s="568">
        <v>18901</v>
      </c>
      <c r="D32" s="568">
        <v>100146</v>
      </c>
      <c r="E32" s="75">
        <f t="shared" si="2"/>
        <v>86681</v>
      </c>
      <c r="F32" s="75">
        <v>10009</v>
      </c>
      <c r="G32" s="568">
        <v>96690</v>
      </c>
      <c r="H32" s="75">
        <f t="shared" si="3"/>
        <v>3456</v>
      </c>
      <c r="I32" s="75">
        <v>-1453</v>
      </c>
      <c r="J32" s="75">
        <v>-2191</v>
      </c>
      <c r="K32" s="75">
        <v>188</v>
      </c>
      <c r="L32" s="75">
        <v>0</v>
      </c>
      <c r="M32" s="75">
        <v>194496</v>
      </c>
      <c r="AF32" s="792"/>
      <c r="AG32" s="792"/>
      <c r="AH32" s="792"/>
    </row>
    <row r="33" spans="1:34" ht="9.9499999999999993" customHeight="1">
      <c r="A33" s="590" t="s">
        <v>87</v>
      </c>
      <c r="B33" s="568">
        <v>82903</v>
      </c>
      <c r="C33" s="568">
        <v>20179</v>
      </c>
      <c r="D33" s="568">
        <v>103082</v>
      </c>
      <c r="E33" s="75">
        <f t="shared" si="2"/>
        <v>89513</v>
      </c>
      <c r="F33" s="75">
        <v>9422</v>
      </c>
      <c r="G33" s="568">
        <v>98935</v>
      </c>
      <c r="H33" s="75">
        <v>4147</v>
      </c>
      <c r="I33" s="75">
        <v>-2001</v>
      </c>
      <c r="J33" s="75">
        <v>-2361</v>
      </c>
      <c r="K33" s="75">
        <v>215</v>
      </c>
      <c r="L33" s="75">
        <v>0</v>
      </c>
      <c r="M33" s="75">
        <v>191441</v>
      </c>
      <c r="AF33" s="792"/>
      <c r="AG33" s="792"/>
      <c r="AH33" s="792"/>
    </row>
    <row r="34" spans="1:34">
      <c r="A34" s="564" t="s">
        <v>483</v>
      </c>
      <c r="B34" s="568">
        <v>85919</v>
      </c>
      <c r="C34" s="568">
        <v>22485</v>
      </c>
      <c r="D34" s="75">
        <v>108404</v>
      </c>
      <c r="E34" s="75">
        <v>96173</v>
      </c>
      <c r="F34" s="75">
        <v>9217</v>
      </c>
      <c r="G34" s="75">
        <v>105390</v>
      </c>
      <c r="H34" s="75">
        <v>3014</v>
      </c>
      <c r="I34" s="75">
        <v>-2293</v>
      </c>
      <c r="J34" s="75">
        <v>-2622</v>
      </c>
      <c r="K34" s="75">
        <v>1901</v>
      </c>
      <c r="L34" s="75">
        <v>0</v>
      </c>
      <c r="M34" s="75">
        <v>188130</v>
      </c>
      <c r="Q34" s="74"/>
      <c r="AF34" s="792"/>
      <c r="AG34" s="792"/>
      <c r="AH34" s="792"/>
    </row>
    <row r="35" spans="1:34">
      <c r="A35" s="564" t="s">
        <v>457</v>
      </c>
      <c r="B35" s="568">
        <v>91626</v>
      </c>
      <c r="C35" s="568">
        <v>23120</v>
      </c>
      <c r="D35" s="75">
        <v>114746</v>
      </c>
      <c r="E35" s="75">
        <v>98134</v>
      </c>
      <c r="F35" s="75">
        <v>8722</v>
      </c>
      <c r="G35" s="75">
        <v>106856</v>
      </c>
      <c r="H35" s="75">
        <v>7890</v>
      </c>
      <c r="I35" s="75">
        <v>-3477</v>
      </c>
      <c r="J35" s="75">
        <v>-4803</v>
      </c>
      <c r="K35" s="75">
        <v>390</v>
      </c>
      <c r="L35" s="75">
        <v>0</v>
      </c>
      <c r="M35" s="75">
        <v>184535</v>
      </c>
      <c r="Q35" s="74"/>
      <c r="AF35" s="792"/>
      <c r="AG35" s="792"/>
      <c r="AH35" s="792"/>
    </row>
    <row r="36" spans="1:34">
      <c r="A36" s="564" t="s">
        <v>594</v>
      </c>
      <c r="B36" s="568">
        <v>91746</v>
      </c>
      <c r="C36" s="568">
        <v>25228</v>
      </c>
      <c r="D36" s="568">
        <v>116974</v>
      </c>
      <c r="E36" s="568">
        <v>107215</v>
      </c>
      <c r="F36" s="568">
        <v>7676</v>
      </c>
      <c r="G36" s="568">
        <v>114891</v>
      </c>
      <c r="H36" s="568">
        <v>2083</v>
      </c>
      <c r="I36" s="568">
        <v>-2606</v>
      </c>
      <c r="J36" s="568">
        <v>-4</v>
      </c>
      <c r="K36" s="568">
        <v>527</v>
      </c>
      <c r="L36" s="568">
        <v>0</v>
      </c>
      <c r="M36" s="568">
        <v>183817</v>
      </c>
      <c r="N36" s="568"/>
      <c r="Q36" s="74"/>
      <c r="AF36" s="792"/>
      <c r="AG36" s="792"/>
      <c r="AH36" s="792"/>
    </row>
    <row r="37" spans="1:34">
      <c r="A37" s="839" t="s">
        <v>612</v>
      </c>
      <c r="B37" s="568">
        <v>91868</v>
      </c>
      <c r="C37" s="568">
        <v>30716</v>
      </c>
      <c r="D37" s="75">
        <v>122584</v>
      </c>
      <c r="E37" s="75">
        <v>119121</v>
      </c>
      <c r="F37" s="75">
        <v>7689</v>
      </c>
      <c r="G37" s="75">
        <v>126810</v>
      </c>
      <c r="H37" s="75">
        <v>-4226</v>
      </c>
      <c r="I37" s="75">
        <v>-3313</v>
      </c>
      <c r="J37" s="75">
        <v>10760</v>
      </c>
      <c r="K37" s="75">
        <v>-3221</v>
      </c>
      <c r="L37" s="75">
        <v>0</v>
      </c>
      <c r="M37" s="75">
        <v>190245</v>
      </c>
      <c r="N37" s="568"/>
      <c r="Q37" s="74"/>
      <c r="AF37" s="792"/>
      <c r="AG37" s="792"/>
      <c r="AH37" s="792"/>
    </row>
    <row r="38" spans="1:34" ht="11.25" customHeight="1">
      <c r="A38" s="921" t="s">
        <v>642</v>
      </c>
      <c r="B38" s="921"/>
      <c r="C38" s="921"/>
      <c r="D38" s="921"/>
      <c r="E38" s="921"/>
      <c r="F38" s="921"/>
      <c r="G38" s="921"/>
      <c r="H38" s="921"/>
      <c r="I38" s="921"/>
      <c r="J38" s="921"/>
      <c r="K38" s="921"/>
      <c r="L38" s="921"/>
      <c r="M38" s="921"/>
      <c r="N38" s="806"/>
    </row>
    <row r="39" spans="1:34" ht="26.25" customHeight="1">
      <c r="A39" s="922" t="s">
        <v>513</v>
      </c>
      <c r="B39" s="922"/>
      <c r="C39" s="922"/>
      <c r="D39" s="922"/>
      <c r="E39" s="922"/>
      <c r="F39" s="922"/>
      <c r="G39" s="922"/>
      <c r="H39" s="922"/>
      <c r="I39" s="922"/>
      <c r="J39" s="922"/>
      <c r="K39" s="922"/>
      <c r="L39" s="922"/>
      <c r="M39" s="922"/>
      <c r="N39" s="806"/>
    </row>
    <row r="40" spans="1:34" ht="15.75" customHeight="1">
      <c r="A40" s="922" t="s">
        <v>514</v>
      </c>
      <c r="B40" s="922"/>
      <c r="C40" s="922"/>
      <c r="D40" s="922"/>
      <c r="E40" s="922"/>
      <c r="F40" s="922"/>
      <c r="G40" s="922"/>
      <c r="H40" s="922"/>
      <c r="I40" s="922"/>
      <c r="J40" s="922"/>
      <c r="K40" s="922"/>
      <c r="L40" s="922"/>
      <c r="M40" s="922"/>
      <c r="N40" s="806"/>
    </row>
    <row r="41" spans="1:34" ht="12" customHeight="1">
      <c r="A41" s="922" t="s">
        <v>643</v>
      </c>
      <c r="B41" s="922"/>
      <c r="C41" s="922"/>
      <c r="D41" s="922"/>
      <c r="E41" s="922"/>
      <c r="F41" s="922"/>
      <c r="G41" s="922"/>
      <c r="H41" s="922"/>
      <c r="I41" s="922"/>
      <c r="J41" s="922"/>
      <c r="K41" s="922"/>
      <c r="L41" s="922"/>
      <c r="M41" s="922"/>
      <c r="N41" s="806"/>
    </row>
    <row r="42" spans="1:34" ht="24.75" customHeight="1">
      <c r="A42" s="922" t="s">
        <v>675</v>
      </c>
      <c r="B42" s="922"/>
      <c r="C42" s="922"/>
      <c r="D42" s="922"/>
      <c r="E42" s="922"/>
      <c r="F42" s="922"/>
      <c r="G42" s="922"/>
      <c r="H42" s="922"/>
      <c r="I42" s="922"/>
      <c r="J42" s="922"/>
      <c r="K42" s="922"/>
      <c r="L42" s="922"/>
      <c r="M42" s="922"/>
      <c r="N42" s="806"/>
    </row>
    <row r="43" spans="1:34" ht="47.25" customHeight="1">
      <c r="A43" s="925" t="s">
        <v>644</v>
      </c>
      <c r="B43" s="925"/>
      <c r="C43" s="925"/>
      <c r="D43" s="925"/>
      <c r="E43" s="925"/>
      <c r="F43" s="925"/>
      <c r="G43" s="925"/>
      <c r="H43" s="925"/>
      <c r="I43" s="925"/>
      <c r="J43" s="925"/>
      <c r="K43" s="925"/>
      <c r="L43" s="925"/>
      <c r="M43" s="925"/>
      <c r="N43" s="597"/>
    </row>
    <row r="44" spans="1:34">
      <c r="A44" s="926"/>
      <c r="B44" s="927"/>
      <c r="C44" s="927"/>
      <c r="D44" s="927"/>
      <c r="E44" s="927"/>
      <c r="F44" s="927"/>
      <c r="G44" s="927"/>
      <c r="H44" s="927"/>
      <c r="I44" s="927"/>
    </row>
    <row r="45" spans="1:34" ht="15.95" customHeight="1">
      <c r="A45" s="566" t="s">
        <v>485</v>
      </c>
      <c r="B45" s="566"/>
      <c r="C45" s="566"/>
      <c r="D45" s="566"/>
      <c r="E45" s="566"/>
      <c r="F45" s="566"/>
      <c r="G45" s="566"/>
      <c r="H45" s="566"/>
      <c r="I45" s="566"/>
      <c r="L45" s="51"/>
      <c r="O45" s="41"/>
      <c r="P45" s="41"/>
      <c r="Q45" s="41"/>
      <c r="R45" s="41"/>
      <c r="S45" s="41"/>
      <c r="T45" s="41"/>
      <c r="U45" s="41"/>
      <c r="V45" s="41"/>
      <c r="W45" s="41"/>
      <c r="X45" s="41"/>
      <c r="Y45" s="41"/>
      <c r="Z45" s="41"/>
      <c r="AA45" s="41"/>
      <c r="AB45" s="41"/>
      <c r="AC45" s="41"/>
      <c r="AD45" s="41"/>
      <c r="AE45" s="41"/>
    </row>
    <row r="46" spans="1:34" s="61" customFormat="1" ht="15" customHeight="1">
      <c r="A46" s="569" t="s">
        <v>484</v>
      </c>
      <c r="B46" s="598"/>
      <c r="C46" s="598"/>
      <c r="D46" s="598"/>
      <c r="E46" s="598"/>
      <c r="F46" s="598"/>
      <c r="G46" s="598"/>
      <c r="H46" s="570"/>
      <c r="I46" s="571"/>
      <c r="N46" s="573"/>
    </row>
    <row r="47" spans="1:34" s="61" customFormat="1">
      <c r="A47" s="809"/>
      <c r="B47" s="599"/>
      <c r="C47" s="575"/>
      <c r="D47" s="599"/>
      <c r="E47" s="599" t="s">
        <v>97</v>
      </c>
      <c r="F47" s="599"/>
      <c r="G47" s="599"/>
      <c r="H47" s="600"/>
      <c r="I47" s="600"/>
      <c r="J47" s="601"/>
      <c r="K47" s="602"/>
      <c r="L47" s="602"/>
      <c r="M47" s="602"/>
    </row>
    <row r="48" spans="1:34" s="61" customFormat="1">
      <c r="A48" s="809"/>
      <c r="B48" s="599" t="s">
        <v>27</v>
      </c>
      <c r="C48" s="577" t="s">
        <v>440</v>
      </c>
      <c r="D48" s="599" t="s">
        <v>97</v>
      </c>
      <c r="E48" s="599" t="s">
        <v>225</v>
      </c>
      <c r="F48" s="599" t="s">
        <v>13</v>
      </c>
      <c r="G48" s="599" t="s">
        <v>97</v>
      </c>
      <c r="H48" s="599" t="s">
        <v>12</v>
      </c>
      <c r="I48" s="599" t="s">
        <v>191</v>
      </c>
      <c r="J48" s="601"/>
      <c r="K48" s="602"/>
      <c r="L48" s="602"/>
      <c r="M48" s="602"/>
    </row>
    <row r="49" spans="1:31" s="61" customFormat="1">
      <c r="A49" s="603" t="s">
        <v>26</v>
      </c>
      <c r="B49" s="604" t="s">
        <v>224</v>
      </c>
      <c r="C49" s="563" t="s">
        <v>441</v>
      </c>
      <c r="D49" s="604" t="s">
        <v>101</v>
      </c>
      <c r="E49" s="604" t="s">
        <v>28</v>
      </c>
      <c r="F49" s="604" t="s">
        <v>19</v>
      </c>
      <c r="G49" s="604" t="s">
        <v>223</v>
      </c>
      <c r="H49" s="604" t="s">
        <v>20</v>
      </c>
      <c r="I49" s="604" t="s">
        <v>222</v>
      </c>
      <c r="J49" s="601"/>
      <c r="K49" s="602"/>
      <c r="L49" s="602"/>
      <c r="M49" s="602"/>
    </row>
    <row r="50" spans="1:31" ht="12.95" customHeight="1">
      <c r="A50" s="579"/>
      <c r="B50" s="580" t="s">
        <v>35</v>
      </c>
      <c r="C50" s="580"/>
      <c r="D50" s="580"/>
      <c r="E50" s="580"/>
      <c r="F50" s="580"/>
      <c r="G50" s="580"/>
      <c r="H50" s="580"/>
      <c r="I50" s="580"/>
      <c r="J50" s="601"/>
      <c r="K50" s="602"/>
      <c r="L50" s="602"/>
      <c r="M50" s="602"/>
      <c r="N50" s="41"/>
      <c r="O50" s="41"/>
      <c r="P50" s="41"/>
      <c r="Q50" s="41"/>
      <c r="R50" s="41"/>
      <c r="S50" s="41"/>
      <c r="T50" s="41"/>
      <c r="U50" s="41"/>
      <c r="V50" s="41"/>
      <c r="W50" s="41"/>
      <c r="X50" s="41"/>
      <c r="Y50" s="41"/>
      <c r="Z50" s="41"/>
      <c r="AA50" s="41"/>
      <c r="AB50" s="41"/>
      <c r="AC50" s="41"/>
      <c r="AD50" s="41"/>
      <c r="AE50" s="41"/>
    </row>
    <row r="51" spans="1:31" ht="14.1" customHeight="1">
      <c r="A51" s="581" t="s">
        <v>61</v>
      </c>
      <c r="B51" s="605">
        <v>43239.919000000002</v>
      </c>
      <c r="C51" s="605">
        <v>5762</v>
      </c>
      <c r="D51" s="605">
        <v>49002</v>
      </c>
      <c r="E51" s="605">
        <v>48255</v>
      </c>
      <c r="F51" s="605">
        <v>3776</v>
      </c>
      <c r="G51" s="605">
        <v>52031</v>
      </c>
      <c r="H51" s="582">
        <v>-3029</v>
      </c>
      <c r="I51" s="582">
        <v>38438</v>
      </c>
      <c r="J51" s="606"/>
      <c r="K51" s="607"/>
      <c r="L51" s="607"/>
      <c r="M51" s="607"/>
      <c r="N51" s="41"/>
      <c r="O51" s="41"/>
      <c r="P51" s="41"/>
      <c r="Q51" s="41"/>
      <c r="R51" s="41"/>
      <c r="S51" s="41"/>
      <c r="T51" s="41"/>
      <c r="U51" s="41"/>
      <c r="V51" s="41"/>
      <c r="W51" s="41"/>
      <c r="X51" s="41"/>
      <c r="Y51" s="41"/>
      <c r="Z51" s="41"/>
      <c r="AA51" s="41"/>
      <c r="AB51" s="41"/>
      <c r="AC51" s="41"/>
      <c r="AD51" s="41"/>
      <c r="AE51" s="41"/>
    </row>
    <row r="52" spans="1:31" ht="9.9499999999999993" customHeight="1">
      <c r="A52" s="581" t="s">
        <v>62</v>
      </c>
      <c r="B52" s="605">
        <v>41202.667999999998</v>
      </c>
      <c r="C52" s="605">
        <v>6324</v>
      </c>
      <c r="D52" s="605">
        <v>47527</v>
      </c>
      <c r="E52" s="605">
        <v>54261</v>
      </c>
      <c r="F52" s="605">
        <v>4196</v>
      </c>
      <c r="G52" s="605">
        <v>58457</v>
      </c>
      <c r="H52" s="582">
        <v>-10930</v>
      </c>
      <c r="I52" s="582">
        <v>49368</v>
      </c>
      <c r="J52" s="606"/>
      <c r="K52" s="607"/>
      <c r="L52" s="607"/>
      <c r="M52" s="607"/>
      <c r="N52" s="41"/>
      <c r="O52" s="41"/>
      <c r="P52" s="41"/>
      <c r="Q52" s="41"/>
      <c r="R52" s="41"/>
      <c r="S52" s="41"/>
      <c r="T52" s="41"/>
      <c r="U52" s="41"/>
      <c r="V52" s="41"/>
      <c r="W52" s="41"/>
      <c r="X52" s="41"/>
      <c r="Y52" s="41"/>
      <c r="Z52" s="41"/>
      <c r="AA52" s="41"/>
      <c r="AB52" s="41"/>
      <c r="AC52" s="41"/>
      <c r="AD52" s="41"/>
      <c r="AE52" s="41"/>
    </row>
    <row r="53" spans="1:31" ht="9.9499999999999993" customHeight="1">
      <c r="A53" s="68" t="s">
        <v>63</v>
      </c>
      <c r="B53" s="556">
        <v>41567.676323</v>
      </c>
      <c r="C53" s="556">
        <v>7554</v>
      </c>
      <c r="D53" s="556">
        <v>49122</v>
      </c>
      <c r="E53" s="556">
        <v>56257</v>
      </c>
      <c r="F53" s="556">
        <v>5293</v>
      </c>
      <c r="G53" s="556">
        <v>61550</v>
      </c>
      <c r="H53" s="592">
        <v>-12428</v>
      </c>
      <c r="I53" s="592">
        <v>61796</v>
      </c>
      <c r="J53" s="606"/>
      <c r="K53" s="607"/>
      <c r="L53" s="607"/>
      <c r="M53" s="607"/>
      <c r="N53" s="41"/>
      <c r="O53" s="41"/>
      <c r="P53" s="41"/>
      <c r="Q53" s="41"/>
      <c r="R53" s="41"/>
      <c r="S53" s="41"/>
      <c r="T53" s="41"/>
      <c r="U53" s="41"/>
      <c r="V53" s="41"/>
      <c r="W53" s="41"/>
      <c r="X53" s="41"/>
      <c r="Y53" s="41"/>
      <c r="Z53" s="41"/>
      <c r="AA53" s="41"/>
      <c r="AB53" s="41"/>
      <c r="AC53" s="41"/>
      <c r="AD53" s="41"/>
      <c r="AE53" s="41"/>
    </row>
    <row r="54" spans="1:31">
      <c r="A54" s="588" t="s">
        <v>64</v>
      </c>
      <c r="B54" s="582">
        <v>44339</v>
      </c>
      <c r="C54" s="582">
        <v>7071</v>
      </c>
      <c r="D54" s="582">
        <v>51410</v>
      </c>
      <c r="E54" s="582">
        <v>55483</v>
      </c>
      <c r="F54" s="582">
        <v>7129</v>
      </c>
      <c r="G54" s="582">
        <v>62612</v>
      </c>
      <c r="H54" s="582">
        <v>-11202</v>
      </c>
      <c r="I54" s="582">
        <v>80599</v>
      </c>
      <c r="K54" s="607"/>
      <c r="N54" s="41"/>
      <c r="O54" s="41"/>
      <c r="P54" s="41"/>
      <c r="Q54" s="41"/>
      <c r="R54" s="41"/>
      <c r="S54" s="41"/>
      <c r="T54" s="41"/>
      <c r="U54" s="41"/>
      <c r="V54" s="41"/>
      <c r="W54" s="41"/>
      <c r="X54" s="41"/>
      <c r="Y54" s="41"/>
      <c r="Z54" s="41"/>
      <c r="AA54" s="41"/>
      <c r="AB54" s="41"/>
      <c r="AC54" s="41"/>
      <c r="AD54" s="41"/>
      <c r="AE54" s="41"/>
    </row>
    <row r="55" spans="1:31" ht="9.9499999999999993" customHeight="1">
      <c r="A55" s="584" t="s">
        <v>65</v>
      </c>
      <c r="B55" s="582">
        <v>46355</v>
      </c>
      <c r="C55" s="582">
        <v>7607</v>
      </c>
      <c r="D55" s="582">
        <v>53962</v>
      </c>
      <c r="E55" s="582">
        <v>56259</v>
      </c>
      <c r="F55" s="582">
        <v>7832</v>
      </c>
      <c r="G55" s="582">
        <v>64091</v>
      </c>
      <c r="H55" s="582">
        <v>-10129</v>
      </c>
      <c r="I55" s="582">
        <v>90728</v>
      </c>
      <c r="J55" s="608"/>
      <c r="K55" s="607"/>
      <c r="L55" s="608"/>
      <c r="M55" s="608"/>
      <c r="N55" s="41"/>
      <c r="O55" s="41"/>
      <c r="P55" s="41"/>
      <c r="Q55" s="41"/>
      <c r="R55" s="41"/>
      <c r="S55" s="41"/>
      <c r="T55" s="41"/>
      <c r="U55" s="41"/>
      <c r="V55" s="41"/>
      <c r="W55" s="41"/>
      <c r="X55" s="41"/>
      <c r="Y55" s="41"/>
      <c r="Z55" s="41"/>
      <c r="AA55" s="41"/>
      <c r="AB55" s="41"/>
      <c r="AC55" s="41"/>
      <c r="AD55" s="41"/>
      <c r="AE55" s="41"/>
    </row>
    <row r="56" spans="1:31" s="49" customFormat="1" ht="15.75" customHeight="1">
      <c r="A56" s="584" t="s">
        <v>66</v>
      </c>
      <c r="B56" s="581">
        <v>50017</v>
      </c>
      <c r="C56" s="581">
        <v>7881</v>
      </c>
      <c r="D56" s="581">
        <v>57898</v>
      </c>
      <c r="E56" s="581">
        <v>58223</v>
      </c>
      <c r="F56" s="581">
        <v>8475</v>
      </c>
      <c r="G56" s="581">
        <v>66698</v>
      </c>
      <c r="H56" s="581">
        <v>-8800</v>
      </c>
      <c r="I56" s="581">
        <v>101864</v>
      </c>
      <c r="J56" s="609"/>
      <c r="K56" s="607"/>
      <c r="L56" s="610"/>
      <c r="M56" s="610"/>
    </row>
    <row r="57" spans="1:31" s="49" customFormat="1">
      <c r="A57" s="584" t="s">
        <v>67</v>
      </c>
      <c r="B57" s="581">
        <v>52282</v>
      </c>
      <c r="C57" s="581">
        <v>5778</v>
      </c>
      <c r="D57" s="581">
        <v>58060</v>
      </c>
      <c r="E57" s="581">
        <v>56358</v>
      </c>
      <c r="F57" s="581">
        <v>8607</v>
      </c>
      <c r="G57" s="581">
        <v>64965</v>
      </c>
      <c r="H57" s="581">
        <v>-6905</v>
      </c>
      <c r="I57" s="581">
        <v>108769</v>
      </c>
      <c r="J57" s="609"/>
      <c r="K57" s="607"/>
      <c r="L57" s="610"/>
      <c r="M57" s="610"/>
    </row>
    <row r="58" spans="1:31" ht="12" customHeight="1">
      <c r="A58" s="584" t="s">
        <v>68</v>
      </c>
      <c r="B58" s="68">
        <v>56264</v>
      </c>
      <c r="C58" s="68">
        <v>5098</v>
      </c>
      <c r="D58" s="68">
        <v>61362</v>
      </c>
      <c r="E58" s="68">
        <v>56599</v>
      </c>
      <c r="F58" s="68">
        <v>8729</v>
      </c>
      <c r="G58" s="68">
        <v>65328</v>
      </c>
      <c r="H58" s="68">
        <v>-3966</v>
      </c>
      <c r="I58" s="68">
        <v>112735</v>
      </c>
      <c r="K58" s="607"/>
      <c r="N58" s="41"/>
      <c r="O58" s="41"/>
      <c r="P58" s="41"/>
      <c r="Q58" s="41"/>
      <c r="R58" s="41"/>
      <c r="S58" s="41"/>
      <c r="T58" s="41"/>
      <c r="U58" s="41"/>
      <c r="V58" s="41"/>
      <c r="W58" s="41"/>
      <c r="X58" s="41"/>
      <c r="Y58" s="41"/>
      <c r="Z58" s="41"/>
      <c r="AA58" s="41"/>
      <c r="AB58" s="41"/>
      <c r="AC58" s="41"/>
      <c r="AD58" s="41"/>
      <c r="AE58" s="41"/>
    </row>
    <row r="59" spans="1:31" ht="9.9499999999999993" customHeight="1">
      <c r="A59" s="584" t="s">
        <v>69</v>
      </c>
      <c r="B59" s="68">
        <v>58529</v>
      </c>
      <c r="C59" s="68">
        <v>4515</v>
      </c>
      <c r="D59" s="68">
        <v>63044</v>
      </c>
      <c r="E59" s="68">
        <v>56030</v>
      </c>
      <c r="F59" s="68">
        <v>9016</v>
      </c>
      <c r="G59" s="68">
        <v>65046</v>
      </c>
      <c r="H59" s="68">
        <v>-2002</v>
      </c>
      <c r="I59" s="68">
        <v>114737</v>
      </c>
      <c r="K59" s="607"/>
      <c r="N59" s="41"/>
      <c r="O59" s="41"/>
      <c r="P59" s="41"/>
      <c r="Q59" s="41"/>
      <c r="R59" s="41"/>
      <c r="S59" s="41"/>
      <c r="T59" s="41"/>
      <c r="U59" s="41"/>
      <c r="V59" s="41"/>
      <c r="W59" s="41"/>
      <c r="X59" s="41"/>
      <c r="Y59" s="41"/>
      <c r="Z59" s="41"/>
      <c r="AA59" s="41"/>
      <c r="AB59" s="41"/>
      <c r="AC59" s="41"/>
      <c r="AD59" s="41"/>
      <c r="AE59" s="41"/>
    </row>
    <row r="60" spans="1:31" s="61" customFormat="1">
      <c r="A60" s="584" t="s">
        <v>70</v>
      </c>
      <c r="B60" s="611">
        <v>65098</v>
      </c>
      <c r="C60" s="611">
        <v>5885</v>
      </c>
      <c r="D60" s="611">
        <v>70983</v>
      </c>
      <c r="E60" s="611">
        <v>59288</v>
      </c>
      <c r="F60" s="611">
        <v>11027</v>
      </c>
      <c r="G60" s="611">
        <v>70315</v>
      </c>
      <c r="H60" s="611">
        <v>668</v>
      </c>
      <c r="I60" s="611">
        <v>134398</v>
      </c>
      <c r="K60" s="607"/>
    </row>
    <row r="61" spans="1:31" s="49" customFormat="1" ht="15" customHeight="1">
      <c r="A61" s="585" t="s">
        <v>71</v>
      </c>
      <c r="B61" s="587">
        <v>66129</v>
      </c>
      <c r="C61" s="587">
        <v>6129</v>
      </c>
      <c r="D61" s="587">
        <v>72258</v>
      </c>
      <c r="E61" s="587">
        <v>59483</v>
      </c>
      <c r="F61" s="587">
        <v>10873</v>
      </c>
      <c r="G61" s="587">
        <v>70356</v>
      </c>
      <c r="H61" s="587">
        <v>1902</v>
      </c>
      <c r="I61" s="587">
        <v>132496</v>
      </c>
      <c r="K61" s="607"/>
    </row>
    <row r="62" spans="1:31" ht="9.9499999999999993" customHeight="1">
      <c r="A62" s="590" t="s">
        <v>72</v>
      </c>
      <c r="B62" s="605">
        <v>64796</v>
      </c>
      <c r="C62" s="605">
        <v>7754</v>
      </c>
      <c r="D62" s="605">
        <v>72550</v>
      </c>
      <c r="E62" s="605">
        <v>62392.111505360001</v>
      </c>
      <c r="F62" s="605">
        <v>10337</v>
      </c>
      <c r="G62" s="605">
        <v>72729.111505359993</v>
      </c>
      <c r="H62" s="605">
        <v>-179</v>
      </c>
      <c r="I62" s="605">
        <v>132675</v>
      </c>
      <c r="K62" s="607"/>
      <c r="N62" s="41"/>
      <c r="O62" s="41"/>
      <c r="P62" s="41"/>
      <c r="Q62" s="41"/>
      <c r="R62" s="41"/>
      <c r="S62" s="41"/>
      <c r="T62" s="41"/>
      <c r="U62" s="41"/>
      <c r="V62" s="41"/>
      <c r="W62" s="41"/>
      <c r="X62" s="41"/>
      <c r="Y62" s="41"/>
      <c r="Z62" s="41"/>
      <c r="AA62" s="41"/>
      <c r="AB62" s="41"/>
      <c r="AC62" s="41"/>
      <c r="AD62" s="41"/>
      <c r="AE62" s="41"/>
    </row>
    <row r="63" spans="1:31" ht="10.5" customHeight="1">
      <c r="A63" s="584" t="s">
        <v>73</v>
      </c>
      <c r="B63" s="605">
        <v>66044</v>
      </c>
      <c r="C63" s="605">
        <v>8894</v>
      </c>
      <c r="D63" s="605">
        <v>74938</v>
      </c>
      <c r="E63" s="605">
        <v>64632</v>
      </c>
      <c r="F63" s="605">
        <v>9694</v>
      </c>
      <c r="G63" s="605">
        <v>74326</v>
      </c>
      <c r="H63" s="605">
        <v>612</v>
      </c>
      <c r="I63" s="605">
        <v>132706</v>
      </c>
      <c r="K63" s="607"/>
      <c r="N63" s="41"/>
      <c r="O63" s="41"/>
      <c r="P63" s="41"/>
      <c r="Q63" s="41"/>
      <c r="R63" s="41"/>
      <c r="S63" s="41"/>
      <c r="T63" s="41"/>
      <c r="U63" s="41"/>
      <c r="V63" s="41"/>
      <c r="W63" s="41"/>
      <c r="X63" s="41"/>
      <c r="Y63" s="41"/>
      <c r="Z63" s="41"/>
      <c r="AA63" s="41"/>
      <c r="AB63" s="41"/>
      <c r="AC63" s="41"/>
      <c r="AD63" s="41"/>
      <c r="AE63" s="41"/>
    </row>
    <row r="64" spans="1:31" ht="11.25" customHeight="1">
      <c r="A64" s="590" t="s">
        <v>74</v>
      </c>
      <c r="B64" s="605">
        <v>64655</v>
      </c>
      <c r="C64" s="605">
        <v>9894</v>
      </c>
      <c r="D64" s="605">
        <v>74549</v>
      </c>
      <c r="E64" s="605">
        <v>71908</v>
      </c>
      <c r="F64" s="605">
        <v>9604</v>
      </c>
      <c r="G64" s="605">
        <v>81512</v>
      </c>
      <c r="H64" s="605">
        <v>-6963</v>
      </c>
      <c r="I64" s="605">
        <v>140355</v>
      </c>
      <c r="K64" s="607"/>
      <c r="N64" s="41"/>
      <c r="O64" s="41"/>
      <c r="P64" s="41"/>
      <c r="Q64" s="41"/>
      <c r="R64" s="41"/>
      <c r="S64" s="41"/>
      <c r="T64" s="41"/>
      <c r="U64" s="41"/>
      <c r="V64" s="41"/>
      <c r="W64" s="41"/>
      <c r="X64" s="41"/>
      <c r="Y64" s="41"/>
      <c r="Z64" s="41"/>
      <c r="AA64" s="41"/>
      <c r="AB64" s="41"/>
      <c r="AC64" s="41"/>
      <c r="AD64" s="41"/>
      <c r="AE64" s="41"/>
    </row>
    <row r="65" spans="1:31" ht="10.5" customHeight="1">
      <c r="A65" s="585" t="s">
        <v>75</v>
      </c>
      <c r="B65" s="556">
        <v>72311</v>
      </c>
      <c r="C65" s="556">
        <v>11881</v>
      </c>
      <c r="D65" s="556">
        <v>84192</v>
      </c>
      <c r="E65" s="556">
        <v>76854</v>
      </c>
      <c r="F65" s="556">
        <v>9368</v>
      </c>
      <c r="G65" s="556">
        <v>86222</v>
      </c>
      <c r="H65" s="556">
        <v>-2030</v>
      </c>
      <c r="I65" s="556">
        <v>142935</v>
      </c>
      <c r="K65" s="607"/>
      <c r="N65" s="41"/>
      <c r="O65" s="41"/>
      <c r="P65" s="41"/>
      <c r="Q65" s="41"/>
      <c r="R65" s="41"/>
      <c r="S65" s="41"/>
      <c r="T65" s="41"/>
      <c r="U65" s="41"/>
      <c r="V65" s="41"/>
      <c r="W65" s="41"/>
      <c r="X65" s="41"/>
      <c r="Y65" s="41"/>
      <c r="Z65" s="41"/>
      <c r="AA65" s="41"/>
      <c r="AB65" s="41"/>
      <c r="AC65" s="41"/>
      <c r="AD65" s="41"/>
      <c r="AE65" s="41"/>
    </row>
    <row r="66" spans="1:31" ht="16.5" customHeight="1">
      <c r="A66" s="593" t="s">
        <v>76</v>
      </c>
      <c r="B66" s="605">
        <v>82595</v>
      </c>
      <c r="C66" s="605">
        <v>13252</v>
      </c>
      <c r="D66" s="605">
        <v>95847</v>
      </c>
      <c r="E66" s="605">
        <v>86642</v>
      </c>
      <c r="F66" s="605">
        <v>9309</v>
      </c>
      <c r="G66" s="605">
        <v>95951</v>
      </c>
      <c r="H66" s="605">
        <v>-104</v>
      </c>
      <c r="I66" s="605">
        <v>155118</v>
      </c>
      <c r="K66" s="607"/>
      <c r="N66" s="41"/>
      <c r="O66" s="41"/>
      <c r="P66" s="41"/>
      <c r="Q66" s="41"/>
      <c r="R66" s="41"/>
      <c r="S66" s="41"/>
      <c r="T66" s="41"/>
      <c r="U66" s="41"/>
      <c r="V66" s="41"/>
      <c r="W66" s="41"/>
      <c r="X66" s="41"/>
      <c r="Y66" s="41"/>
      <c r="Z66" s="41"/>
      <c r="AA66" s="41"/>
      <c r="AB66" s="41"/>
      <c r="AC66" s="41"/>
      <c r="AD66" s="41"/>
      <c r="AE66" s="41"/>
    </row>
    <row r="67" spans="1:31" ht="9.9499999999999993" customHeight="1">
      <c r="A67" s="593" t="s">
        <v>77</v>
      </c>
      <c r="B67" s="605">
        <v>88524</v>
      </c>
      <c r="C67" s="605">
        <v>14036</v>
      </c>
      <c r="D67" s="605">
        <v>102560</v>
      </c>
      <c r="E67" s="605">
        <v>91630</v>
      </c>
      <c r="F67" s="605">
        <v>9135</v>
      </c>
      <c r="G67" s="605">
        <v>100765</v>
      </c>
      <c r="H67" s="605">
        <v>1795</v>
      </c>
      <c r="I67" s="605">
        <v>156632</v>
      </c>
      <c r="K67" s="607"/>
      <c r="N67" s="41"/>
      <c r="O67" s="41"/>
      <c r="P67" s="41"/>
      <c r="Q67" s="41"/>
      <c r="R67" s="41"/>
      <c r="S67" s="41"/>
      <c r="T67" s="41"/>
      <c r="U67" s="41"/>
      <c r="V67" s="41"/>
      <c r="W67" s="41"/>
      <c r="X67" s="41"/>
      <c r="Y67" s="41"/>
      <c r="Z67" s="41"/>
      <c r="AA67" s="41"/>
      <c r="AB67" s="41"/>
      <c r="AC67" s="41"/>
      <c r="AD67" s="41"/>
      <c r="AE67" s="41"/>
    </row>
    <row r="68" spans="1:31" ht="9.9499999999999993" customHeight="1">
      <c r="A68" s="590" t="s">
        <v>78</v>
      </c>
      <c r="B68" s="605">
        <v>92976</v>
      </c>
      <c r="C68" s="605">
        <v>16802</v>
      </c>
      <c r="D68" s="605">
        <v>109778</v>
      </c>
      <c r="E68" s="605">
        <v>100496</v>
      </c>
      <c r="F68" s="605">
        <v>9220</v>
      </c>
      <c r="G68" s="605">
        <v>109716</v>
      </c>
      <c r="H68" s="605">
        <v>62</v>
      </c>
      <c r="I68" s="605">
        <v>160044</v>
      </c>
      <c r="K68" s="607"/>
      <c r="N68" s="41"/>
      <c r="O68" s="41"/>
      <c r="P68" s="41"/>
      <c r="Q68" s="41"/>
      <c r="R68" s="41"/>
      <c r="S68" s="41"/>
      <c r="T68" s="41"/>
      <c r="U68" s="41"/>
      <c r="V68" s="41"/>
      <c r="W68" s="41"/>
      <c r="X68" s="41"/>
      <c r="Y68" s="41"/>
      <c r="Z68" s="41"/>
      <c r="AA68" s="41"/>
      <c r="AB68" s="41"/>
      <c r="AC68" s="41"/>
      <c r="AD68" s="41"/>
      <c r="AE68" s="41"/>
    </row>
    <row r="69" spans="1:31" ht="9.9499999999999993" customHeight="1">
      <c r="A69" s="590" t="s">
        <v>79</v>
      </c>
      <c r="B69" s="605">
        <v>86659</v>
      </c>
      <c r="C69" s="605">
        <v>16757</v>
      </c>
      <c r="D69" s="605">
        <v>103416</v>
      </c>
      <c r="E69" s="605">
        <v>97448</v>
      </c>
      <c r="F69" s="605">
        <v>8949</v>
      </c>
      <c r="G69" s="605">
        <v>106397</v>
      </c>
      <c r="H69" s="605">
        <v>-2981</v>
      </c>
      <c r="I69" s="605">
        <v>169585</v>
      </c>
      <c r="K69" s="607"/>
      <c r="N69" s="41"/>
      <c r="O69" s="41"/>
      <c r="P69" s="41"/>
      <c r="Q69" s="41"/>
      <c r="R69" s="41"/>
      <c r="S69" s="41"/>
      <c r="T69" s="41"/>
      <c r="U69" s="41"/>
      <c r="V69" s="41"/>
      <c r="W69" s="41"/>
      <c r="X69" s="41"/>
      <c r="Y69" s="41"/>
      <c r="Z69" s="41"/>
      <c r="AA69" s="41"/>
      <c r="AB69" s="41"/>
      <c r="AC69" s="41"/>
      <c r="AD69" s="41"/>
      <c r="AE69" s="41"/>
    </row>
    <row r="70" spans="1:31" s="792" customFormat="1" ht="9.9499999999999993" customHeight="1">
      <c r="A70" s="595" t="s">
        <v>80</v>
      </c>
      <c r="B70" s="556">
        <v>83681</v>
      </c>
      <c r="C70" s="556">
        <v>18872</v>
      </c>
      <c r="D70" s="556">
        <v>102553</v>
      </c>
      <c r="E70" s="556">
        <v>112696</v>
      </c>
      <c r="F70" s="556">
        <v>9119</v>
      </c>
      <c r="G70" s="556">
        <v>121815</v>
      </c>
      <c r="H70" s="556">
        <v>-19262</v>
      </c>
      <c r="I70" s="556">
        <v>193589</v>
      </c>
      <c r="K70" s="607"/>
    </row>
    <row r="71" spans="1:31" ht="15.75" customHeight="1">
      <c r="A71" s="590" t="s">
        <v>81</v>
      </c>
      <c r="B71" s="605">
        <v>90315</v>
      </c>
      <c r="C71" s="605">
        <v>23279</v>
      </c>
      <c r="D71" s="605">
        <v>113594</v>
      </c>
      <c r="E71" s="605">
        <v>120843</v>
      </c>
      <c r="F71" s="605">
        <v>10005</v>
      </c>
      <c r="G71" s="605">
        <v>130848</v>
      </c>
      <c r="H71" s="605">
        <v>-17254</v>
      </c>
      <c r="I71" s="605">
        <v>217754</v>
      </c>
      <c r="K71" s="607"/>
      <c r="N71" s="41"/>
      <c r="O71" s="41"/>
      <c r="P71" s="41"/>
      <c r="Q71" s="41"/>
      <c r="R71" s="41"/>
      <c r="S71" s="41"/>
      <c r="T71" s="41"/>
      <c r="U71" s="41"/>
      <c r="V71" s="41"/>
      <c r="W71" s="41"/>
      <c r="X71" s="41"/>
      <c r="Y71" s="41"/>
      <c r="Z71" s="41"/>
      <c r="AA71" s="41"/>
      <c r="AB71" s="41"/>
      <c r="AC71" s="41"/>
      <c r="AD71" s="41"/>
      <c r="AE71" s="41"/>
    </row>
    <row r="72" spans="1:31" ht="9.9499999999999993" customHeight="1">
      <c r="A72" s="590" t="s">
        <v>82</v>
      </c>
      <c r="B72" s="605">
        <v>94939</v>
      </c>
      <c r="C72" s="605">
        <v>21462</v>
      </c>
      <c r="D72" s="605">
        <v>116401</v>
      </c>
      <c r="E72" s="605">
        <v>121222</v>
      </c>
      <c r="F72" s="605">
        <v>10587</v>
      </c>
      <c r="G72" s="605">
        <v>131809</v>
      </c>
      <c r="H72" s="605">
        <v>-15408</v>
      </c>
      <c r="I72" s="605">
        <v>241912</v>
      </c>
      <c r="J72" s="98"/>
      <c r="K72" s="607"/>
      <c r="N72" s="41"/>
      <c r="O72" s="41"/>
      <c r="P72" s="41"/>
      <c r="Q72" s="41"/>
      <c r="R72" s="41"/>
      <c r="S72" s="41"/>
      <c r="T72" s="41"/>
      <c r="U72" s="41"/>
      <c r="V72" s="41"/>
      <c r="W72" s="41"/>
      <c r="X72" s="41"/>
      <c r="Y72" s="41"/>
      <c r="Z72" s="41"/>
      <c r="AA72" s="41"/>
      <c r="AB72" s="41"/>
      <c r="AC72" s="41"/>
      <c r="AD72" s="41"/>
      <c r="AE72" s="41"/>
    </row>
    <row r="73" spans="1:31" ht="9.9499999999999993" customHeight="1">
      <c r="A73" s="590" t="s">
        <v>83</v>
      </c>
      <c r="B73" s="605">
        <v>98347</v>
      </c>
      <c r="C73" s="605">
        <v>21972</v>
      </c>
      <c r="D73" s="605">
        <v>120319</v>
      </c>
      <c r="E73" s="605">
        <v>120103</v>
      </c>
      <c r="F73" s="605">
        <v>10878</v>
      </c>
      <c r="G73" s="605">
        <v>130981</v>
      </c>
      <c r="H73" s="605">
        <v>-10662</v>
      </c>
      <c r="I73" s="605">
        <v>259947</v>
      </c>
      <c r="J73" s="98"/>
      <c r="K73" s="607"/>
      <c r="N73" s="41"/>
      <c r="O73" s="41"/>
      <c r="P73" s="41"/>
      <c r="Q73" s="41"/>
      <c r="R73" s="41"/>
      <c r="S73" s="41"/>
      <c r="T73" s="41"/>
      <c r="U73" s="41"/>
      <c r="V73" s="41"/>
      <c r="W73" s="41"/>
      <c r="X73" s="41"/>
      <c r="Y73" s="41"/>
      <c r="Z73" s="41"/>
      <c r="AA73" s="41"/>
      <c r="AB73" s="41"/>
      <c r="AC73" s="41"/>
      <c r="AD73" s="41"/>
      <c r="AE73" s="41"/>
    </row>
    <row r="74" spans="1:31" ht="9.9499999999999993" customHeight="1">
      <c r="A74" s="566" t="s">
        <v>84</v>
      </c>
      <c r="B74" s="605">
        <v>100376</v>
      </c>
      <c r="C74" s="605">
        <v>22579</v>
      </c>
      <c r="D74" s="605">
        <v>122955</v>
      </c>
      <c r="E74" s="605">
        <v>123330</v>
      </c>
      <c r="F74" s="605">
        <v>11155</v>
      </c>
      <c r="G74" s="605">
        <v>134485</v>
      </c>
      <c r="H74" s="605">
        <v>-11530</v>
      </c>
      <c r="I74" s="605">
        <v>276169</v>
      </c>
      <c r="J74" s="98"/>
      <c r="K74" s="607"/>
      <c r="N74" s="41"/>
      <c r="O74" s="41"/>
      <c r="P74" s="41"/>
      <c r="Q74" s="41"/>
      <c r="R74" s="41"/>
      <c r="S74" s="41"/>
      <c r="T74" s="41"/>
      <c r="U74" s="41"/>
      <c r="V74" s="41"/>
      <c r="W74" s="41"/>
      <c r="X74" s="41"/>
      <c r="Y74" s="41"/>
      <c r="Z74" s="41"/>
      <c r="AA74" s="41"/>
      <c r="AB74" s="41"/>
      <c r="AC74" s="41"/>
      <c r="AD74" s="41"/>
      <c r="AE74" s="41"/>
    </row>
    <row r="75" spans="1:31" ht="9.9499999999999993" customHeight="1">
      <c r="A75" s="590" t="s">
        <v>85</v>
      </c>
      <c r="B75" s="605">
        <v>104230</v>
      </c>
      <c r="C75" s="605">
        <v>21923</v>
      </c>
      <c r="D75" s="605">
        <v>126152</v>
      </c>
      <c r="E75" s="605">
        <v>126199</v>
      </c>
      <c r="F75" s="605">
        <v>11221</v>
      </c>
      <c r="G75" s="605">
        <v>137420</v>
      </c>
      <c r="H75" s="605">
        <v>-11268</v>
      </c>
      <c r="I75" s="605">
        <v>294557</v>
      </c>
      <c r="J75" s="98"/>
      <c r="K75" s="607"/>
      <c r="N75" s="41"/>
      <c r="O75" s="41"/>
      <c r="P75" s="41"/>
      <c r="Q75" s="41"/>
      <c r="R75" s="41"/>
      <c r="S75" s="41"/>
      <c r="T75" s="41"/>
      <c r="U75" s="41"/>
      <c r="V75" s="41"/>
      <c r="W75" s="41"/>
      <c r="X75" s="41"/>
      <c r="Y75" s="41"/>
      <c r="Z75" s="41"/>
      <c r="AA75" s="41"/>
      <c r="AB75" s="41"/>
      <c r="AC75" s="41"/>
      <c r="AD75" s="41"/>
      <c r="AE75" s="41"/>
    </row>
    <row r="76" spans="1:31" ht="16.5" customHeight="1">
      <c r="A76" s="590" t="s">
        <v>86</v>
      </c>
      <c r="B76" s="605">
        <v>113007</v>
      </c>
      <c r="C76" s="605">
        <v>23141</v>
      </c>
      <c r="D76" s="605">
        <v>136148</v>
      </c>
      <c r="E76" s="605">
        <v>129905</v>
      </c>
      <c r="F76" s="605">
        <v>11589</v>
      </c>
      <c r="G76" s="605">
        <v>141494</v>
      </c>
      <c r="H76" s="605">
        <v>-5346</v>
      </c>
      <c r="I76" s="605">
        <v>306357</v>
      </c>
      <c r="K76" s="607"/>
      <c r="N76" s="41"/>
      <c r="O76" s="41"/>
      <c r="P76" s="41"/>
      <c r="Q76" s="41"/>
      <c r="R76" s="41"/>
      <c r="S76" s="41"/>
      <c r="T76" s="41"/>
      <c r="U76" s="41"/>
      <c r="V76" s="41"/>
      <c r="W76" s="41"/>
      <c r="X76" s="41"/>
      <c r="Y76" s="41"/>
      <c r="Z76" s="41"/>
      <c r="AA76" s="41"/>
      <c r="AB76" s="41"/>
      <c r="AC76" s="41"/>
      <c r="AD76" s="41"/>
      <c r="AE76" s="41"/>
    </row>
    <row r="77" spans="1:31" s="61" customFormat="1" ht="12" customHeight="1">
      <c r="A77" s="584" t="s">
        <v>87</v>
      </c>
      <c r="B77" s="611">
        <v>116190</v>
      </c>
      <c r="C77" s="611">
        <v>24544</v>
      </c>
      <c r="D77" s="611">
        <v>140734</v>
      </c>
      <c r="E77" s="611">
        <v>131460</v>
      </c>
      <c r="F77" s="611">
        <v>11709</v>
      </c>
      <c r="G77" s="611">
        <v>143169</v>
      </c>
      <c r="H77" s="611">
        <v>-2435</v>
      </c>
      <c r="I77" s="611">
        <v>314077</v>
      </c>
      <c r="K77" s="607"/>
    </row>
    <row r="78" spans="1:31" s="61" customFormat="1" ht="9.9499999999999993" customHeight="1">
      <c r="A78" s="584" t="s">
        <v>483</v>
      </c>
      <c r="B78" s="611">
        <v>125734</v>
      </c>
      <c r="C78" s="611">
        <v>24860</v>
      </c>
      <c r="D78" s="611">
        <v>150594</v>
      </c>
      <c r="E78" s="611">
        <v>142363</v>
      </c>
      <c r="F78" s="611">
        <v>11903</v>
      </c>
      <c r="G78" s="611">
        <v>154266</v>
      </c>
      <c r="H78" s="611">
        <v>-3672</v>
      </c>
      <c r="I78" s="611">
        <v>323834</v>
      </c>
      <c r="K78" s="607"/>
    </row>
    <row r="79" spans="1:31" s="61" customFormat="1" ht="9.9499999999999993" customHeight="1">
      <c r="A79" s="45" t="s">
        <v>457</v>
      </c>
      <c r="B79" s="51">
        <v>128610</v>
      </c>
      <c r="C79" s="51">
        <v>25090</v>
      </c>
      <c r="D79" s="51">
        <v>153700</v>
      </c>
      <c r="E79" s="51">
        <v>148751</v>
      </c>
      <c r="F79" s="51">
        <v>12384</v>
      </c>
      <c r="G79" s="51">
        <v>161135</v>
      </c>
      <c r="H79" s="51">
        <v>-7435</v>
      </c>
      <c r="I79" s="51">
        <v>338496</v>
      </c>
      <c r="K79" s="607"/>
    </row>
    <row r="80" spans="1:31">
      <c r="A80" s="45" t="s">
        <v>594</v>
      </c>
      <c r="B80" s="51">
        <v>130698</v>
      </c>
      <c r="C80" s="51">
        <v>25398</v>
      </c>
      <c r="D80" s="51">
        <v>156096</v>
      </c>
      <c r="E80" s="51">
        <v>152273</v>
      </c>
      <c r="F80" s="51">
        <v>12495</v>
      </c>
      <c r="G80" s="51">
        <v>164768</v>
      </c>
      <c r="H80" s="51">
        <v>-8672</v>
      </c>
      <c r="I80" s="51">
        <v>353332</v>
      </c>
    </row>
    <row r="81" spans="1:31">
      <c r="A81" s="45" t="s">
        <v>612</v>
      </c>
      <c r="B81" s="51">
        <v>130969</v>
      </c>
      <c r="C81" s="51">
        <v>33924</v>
      </c>
      <c r="D81" s="51">
        <v>164893</v>
      </c>
      <c r="E81" s="51">
        <v>169023</v>
      </c>
      <c r="F81" s="51">
        <v>12274</v>
      </c>
      <c r="G81" s="51">
        <v>181297</v>
      </c>
      <c r="H81" s="51">
        <v>-16404</v>
      </c>
      <c r="I81" s="51">
        <v>373564</v>
      </c>
    </row>
    <row r="82" spans="1:31" ht="23.45" customHeight="1">
      <c r="A82" s="923" t="s">
        <v>645</v>
      </c>
      <c r="B82" s="923"/>
      <c r="C82" s="923"/>
      <c r="D82" s="923"/>
      <c r="E82" s="923"/>
      <c r="F82" s="923"/>
      <c r="G82" s="923"/>
      <c r="H82" s="923"/>
      <c r="I82" s="923"/>
      <c r="J82" s="792"/>
      <c r="K82" s="792"/>
      <c r="O82" s="41"/>
      <c r="P82" s="41"/>
      <c r="Q82" s="41"/>
      <c r="R82" s="41"/>
      <c r="S82" s="41"/>
      <c r="T82" s="41"/>
      <c r="U82" s="41"/>
      <c r="V82" s="41"/>
      <c r="W82" s="41"/>
      <c r="X82" s="41"/>
      <c r="Y82" s="41"/>
      <c r="Z82" s="41"/>
      <c r="AA82" s="41"/>
      <c r="AB82" s="41"/>
      <c r="AC82" s="41"/>
      <c r="AD82" s="41"/>
      <c r="AE82" s="41"/>
    </row>
    <row r="83" spans="1:31" ht="12.75" customHeight="1">
      <c r="A83" s="924" t="s">
        <v>646</v>
      </c>
      <c r="B83" s="924"/>
      <c r="C83" s="924"/>
      <c r="D83" s="924"/>
      <c r="E83" s="924"/>
      <c r="F83" s="924"/>
      <c r="G83" s="924"/>
      <c r="H83" s="924"/>
      <c r="I83" s="924"/>
      <c r="J83" s="612"/>
      <c r="K83" s="612"/>
      <c r="O83" s="41"/>
      <c r="P83" s="41"/>
      <c r="Q83" s="41"/>
      <c r="R83" s="41"/>
      <c r="S83" s="41"/>
      <c r="T83" s="41"/>
      <c r="U83" s="41"/>
      <c r="V83" s="41"/>
      <c r="W83" s="41"/>
      <c r="X83" s="41"/>
      <c r="Y83" s="41"/>
      <c r="Z83" s="41"/>
      <c r="AA83" s="41"/>
      <c r="AB83" s="41"/>
      <c r="AC83" s="41"/>
      <c r="AD83" s="41"/>
      <c r="AE83" s="41"/>
    </row>
    <row r="84" spans="1:31" ht="24.75" customHeight="1">
      <c r="A84" s="919" t="s">
        <v>647</v>
      </c>
      <c r="B84" s="919"/>
      <c r="C84" s="919"/>
      <c r="D84" s="919"/>
      <c r="E84" s="919"/>
      <c r="F84" s="919"/>
      <c r="G84" s="919"/>
      <c r="H84" s="919"/>
      <c r="I84" s="919"/>
      <c r="J84" s="613"/>
      <c r="K84" s="612"/>
      <c r="O84" s="41"/>
      <c r="P84" s="41"/>
      <c r="Q84" s="41"/>
      <c r="R84" s="41"/>
      <c r="S84" s="41"/>
      <c r="T84" s="41"/>
      <c r="U84" s="41"/>
      <c r="V84" s="41"/>
      <c r="W84" s="41"/>
      <c r="X84" s="41"/>
      <c r="Y84" s="41"/>
      <c r="Z84" s="41"/>
      <c r="AA84" s="41"/>
      <c r="AB84" s="41"/>
      <c r="AC84" s="41"/>
      <c r="AD84" s="41"/>
      <c r="AE84" s="41"/>
    </row>
    <row r="85" spans="1:31" ht="37.5" customHeight="1">
      <c r="A85" s="920" t="s">
        <v>648</v>
      </c>
      <c r="B85" s="920"/>
      <c r="C85" s="920"/>
      <c r="D85" s="920"/>
      <c r="E85" s="920"/>
      <c r="F85" s="920"/>
      <c r="G85" s="920"/>
      <c r="H85" s="920"/>
      <c r="I85" s="920"/>
      <c r="J85" s="812"/>
      <c r="K85" s="612"/>
      <c r="O85" s="41"/>
      <c r="P85" s="41"/>
      <c r="Q85" s="41"/>
      <c r="R85" s="41"/>
      <c r="S85" s="41"/>
      <c r="T85" s="41"/>
      <c r="U85" s="41"/>
      <c r="V85" s="41"/>
      <c r="W85" s="41"/>
      <c r="X85" s="41"/>
      <c r="Y85" s="41"/>
      <c r="Z85" s="41"/>
      <c r="AA85" s="41"/>
      <c r="AB85" s="41"/>
      <c r="AC85" s="41"/>
      <c r="AD85" s="41"/>
      <c r="AE85" s="41"/>
    </row>
  </sheetData>
  <mergeCells count="11">
    <mergeCell ref="A84:I84"/>
    <mergeCell ref="A85:I85"/>
    <mergeCell ref="A38:M38"/>
    <mergeCell ref="A39:M39"/>
    <mergeCell ref="A40:M40"/>
    <mergeCell ref="A41:M41"/>
    <mergeCell ref="A82:I82"/>
    <mergeCell ref="A83:I83"/>
    <mergeCell ref="A43:M43"/>
    <mergeCell ref="A44:I44"/>
    <mergeCell ref="A42:M42"/>
  </mergeCells>
  <pageMargins left="0.7" right="0.7" top="0.75" bottom="0.75" header="0.3" footer="0.3"/>
  <pageSetup scale="6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0"/>
  <sheetViews>
    <sheetView view="pageBreakPreview" topLeftCell="A31" zoomScaleNormal="85" zoomScaleSheetLayoutView="100" workbookViewId="0">
      <selection activeCell="A39" sqref="A39"/>
    </sheetView>
  </sheetViews>
  <sheetFormatPr defaultColWidth="9.140625" defaultRowHeight="11.25"/>
  <cols>
    <col min="1" max="1" width="12.42578125" style="41" customWidth="1"/>
    <col min="2" max="2" width="9.28515625" style="41" bestFit="1" customWidth="1"/>
    <col min="3" max="3" width="10" style="41" customWidth="1"/>
    <col min="4" max="4" width="9.42578125" style="41" customWidth="1"/>
    <col min="5" max="5" width="11.85546875" style="41" customWidth="1"/>
    <col min="6" max="6" width="9.42578125" style="41" customWidth="1"/>
    <col min="7" max="7" width="11.7109375" style="41" customWidth="1"/>
    <col min="8" max="8" width="10.5703125" style="41" customWidth="1"/>
    <col min="9" max="9" width="10.28515625" style="41" customWidth="1"/>
    <col min="10" max="10" width="14.42578125" style="41" customWidth="1"/>
    <col min="11" max="11" width="15.85546875" style="41" customWidth="1"/>
    <col min="12" max="12" width="7.85546875" style="41" customWidth="1"/>
    <col min="13" max="13" width="6.42578125" style="41" customWidth="1"/>
    <col min="14" max="16384" width="9.140625" style="41"/>
  </cols>
  <sheetData>
    <row r="1" spans="1:13" ht="15.95" customHeight="1">
      <c r="A1" s="614" t="s">
        <v>482</v>
      </c>
      <c r="B1" s="810"/>
      <c r="C1" s="810"/>
      <c r="D1" s="810"/>
      <c r="E1" s="810"/>
      <c r="F1" s="810"/>
      <c r="G1" s="810"/>
      <c r="H1" s="615"/>
      <c r="I1" s="810"/>
      <c r="J1" s="810"/>
      <c r="K1" s="566"/>
      <c r="L1" s="566"/>
      <c r="M1" s="566"/>
    </row>
    <row r="2" spans="1:13" s="61" customFormat="1" ht="15" customHeight="1">
      <c r="A2" s="616" t="s">
        <v>481</v>
      </c>
      <c r="B2" s="598"/>
      <c r="C2" s="598"/>
      <c r="D2" s="598"/>
      <c r="E2" s="598"/>
      <c r="F2" s="598"/>
      <c r="G2" s="598"/>
      <c r="H2" s="808"/>
      <c r="I2" s="598"/>
      <c r="J2" s="570"/>
      <c r="K2" s="571"/>
      <c r="L2" s="571"/>
      <c r="M2" s="571"/>
    </row>
    <row r="3" spans="1:13" s="61" customFormat="1" ht="15" customHeight="1">
      <c r="A3" s="617"/>
      <c r="B3" s="570"/>
      <c r="C3" s="570"/>
      <c r="D3" s="570"/>
      <c r="E3" s="570"/>
      <c r="F3" s="570"/>
      <c r="G3" s="570"/>
      <c r="H3" s="807"/>
      <c r="I3" s="570"/>
      <c r="J3" s="575" t="s">
        <v>480</v>
      </c>
      <c r="K3" s="575" t="s">
        <v>480</v>
      </c>
      <c r="L3" s="574"/>
      <c r="M3" s="574"/>
    </row>
    <row r="4" spans="1:13" s="61" customFormat="1">
      <c r="A4" s="798"/>
      <c r="B4" s="807"/>
      <c r="C4" s="577"/>
      <c r="D4" s="807"/>
      <c r="E4" s="807" t="s">
        <v>97</v>
      </c>
      <c r="F4" s="807"/>
      <c r="G4" s="807"/>
      <c r="H4" s="807"/>
      <c r="I4" s="807"/>
      <c r="J4" s="577" t="s">
        <v>479</v>
      </c>
      <c r="K4" s="577" t="s">
        <v>479</v>
      </c>
      <c r="L4" s="577"/>
      <c r="M4" s="618"/>
    </row>
    <row r="5" spans="1:13" s="61" customFormat="1">
      <c r="A5" s="798"/>
      <c r="B5" s="807" t="s">
        <v>27</v>
      </c>
      <c r="C5" s="577" t="s">
        <v>440</v>
      </c>
      <c r="D5" s="807" t="s">
        <v>97</v>
      </c>
      <c r="E5" s="807" t="s">
        <v>225</v>
      </c>
      <c r="F5" s="807" t="s">
        <v>13</v>
      </c>
      <c r="G5" s="807" t="s">
        <v>97</v>
      </c>
      <c r="H5" s="929" t="s">
        <v>515</v>
      </c>
      <c r="I5" s="807" t="s">
        <v>12</v>
      </c>
      <c r="J5" s="577" t="s">
        <v>478</v>
      </c>
      <c r="K5" s="577" t="s">
        <v>477</v>
      </c>
      <c r="L5" s="577" t="s">
        <v>226</v>
      </c>
      <c r="M5" s="807" t="s">
        <v>191</v>
      </c>
    </row>
    <row r="6" spans="1:13" s="61" customFormat="1">
      <c r="A6" s="578" t="s">
        <v>26</v>
      </c>
      <c r="B6" s="808" t="s">
        <v>224</v>
      </c>
      <c r="C6" s="563" t="s">
        <v>441</v>
      </c>
      <c r="D6" s="808" t="s">
        <v>101</v>
      </c>
      <c r="E6" s="808" t="s">
        <v>28</v>
      </c>
      <c r="F6" s="808" t="s">
        <v>19</v>
      </c>
      <c r="G6" s="808" t="s">
        <v>223</v>
      </c>
      <c r="H6" s="930"/>
      <c r="I6" s="808" t="s">
        <v>20</v>
      </c>
      <c r="J6" s="563" t="s">
        <v>476</v>
      </c>
      <c r="K6" s="563" t="s">
        <v>159</v>
      </c>
      <c r="L6" s="563" t="s">
        <v>475</v>
      </c>
      <c r="M6" s="808" t="s">
        <v>222</v>
      </c>
    </row>
    <row r="7" spans="1:13" ht="12.95" customHeight="1">
      <c r="A7" s="617"/>
      <c r="B7" s="931" t="s">
        <v>35</v>
      </c>
      <c r="C7" s="931"/>
      <c r="D7" s="931"/>
      <c r="E7" s="931"/>
      <c r="F7" s="931"/>
      <c r="G7" s="931"/>
      <c r="H7" s="931"/>
      <c r="I7" s="931"/>
      <c r="J7" s="931"/>
      <c r="K7" s="932"/>
      <c r="L7" s="932"/>
      <c r="M7" s="932"/>
    </row>
    <row r="8" spans="1:13" ht="15" customHeight="1">
      <c r="A8" s="581" t="s">
        <v>61</v>
      </c>
      <c r="B8" s="594">
        <v>2982.7</v>
      </c>
      <c r="C8" s="594">
        <v>1695.3</v>
      </c>
      <c r="D8" s="594">
        <v>4678</v>
      </c>
      <c r="E8" s="594">
        <v>4536</v>
      </c>
      <c r="F8" s="594">
        <v>501</v>
      </c>
      <c r="G8" s="594">
        <v>5037</v>
      </c>
      <c r="H8" s="69"/>
      <c r="I8" s="594">
        <v>-359</v>
      </c>
      <c r="J8" s="594">
        <v>67</v>
      </c>
      <c r="K8" s="69"/>
      <c r="L8" s="594">
        <v>-292</v>
      </c>
      <c r="M8" s="594">
        <v>4773</v>
      </c>
    </row>
    <row r="9" spans="1:13" ht="10.7" customHeight="1">
      <c r="A9" s="581" t="s">
        <v>62</v>
      </c>
      <c r="B9" s="594">
        <v>3145.6</v>
      </c>
      <c r="C9" s="594">
        <v>1821.4</v>
      </c>
      <c r="D9" s="594">
        <v>4967</v>
      </c>
      <c r="E9" s="594">
        <v>4778.7999999999993</v>
      </c>
      <c r="F9" s="594">
        <v>492.1</v>
      </c>
      <c r="G9" s="594">
        <v>5270.9</v>
      </c>
      <c r="H9" s="69"/>
      <c r="I9" s="594">
        <v>-303.89999999999964</v>
      </c>
      <c r="J9" s="594">
        <v>-30</v>
      </c>
      <c r="K9" s="69"/>
      <c r="L9" s="594">
        <v>-333.89999999999964</v>
      </c>
      <c r="M9" s="594">
        <v>5216</v>
      </c>
    </row>
    <row r="10" spans="1:13" ht="10.7" customHeight="1">
      <c r="A10" s="68" t="s">
        <v>63</v>
      </c>
      <c r="B10" s="594">
        <v>2882.1</v>
      </c>
      <c r="C10" s="594">
        <v>1815.9</v>
      </c>
      <c r="D10" s="594">
        <v>4698</v>
      </c>
      <c r="E10" s="594">
        <v>4905</v>
      </c>
      <c r="F10" s="594">
        <v>559</v>
      </c>
      <c r="G10" s="594">
        <v>5464</v>
      </c>
      <c r="H10" s="69"/>
      <c r="I10" s="594">
        <v>-766</v>
      </c>
      <c r="J10" s="594">
        <v>200</v>
      </c>
      <c r="K10" s="69"/>
      <c r="L10" s="594">
        <v>-566</v>
      </c>
      <c r="M10" s="594">
        <v>6378</v>
      </c>
    </row>
    <row r="11" spans="1:13" ht="10.7" customHeight="1">
      <c r="A11" s="68" t="s">
        <v>64</v>
      </c>
      <c r="B11" s="594">
        <v>3247.3</v>
      </c>
      <c r="C11" s="594">
        <v>1628.5</v>
      </c>
      <c r="D11" s="594">
        <v>4875.8</v>
      </c>
      <c r="E11" s="594">
        <v>4752</v>
      </c>
      <c r="F11" s="594">
        <v>585</v>
      </c>
      <c r="G11" s="594">
        <v>5337</v>
      </c>
      <c r="H11" s="69"/>
      <c r="I11" s="594">
        <v>-461.19999999999982</v>
      </c>
      <c r="J11" s="594">
        <v>30</v>
      </c>
      <c r="K11" s="69"/>
      <c r="L11" s="594">
        <v>-431.19999999999982</v>
      </c>
      <c r="M11" s="594">
        <v>6806</v>
      </c>
    </row>
    <row r="12" spans="1:13" ht="10.7" customHeight="1">
      <c r="A12" s="619" t="s">
        <v>65</v>
      </c>
      <c r="B12" s="594">
        <v>3310</v>
      </c>
      <c r="C12" s="594">
        <v>1895</v>
      </c>
      <c r="D12" s="594">
        <v>5205</v>
      </c>
      <c r="E12" s="594">
        <v>4804</v>
      </c>
      <c r="F12" s="594">
        <v>597</v>
      </c>
      <c r="G12" s="594">
        <v>5401</v>
      </c>
      <c r="H12" s="69"/>
      <c r="I12" s="594">
        <v>-196</v>
      </c>
      <c r="J12" s="594">
        <v>0</v>
      </c>
      <c r="K12" s="69"/>
      <c r="L12" s="594">
        <v>-196</v>
      </c>
      <c r="M12" s="594">
        <v>6901</v>
      </c>
    </row>
    <row r="13" spans="1:13" ht="15" customHeight="1">
      <c r="A13" s="619" t="s">
        <v>66</v>
      </c>
      <c r="B13" s="594">
        <v>3789.1</v>
      </c>
      <c r="C13" s="594">
        <v>1872.9</v>
      </c>
      <c r="D13" s="594">
        <v>5662</v>
      </c>
      <c r="E13" s="594">
        <v>4913</v>
      </c>
      <c r="F13" s="594">
        <v>592.29999999999995</v>
      </c>
      <c r="G13" s="594">
        <v>5505.3</v>
      </c>
      <c r="H13" s="69"/>
      <c r="I13" s="594">
        <v>156.69999999999982</v>
      </c>
      <c r="J13" s="594">
        <v>0</v>
      </c>
      <c r="K13" s="69"/>
      <c r="L13" s="594">
        <v>156.69999999999982</v>
      </c>
      <c r="M13" s="594">
        <v>6854</v>
      </c>
    </row>
    <row r="14" spans="1:13" s="49" customFormat="1" ht="10.7" customHeight="1">
      <c r="A14" s="619" t="s">
        <v>67</v>
      </c>
      <c r="B14" s="68">
        <v>4107.1000000000004</v>
      </c>
      <c r="C14" s="68">
        <v>1715.9</v>
      </c>
      <c r="D14" s="68">
        <v>5823</v>
      </c>
      <c r="E14" s="68">
        <v>4929</v>
      </c>
      <c r="F14" s="68">
        <v>539</v>
      </c>
      <c r="G14" s="68">
        <v>5468</v>
      </c>
      <c r="H14" s="69"/>
      <c r="I14" s="68">
        <v>355</v>
      </c>
      <c r="J14" s="68">
        <v>-264</v>
      </c>
      <c r="K14" s="69"/>
      <c r="L14" s="68">
        <v>91</v>
      </c>
      <c r="M14" s="68">
        <v>6474</v>
      </c>
    </row>
    <row r="15" spans="1:13" ht="10.7" customHeight="1">
      <c r="A15" s="619" t="s">
        <v>68</v>
      </c>
      <c r="B15" s="68">
        <v>3919.9</v>
      </c>
      <c r="C15" s="68">
        <v>1884.1</v>
      </c>
      <c r="D15" s="68">
        <v>5804</v>
      </c>
      <c r="E15" s="68">
        <v>5231.8999999999996</v>
      </c>
      <c r="F15" s="68">
        <v>520.1</v>
      </c>
      <c r="G15" s="68">
        <v>5752</v>
      </c>
      <c r="H15" s="69"/>
      <c r="I15" s="68">
        <v>52</v>
      </c>
      <c r="J15" s="68">
        <v>100</v>
      </c>
      <c r="K15" s="68">
        <v>-75</v>
      </c>
      <c r="L15" s="68">
        <v>77</v>
      </c>
      <c r="M15" s="68">
        <v>9719</v>
      </c>
    </row>
    <row r="16" spans="1:13" ht="10.7" customHeight="1">
      <c r="A16" s="619" t="s">
        <v>69</v>
      </c>
      <c r="B16" s="68">
        <v>4393</v>
      </c>
      <c r="C16" s="68">
        <v>1560</v>
      </c>
      <c r="D16" s="68">
        <v>5953</v>
      </c>
      <c r="E16" s="68">
        <v>5441.6</v>
      </c>
      <c r="F16" s="68">
        <v>515.4</v>
      </c>
      <c r="G16" s="68">
        <v>5957</v>
      </c>
      <c r="H16" s="69"/>
      <c r="I16" s="68">
        <v>-4</v>
      </c>
      <c r="J16" s="68">
        <v>185.7</v>
      </c>
      <c r="K16" s="68">
        <v>-150</v>
      </c>
      <c r="L16" s="68">
        <v>31.699999999999989</v>
      </c>
      <c r="M16" s="68">
        <v>9926</v>
      </c>
    </row>
    <row r="17" spans="1:14" ht="10.7" customHeight="1">
      <c r="A17" s="619" t="s">
        <v>70</v>
      </c>
      <c r="B17" s="68">
        <v>4335</v>
      </c>
      <c r="C17" s="68">
        <v>2073</v>
      </c>
      <c r="D17" s="68">
        <v>6408</v>
      </c>
      <c r="E17" s="68">
        <v>6041.6779999999999</v>
      </c>
      <c r="F17" s="68">
        <v>465.322</v>
      </c>
      <c r="G17" s="68">
        <v>6507</v>
      </c>
      <c r="H17" s="69"/>
      <c r="I17" s="68">
        <v>-99</v>
      </c>
      <c r="J17" s="68">
        <v>184.702</v>
      </c>
      <c r="K17" s="68">
        <v>-75</v>
      </c>
      <c r="L17" s="68">
        <v>10.701999999999998</v>
      </c>
      <c r="M17" s="68">
        <v>10046</v>
      </c>
    </row>
    <row r="18" spans="1:14" ht="15" customHeight="1">
      <c r="A18" s="619" t="s">
        <v>71</v>
      </c>
      <c r="B18" s="68">
        <v>4739</v>
      </c>
      <c r="C18" s="68">
        <v>2091</v>
      </c>
      <c r="D18" s="68">
        <v>6830</v>
      </c>
      <c r="E18" s="68">
        <v>6182.2780000000002</v>
      </c>
      <c r="F18" s="68">
        <v>510.72199999999998</v>
      </c>
      <c r="G18" s="68">
        <v>6693</v>
      </c>
      <c r="H18" s="69"/>
      <c r="I18" s="68">
        <v>137</v>
      </c>
      <c r="J18" s="68">
        <v>0</v>
      </c>
      <c r="K18" s="68">
        <v>-96.356999999999999</v>
      </c>
      <c r="L18" s="68">
        <v>40.643000000000001</v>
      </c>
      <c r="M18" s="68">
        <v>9888</v>
      </c>
    </row>
    <row r="19" spans="1:14" ht="10.7" customHeight="1">
      <c r="A19" s="620" t="s">
        <v>72</v>
      </c>
      <c r="B19" s="68">
        <v>4623</v>
      </c>
      <c r="C19" s="68">
        <v>2206</v>
      </c>
      <c r="D19" s="68">
        <v>6829</v>
      </c>
      <c r="E19" s="68">
        <v>6406</v>
      </c>
      <c r="F19" s="68">
        <v>414</v>
      </c>
      <c r="G19" s="68">
        <v>6820</v>
      </c>
      <c r="H19" s="69"/>
      <c r="I19" s="68">
        <v>9</v>
      </c>
      <c r="J19" s="68">
        <v>150</v>
      </c>
      <c r="K19" s="68">
        <v>-96.356999999999999</v>
      </c>
      <c r="L19" s="68">
        <v>62.643000000000001</v>
      </c>
      <c r="M19" s="68">
        <v>10001</v>
      </c>
    </row>
    <row r="20" spans="1:14" ht="10.7" customHeight="1">
      <c r="A20" s="585" t="s">
        <v>73</v>
      </c>
      <c r="B20" s="587">
        <v>4874.277</v>
      </c>
      <c r="C20" s="587">
        <v>2229.723</v>
      </c>
      <c r="D20" s="587">
        <v>7104</v>
      </c>
      <c r="E20" s="587">
        <v>6704.58</v>
      </c>
      <c r="F20" s="587">
        <v>321.42</v>
      </c>
      <c r="G20" s="587">
        <v>7026</v>
      </c>
      <c r="H20" s="586"/>
      <c r="I20" s="587">
        <v>78</v>
      </c>
      <c r="J20" s="587">
        <v>22.262</v>
      </c>
      <c r="K20" s="587">
        <v>-96.356999999999999</v>
      </c>
      <c r="L20" s="587">
        <v>3.9050000000000011</v>
      </c>
      <c r="M20" s="587">
        <v>10341</v>
      </c>
    </row>
    <row r="21" spans="1:14" ht="10.7" customHeight="1">
      <c r="A21" s="590" t="s">
        <v>74</v>
      </c>
      <c r="B21" s="68">
        <v>5775</v>
      </c>
      <c r="C21" s="68">
        <v>2716</v>
      </c>
      <c r="D21" s="68">
        <v>8491</v>
      </c>
      <c r="E21" s="68">
        <v>8271</v>
      </c>
      <c r="F21" s="68">
        <v>799</v>
      </c>
      <c r="G21" s="68">
        <v>9070</v>
      </c>
      <c r="H21" s="69"/>
      <c r="I21" s="68">
        <v>-579</v>
      </c>
      <c r="J21" s="51">
        <v>157</v>
      </c>
      <c r="K21" s="69"/>
      <c r="L21" s="51">
        <v>-422</v>
      </c>
      <c r="M21" s="68">
        <v>11052</v>
      </c>
    </row>
    <row r="22" spans="1:14" ht="10.7" customHeight="1">
      <c r="A22" s="584" t="s">
        <v>75</v>
      </c>
      <c r="B22" s="68">
        <v>6984</v>
      </c>
      <c r="C22" s="68">
        <v>3156</v>
      </c>
      <c r="D22" s="68">
        <v>10140</v>
      </c>
      <c r="E22" s="68">
        <v>8813</v>
      </c>
      <c r="F22" s="68">
        <v>765</v>
      </c>
      <c r="G22" s="68">
        <v>9578</v>
      </c>
      <c r="H22" s="69"/>
      <c r="I22" s="68">
        <v>562</v>
      </c>
      <c r="J22" s="51">
        <v>-407</v>
      </c>
      <c r="K22" s="69"/>
      <c r="L22" s="51">
        <v>155</v>
      </c>
      <c r="M22" s="68">
        <v>11101</v>
      </c>
      <c r="N22" s="51"/>
    </row>
    <row r="23" spans="1:14" ht="15" customHeight="1">
      <c r="A23" s="590" t="s">
        <v>76</v>
      </c>
      <c r="B23" s="68">
        <v>7625</v>
      </c>
      <c r="C23" s="68">
        <v>3103</v>
      </c>
      <c r="D23" s="68">
        <v>10728</v>
      </c>
      <c r="E23" s="68">
        <v>9474</v>
      </c>
      <c r="F23" s="68">
        <v>860</v>
      </c>
      <c r="G23" s="68">
        <v>10334</v>
      </c>
      <c r="H23" s="69"/>
      <c r="I23" s="68">
        <v>394</v>
      </c>
      <c r="J23" s="51">
        <v>-46</v>
      </c>
      <c r="K23" s="69"/>
      <c r="L23" s="51">
        <v>348</v>
      </c>
      <c r="M23" s="68">
        <v>10952</v>
      </c>
    </row>
    <row r="24" spans="1:14" ht="10.7" customHeight="1">
      <c r="A24" s="584" t="s">
        <v>77</v>
      </c>
      <c r="B24" s="68">
        <v>8113</v>
      </c>
      <c r="C24" s="68">
        <v>3320</v>
      </c>
      <c r="D24" s="68">
        <v>11433</v>
      </c>
      <c r="E24" s="68">
        <v>10155</v>
      </c>
      <c r="F24" s="68">
        <v>793</v>
      </c>
      <c r="G24" s="68">
        <v>10948</v>
      </c>
      <c r="H24" s="69"/>
      <c r="I24" s="68">
        <v>485</v>
      </c>
      <c r="J24" s="51">
        <v>-131</v>
      </c>
      <c r="K24" s="69"/>
      <c r="L24" s="51">
        <v>354</v>
      </c>
      <c r="M24" s="68">
        <v>10800</v>
      </c>
    </row>
    <row r="25" spans="1:14" ht="10.7" customHeight="1">
      <c r="A25" s="590" t="s">
        <v>78</v>
      </c>
      <c r="B25" s="68">
        <v>8899</v>
      </c>
      <c r="C25" s="68">
        <v>3597</v>
      </c>
      <c r="D25" s="68">
        <v>12496</v>
      </c>
      <c r="E25" s="68">
        <v>11074</v>
      </c>
      <c r="F25" s="68">
        <v>864</v>
      </c>
      <c r="G25" s="68">
        <v>11938</v>
      </c>
      <c r="H25" s="69"/>
      <c r="I25" s="68">
        <v>558</v>
      </c>
      <c r="J25" s="51">
        <v>-155</v>
      </c>
      <c r="K25" s="69"/>
      <c r="L25" s="51">
        <v>403</v>
      </c>
      <c r="M25" s="68">
        <v>10561</v>
      </c>
    </row>
    <row r="26" spans="1:14" ht="10.7" customHeight="1">
      <c r="A26" s="590" t="s">
        <v>79</v>
      </c>
      <c r="B26" s="605">
        <v>8745</v>
      </c>
      <c r="C26" s="605">
        <v>3866</v>
      </c>
      <c r="D26" s="605">
        <v>12611</v>
      </c>
      <c r="E26" s="605">
        <v>11332</v>
      </c>
      <c r="F26" s="605">
        <v>830</v>
      </c>
      <c r="G26" s="605">
        <v>12162</v>
      </c>
      <c r="H26" s="605"/>
      <c r="I26" s="605">
        <v>449</v>
      </c>
      <c r="J26" s="51">
        <v>-46</v>
      </c>
      <c r="K26" s="605"/>
      <c r="L26" s="51">
        <v>403</v>
      </c>
      <c r="M26" s="605">
        <v>11413</v>
      </c>
    </row>
    <row r="27" spans="1:14" s="792" customFormat="1" ht="10.7" customHeight="1">
      <c r="A27" s="590" t="s">
        <v>80</v>
      </c>
      <c r="B27" s="567">
        <v>8578</v>
      </c>
      <c r="C27" s="567">
        <v>3924</v>
      </c>
      <c r="D27" s="567">
        <v>12502</v>
      </c>
      <c r="E27" s="567">
        <v>11930.8</v>
      </c>
      <c r="F27" s="567">
        <v>756.2</v>
      </c>
      <c r="G27" s="567">
        <v>12687</v>
      </c>
      <c r="H27" s="567"/>
      <c r="I27" s="567">
        <v>-185</v>
      </c>
      <c r="J27" s="74">
        <v>57</v>
      </c>
      <c r="K27" s="567"/>
      <c r="L27" s="74">
        <v>-128</v>
      </c>
      <c r="M27" s="567">
        <v>11643</v>
      </c>
    </row>
    <row r="28" spans="1:14" ht="14.45" customHeight="1">
      <c r="A28" s="590" t="s">
        <v>81</v>
      </c>
      <c r="B28" s="605">
        <v>9022</v>
      </c>
      <c r="C28" s="605">
        <v>4047</v>
      </c>
      <c r="D28" s="605">
        <v>13069</v>
      </c>
      <c r="E28" s="605">
        <v>12477</v>
      </c>
      <c r="F28" s="605">
        <v>773</v>
      </c>
      <c r="G28" s="605">
        <v>13250</v>
      </c>
      <c r="H28" s="605"/>
      <c r="I28" s="605">
        <v>-181</v>
      </c>
      <c r="J28" s="51">
        <v>125</v>
      </c>
      <c r="K28" s="605"/>
      <c r="L28" s="51">
        <v>-56</v>
      </c>
      <c r="M28" s="605">
        <v>12490</v>
      </c>
    </row>
    <row r="29" spans="1:14" ht="9.9499999999999993" customHeight="1">
      <c r="A29" s="590" t="s">
        <v>81</v>
      </c>
      <c r="B29" s="605">
        <v>9356</v>
      </c>
      <c r="C29" s="605">
        <v>4332</v>
      </c>
      <c r="D29" s="605">
        <v>13688</v>
      </c>
      <c r="E29" s="605">
        <v>13874</v>
      </c>
      <c r="F29" s="605">
        <v>815</v>
      </c>
      <c r="G29" s="605">
        <v>14689</v>
      </c>
      <c r="H29" s="605"/>
      <c r="I29" s="605">
        <v>-1001</v>
      </c>
      <c r="J29" s="51">
        <v>156</v>
      </c>
      <c r="K29" s="605"/>
      <c r="L29" s="51">
        <v>-846</v>
      </c>
      <c r="M29" s="605">
        <v>14478</v>
      </c>
    </row>
    <row r="30" spans="1:14" ht="9.9499999999999993" customHeight="1">
      <c r="A30" s="590" t="s">
        <v>83</v>
      </c>
      <c r="B30" s="605">
        <v>9859</v>
      </c>
      <c r="C30" s="605">
        <v>3953</v>
      </c>
      <c r="D30" s="605">
        <v>13812</v>
      </c>
      <c r="E30" s="605">
        <v>13533</v>
      </c>
      <c r="F30" s="605">
        <v>839</v>
      </c>
      <c r="G30" s="605">
        <v>14372</v>
      </c>
      <c r="H30" s="605"/>
      <c r="I30" s="605">
        <v>-560</v>
      </c>
      <c r="J30" s="51">
        <v>152</v>
      </c>
      <c r="K30" s="605"/>
      <c r="L30" s="51">
        <v>-408</v>
      </c>
      <c r="M30" s="605">
        <v>15821</v>
      </c>
    </row>
    <row r="31" spans="1:14" ht="9.9499999999999993" customHeight="1">
      <c r="A31" s="590" t="s">
        <v>84</v>
      </c>
      <c r="B31" s="605">
        <v>10518</v>
      </c>
      <c r="C31" s="605">
        <v>3818</v>
      </c>
      <c r="D31" s="605">
        <v>14336</v>
      </c>
      <c r="E31" s="605">
        <v>14115</v>
      </c>
      <c r="F31" s="605">
        <v>821</v>
      </c>
      <c r="G31" s="605">
        <v>14936</v>
      </c>
      <c r="H31" s="605"/>
      <c r="I31" s="605">
        <v>-600</v>
      </c>
      <c r="J31" s="51">
        <v>100</v>
      </c>
      <c r="K31" s="605"/>
      <c r="L31" s="51">
        <v>-500</v>
      </c>
      <c r="M31" s="605">
        <v>17599</v>
      </c>
    </row>
    <row r="32" spans="1:14" ht="9.9499999999999993" customHeight="1">
      <c r="A32" s="590" t="s">
        <v>85</v>
      </c>
      <c r="B32" s="605">
        <v>11044</v>
      </c>
      <c r="C32" s="605">
        <v>3809</v>
      </c>
      <c r="D32" s="605">
        <v>14853</v>
      </c>
      <c r="E32" s="605">
        <v>14551</v>
      </c>
      <c r="F32" s="605">
        <v>841</v>
      </c>
      <c r="G32" s="605">
        <v>15392</v>
      </c>
      <c r="H32" s="605"/>
      <c r="I32" s="605">
        <v>-539</v>
      </c>
      <c r="J32" s="51">
        <v>55</v>
      </c>
      <c r="K32" s="605"/>
      <c r="L32" s="51">
        <v>-484</v>
      </c>
      <c r="M32" s="605">
        <v>19903</v>
      </c>
    </row>
    <row r="33" spans="1:13" ht="18.75" customHeight="1">
      <c r="A33" s="564" t="s">
        <v>86</v>
      </c>
      <c r="B33" s="51">
        <v>11096</v>
      </c>
      <c r="C33" s="51">
        <v>3820</v>
      </c>
      <c r="D33" s="51">
        <v>14916</v>
      </c>
      <c r="E33" s="51">
        <v>14993</v>
      </c>
      <c r="F33" s="51">
        <v>855</v>
      </c>
      <c r="G33" s="51">
        <v>15848</v>
      </c>
      <c r="H33" s="51"/>
      <c r="I33" s="51">
        <v>-932</v>
      </c>
      <c r="J33" s="51">
        <v>105</v>
      </c>
      <c r="K33" s="51"/>
      <c r="L33" s="51">
        <v>-827</v>
      </c>
      <c r="M33" s="51">
        <v>21906</v>
      </c>
    </row>
    <row r="34" spans="1:13" ht="12" customHeight="1">
      <c r="A34" s="564" t="s">
        <v>87</v>
      </c>
      <c r="B34" s="51">
        <v>11499</v>
      </c>
      <c r="C34" s="51">
        <v>4128</v>
      </c>
      <c r="D34" s="51">
        <v>15627</v>
      </c>
      <c r="E34" s="51">
        <v>15486</v>
      </c>
      <c r="F34" s="51">
        <v>930</v>
      </c>
      <c r="G34" s="51">
        <v>16416</v>
      </c>
      <c r="H34" s="51"/>
      <c r="I34" s="51">
        <v>-789</v>
      </c>
      <c r="J34" s="51">
        <v>0</v>
      </c>
      <c r="K34" s="51"/>
      <c r="L34" s="51">
        <v>-789</v>
      </c>
      <c r="M34" s="51">
        <v>23276</v>
      </c>
    </row>
    <row r="35" spans="1:13">
      <c r="A35" s="564" t="s">
        <v>450</v>
      </c>
      <c r="B35" s="51">
        <v>11952</v>
      </c>
      <c r="C35" s="51">
        <v>4200</v>
      </c>
      <c r="D35" s="51">
        <v>16152</v>
      </c>
      <c r="E35" s="51">
        <v>15894</v>
      </c>
      <c r="F35" s="51">
        <v>952</v>
      </c>
      <c r="G35" s="51">
        <v>16846</v>
      </c>
      <c r="H35" s="51"/>
      <c r="I35" s="51">
        <v>-694</v>
      </c>
      <c r="J35" s="51">
        <v>-50</v>
      </c>
      <c r="K35" s="51"/>
      <c r="L35" s="51">
        <v>-744</v>
      </c>
      <c r="M35" s="51">
        <v>24470</v>
      </c>
    </row>
    <row r="36" spans="1:13">
      <c r="A36" s="564" t="s">
        <v>457</v>
      </c>
      <c r="B36" s="51">
        <v>12497</v>
      </c>
      <c r="C36" s="51">
        <v>4531</v>
      </c>
      <c r="D36" s="51">
        <v>17028</v>
      </c>
      <c r="E36" s="51">
        <v>16177</v>
      </c>
      <c r="F36" s="51">
        <v>1000</v>
      </c>
      <c r="G36" s="51">
        <v>17177</v>
      </c>
      <c r="H36" s="51"/>
      <c r="I36" s="51">
        <v>-149</v>
      </c>
      <c r="J36" s="51">
        <v>-408</v>
      </c>
      <c r="K36" s="51"/>
      <c r="L36" s="51">
        <v>-557</v>
      </c>
      <c r="M36" s="51">
        <v>25095</v>
      </c>
    </row>
    <row r="37" spans="1:13">
      <c r="A37" s="564" t="s">
        <v>594</v>
      </c>
      <c r="B37" s="51">
        <v>12762</v>
      </c>
      <c r="C37" s="51">
        <v>4879</v>
      </c>
      <c r="D37" s="51">
        <v>17641</v>
      </c>
      <c r="E37" s="51">
        <v>16599</v>
      </c>
      <c r="F37" s="51">
        <v>1037</v>
      </c>
      <c r="G37" s="51">
        <v>17636</v>
      </c>
      <c r="H37" s="51"/>
      <c r="I37" s="51">
        <v>5</v>
      </c>
      <c r="J37" s="51">
        <v>-228</v>
      </c>
      <c r="K37" s="51"/>
      <c r="L37" s="51">
        <v>-223</v>
      </c>
      <c r="M37" s="51">
        <v>25220</v>
      </c>
    </row>
    <row r="38" spans="1:13">
      <c r="A38" s="839" t="s">
        <v>612</v>
      </c>
      <c r="B38" s="78">
        <v>11883</v>
      </c>
      <c r="C38" s="78">
        <v>5936</v>
      </c>
      <c r="D38" s="78">
        <v>17819</v>
      </c>
      <c r="E38" s="78">
        <v>18967</v>
      </c>
      <c r="F38" s="78">
        <v>969</v>
      </c>
      <c r="G38" s="78">
        <v>19936</v>
      </c>
      <c r="H38" s="78"/>
      <c r="I38" s="78">
        <v>-2117</v>
      </c>
      <c r="J38" s="78">
        <v>0</v>
      </c>
      <c r="K38" s="78"/>
      <c r="L38" s="78">
        <v>-2117</v>
      </c>
      <c r="M38" s="78">
        <v>27424</v>
      </c>
    </row>
    <row r="39" spans="1:13" ht="11.25" customHeight="1">
      <c r="A39" s="565" t="s">
        <v>649</v>
      </c>
      <c r="B39" s="565"/>
      <c r="C39" s="565"/>
      <c r="D39" s="565"/>
      <c r="E39" s="565"/>
      <c r="F39" s="565"/>
      <c r="G39" s="565"/>
      <c r="H39" s="566"/>
      <c r="I39" s="565"/>
      <c r="J39" s="565"/>
      <c r="K39" s="565"/>
      <c r="L39" s="565"/>
      <c r="M39" s="565"/>
    </row>
    <row r="40" spans="1:13" ht="13.5" customHeight="1">
      <c r="A40" s="621" t="s">
        <v>516</v>
      </c>
      <c r="B40" s="565"/>
      <c r="C40" s="565"/>
      <c r="D40" s="565"/>
      <c r="E40" s="565"/>
      <c r="F40" s="565"/>
      <c r="G40" s="565"/>
      <c r="H40" s="566"/>
      <c r="I40" s="565"/>
      <c r="J40" s="565"/>
      <c r="K40" s="565"/>
      <c r="L40" s="565"/>
      <c r="M40" s="565"/>
    </row>
    <row r="41" spans="1:13" ht="14.25" customHeight="1">
      <c r="A41" s="933" t="s">
        <v>474</v>
      </c>
      <c r="B41" s="933"/>
      <c r="C41" s="933"/>
      <c r="D41" s="933"/>
      <c r="E41" s="933"/>
      <c r="F41" s="933"/>
      <c r="G41" s="933"/>
      <c r="H41" s="933"/>
      <c r="I41" s="933"/>
      <c r="J41" s="933"/>
      <c r="K41" s="932"/>
      <c r="L41" s="932"/>
      <c r="M41" s="932"/>
    </row>
    <row r="42" spans="1:13">
      <c r="B42" s="792"/>
      <c r="C42" s="792"/>
      <c r="D42" s="792"/>
      <c r="E42" s="792"/>
      <c r="F42" s="792"/>
      <c r="G42" s="792"/>
      <c r="I42" s="792"/>
      <c r="J42" s="792"/>
    </row>
    <row r="43" spans="1:13" ht="15.95" customHeight="1">
      <c r="A43" s="614" t="s">
        <v>473</v>
      </c>
      <c r="B43" s="810"/>
      <c r="C43" s="810"/>
      <c r="D43" s="810"/>
      <c r="E43" s="810"/>
      <c r="F43" s="810"/>
      <c r="G43" s="810"/>
      <c r="H43" s="615"/>
      <c r="I43" s="810"/>
    </row>
    <row r="44" spans="1:13" s="61" customFormat="1" ht="15" customHeight="1">
      <c r="A44" s="616" t="s">
        <v>472</v>
      </c>
      <c r="B44" s="598"/>
      <c r="C44" s="598"/>
      <c r="D44" s="598"/>
      <c r="E44" s="598"/>
      <c r="F44" s="598"/>
      <c r="G44" s="598"/>
      <c r="H44" s="808"/>
      <c r="I44" s="598"/>
    </row>
    <row r="45" spans="1:13" ht="11.1" customHeight="1">
      <c r="A45" s="798"/>
      <c r="B45" s="807"/>
      <c r="C45" s="575"/>
      <c r="D45" s="807"/>
      <c r="E45" s="807" t="s">
        <v>97</v>
      </c>
      <c r="F45" s="807"/>
      <c r="G45" s="807"/>
      <c r="H45" s="807"/>
      <c r="I45" s="565"/>
    </row>
    <row r="46" spans="1:13" ht="11.1" customHeight="1">
      <c r="A46" s="798"/>
      <c r="B46" s="807" t="s">
        <v>27</v>
      </c>
      <c r="C46" s="577" t="s">
        <v>440</v>
      </c>
      <c r="D46" s="807" t="s">
        <v>97</v>
      </c>
      <c r="E46" s="807" t="s">
        <v>225</v>
      </c>
      <c r="F46" s="807" t="s">
        <v>13</v>
      </c>
      <c r="G46" s="807" t="s">
        <v>97</v>
      </c>
      <c r="H46" s="807" t="s">
        <v>12</v>
      </c>
      <c r="I46" s="807" t="s">
        <v>191</v>
      </c>
    </row>
    <row r="47" spans="1:13" ht="12" customHeight="1">
      <c r="A47" s="578" t="s">
        <v>26</v>
      </c>
      <c r="B47" s="808" t="s">
        <v>224</v>
      </c>
      <c r="C47" s="563" t="s">
        <v>441</v>
      </c>
      <c r="D47" s="808" t="s">
        <v>101</v>
      </c>
      <c r="E47" s="808" t="s">
        <v>28</v>
      </c>
      <c r="F47" s="808" t="s">
        <v>19</v>
      </c>
      <c r="G47" s="808" t="s">
        <v>223</v>
      </c>
      <c r="H47" s="808" t="s">
        <v>20</v>
      </c>
      <c r="I47" s="808" t="s">
        <v>222</v>
      </c>
    </row>
    <row r="48" spans="1:13" ht="12.95" customHeight="1">
      <c r="A48" s="617"/>
      <c r="B48" s="928" t="s">
        <v>35</v>
      </c>
      <c r="C48" s="928"/>
      <c r="D48" s="928"/>
      <c r="E48" s="928"/>
      <c r="F48" s="928"/>
      <c r="G48" s="928"/>
      <c r="H48" s="928"/>
      <c r="I48" s="928"/>
    </row>
    <row r="49" spans="1:9" ht="15" customHeight="1">
      <c r="A49" s="581" t="s">
        <v>61</v>
      </c>
      <c r="B49" s="582">
        <v>3522.1110000000003</v>
      </c>
      <c r="C49" s="582">
        <v>1547.0550000000003</v>
      </c>
      <c r="D49" s="582">
        <v>5069.1660000000011</v>
      </c>
      <c r="E49" s="582">
        <v>4912.4380000000001</v>
      </c>
      <c r="F49" s="582">
        <v>861.93499999999995</v>
      </c>
      <c r="G49" s="582">
        <v>5774.3730000000005</v>
      </c>
      <c r="H49" s="582">
        <v>-705.20699999999965</v>
      </c>
      <c r="I49" s="582">
        <v>4604.6180000000013</v>
      </c>
    </row>
    <row r="50" spans="1:9" ht="10.7" customHeight="1">
      <c r="A50" s="581" t="s">
        <v>62</v>
      </c>
      <c r="B50" s="582">
        <v>3300.4910000000004</v>
      </c>
      <c r="C50" s="582">
        <v>1302.3170000000002</v>
      </c>
      <c r="D50" s="582">
        <v>4602.8080000000009</v>
      </c>
      <c r="E50" s="582">
        <v>5186.7700000000004</v>
      </c>
      <c r="F50" s="582">
        <v>948.649</v>
      </c>
      <c r="G50" s="582">
        <v>6135.4189999999999</v>
      </c>
      <c r="H50" s="582">
        <v>-1532.6109999999994</v>
      </c>
      <c r="I50" s="582">
        <v>6547.9160000000011</v>
      </c>
    </row>
    <row r="51" spans="1:9" ht="10.7" customHeight="1">
      <c r="A51" s="68" t="s">
        <v>63</v>
      </c>
      <c r="B51" s="582">
        <v>3814.3489999999997</v>
      </c>
      <c r="C51" s="582">
        <v>1139.4930000000002</v>
      </c>
      <c r="D51" s="582">
        <v>4953.8419999999996</v>
      </c>
      <c r="E51" s="582">
        <v>4663.4180000000006</v>
      </c>
      <c r="F51" s="582">
        <v>1083.903</v>
      </c>
      <c r="G51" s="582">
        <v>5747.3210000000008</v>
      </c>
      <c r="H51" s="582">
        <v>-793.47900000000118</v>
      </c>
      <c r="I51" s="582">
        <v>10268.485000000001</v>
      </c>
    </row>
    <row r="52" spans="1:9" ht="10.7" customHeight="1">
      <c r="A52" s="68" t="s">
        <v>64</v>
      </c>
      <c r="B52" s="582">
        <v>4111.49</v>
      </c>
      <c r="C52" s="582">
        <v>1488.011</v>
      </c>
      <c r="D52" s="582">
        <v>5599.5010000000002</v>
      </c>
      <c r="E52" s="582">
        <v>4566.6549999999997</v>
      </c>
      <c r="F52" s="582">
        <v>1285.5219999999999</v>
      </c>
      <c r="G52" s="582">
        <v>5852.1769999999997</v>
      </c>
      <c r="H52" s="582">
        <v>-252.67599999999948</v>
      </c>
      <c r="I52" s="582">
        <v>10673.788</v>
      </c>
    </row>
    <row r="53" spans="1:9" ht="10.7" customHeight="1">
      <c r="A53" s="619" t="s">
        <v>65</v>
      </c>
      <c r="B53" s="582">
        <v>4624.5370000000003</v>
      </c>
      <c r="C53" s="582">
        <v>1511.7539999999999</v>
      </c>
      <c r="D53" s="582">
        <v>6136.2910000000002</v>
      </c>
      <c r="E53" s="582">
        <v>4613.5779999999986</v>
      </c>
      <c r="F53" s="582">
        <v>1338.559</v>
      </c>
      <c r="G53" s="582">
        <v>5952.1369999999988</v>
      </c>
      <c r="H53" s="582">
        <v>184.15400000000136</v>
      </c>
      <c r="I53" s="582">
        <v>10489.634</v>
      </c>
    </row>
    <row r="54" spans="1:9" ht="15" customHeight="1">
      <c r="A54" s="619" t="s">
        <v>66</v>
      </c>
      <c r="B54" s="582">
        <v>5346.3810000000003</v>
      </c>
      <c r="C54" s="582">
        <v>1045.693</v>
      </c>
      <c r="D54" s="582">
        <v>6392.0740000000005</v>
      </c>
      <c r="E54" s="582">
        <v>4514.5499999999993</v>
      </c>
      <c r="F54" s="582">
        <v>1304.453</v>
      </c>
      <c r="G54" s="582">
        <v>5819.0029999999988</v>
      </c>
      <c r="H54" s="582">
        <v>573.07100000000173</v>
      </c>
      <c r="I54" s="582">
        <v>9896.2479999999996</v>
      </c>
    </row>
    <row r="55" spans="1:9" s="49" customFormat="1" ht="10.7" customHeight="1">
      <c r="A55" s="619" t="s">
        <v>67</v>
      </c>
      <c r="B55" s="581">
        <v>5370.3990000000003</v>
      </c>
      <c r="C55" s="581">
        <v>852.63499999999999</v>
      </c>
      <c r="D55" s="581">
        <v>6223.0340000000006</v>
      </c>
      <c r="E55" s="581">
        <v>4442.2690000000002</v>
      </c>
      <c r="F55" s="581">
        <v>1223.9570000000001</v>
      </c>
      <c r="G55" s="581">
        <v>5666.2260000000006</v>
      </c>
      <c r="H55" s="581">
        <v>556.80799999999999</v>
      </c>
      <c r="I55" s="581">
        <v>9339.4399999999987</v>
      </c>
    </row>
    <row r="56" spans="1:9" ht="10.7" customHeight="1">
      <c r="A56" s="619" t="s">
        <v>68</v>
      </c>
      <c r="B56" s="581">
        <v>5471.4570000000003</v>
      </c>
      <c r="C56" s="581">
        <v>675.42500000000007</v>
      </c>
      <c r="D56" s="581">
        <v>6146.8820000000005</v>
      </c>
      <c r="E56" s="581">
        <v>4604.2960000000003</v>
      </c>
      <c r="F56" s="581">
        <v>1174.7940000000001</v>
      </c>
      <c r="G56" s="581">
        <v>5779.09</v>
      </c>
      <c r="H56" s="581">
        <v>367.79200000000037</v>
      </c>
      <c r="I56" s="581">
        <v>8971.648000000001</v>
      </c>
    </row>
    <row r="57" spans="1:9" ht="10.7" customHeight="1">
      <c r="A57" s="619" t="s">
        <v>69</v>
      </c>
      <c r="B57" s="581">
        <v>5258.6239999999998</v>
      </c>
      <c r="C57" s="581">
        <v>1087.441</v>
      </c>
      <c r="D57" s="581">
        <v>6346.0649999999996</v>
      </c>
      <c r="E57" s="581">
        <v>5106.9259999999995</v>
      </c>
      <c r="F57" s="581">
        <v>1110.8330000000001</v>
      </c>
      <c r="G57" s="581">
        <v>6217.759</v>
      </c>
      <c r="H57" s="581">
        <v>128.30599999999959</v>
      </c>
      <c r="I57" s="581">
        <v>8843.3419999999987</v>
      </c>
    </row>
    <row r="58" spans="1:9" ht="10.7" customHeight="1">
      <c r="A58" s="619" t="s">
        <v>70</v>
      </c>
      <c r="B58" s="68">
        <v>5650.3289999999997</v>
      </c>
      <c r="C58" s="68">
        <v>1553.575</v>
      </c>
      <c r="D58" s="68">
        <v>7203.9039999999995</v>
      </c>
      <c r="E58" s="68">
        <v>5759.7569999999996</v>
      </c>
      <c r="F58" s="68">
        <v>1025.7090000000001</v>
      </c>
      <c r="G58" s="68">
        <v>6785.4659999999994</v>
      </c>
      <c r="H58" s="68">
        <v>418.4380000000001</v>
      </c>
      <c r="I58" s="68">
        <v>8424.9040000000023</v>
      </c>
    </row>
    <row r="59" spans="1:9" ht="15" customHeight="1">
      <c r="A59" s="619" t="s">
        <v>71</v>
      </c>
      <c r="B59" s="68">
        <v>6062.0990000000002</v>
      </c>
      <c r="C59" s="68">
        <v>1028.8230000000001</v>
      </c>
      <c r="D59" s="68">
        <v>7090.9220000000005</v>
      </c>
      <c r="E59" s="68">
        <v>5682.4939999999997</v>
      </c>
      <c r="F59" s="68">
        <v>947.22900000000004</v>
      </c>
      <c r="G59" s="68">
        <v>6629.723</v>
      </c>
      <c r="H59" s="68">
        <v>461.19900000000052</v>
      </c>
      <c r="I59" s="68">
        <v>8225.0960000000014</v>
      </c>
    </row>
    <row r="60" spans="1:9" ht="10.7" customHeight="1">
      <c r="A60" s="620" t="s">
        <v>72</v>
      </c>
      <c r="B60" s="581">
        <v>5422.58</v>
      </c>
      <c r="C60" s="581">
        <v>1517.88</v>
      </c>
      <c r="D60" s="581">
        <v>6940.46</v>
      </c>
      <c r="E60" s="581">
        <v>6532.6440000000002</v>
      </c>
      <c r="F60" s="581">
        <v>890.78399999999999</v>
      </c>
      <c r="G60" s="581">
        <v>7423.4279999999999</v>
      </c>
      <c r="H60" s="581">
        <v>-482.96799999999985</v>
      </c>
      <c r="I60" s="581">
        <v>8708.0640000000003</v>
      </c>
    </row>
    <row r="61" spans="1:9" ht="10.7" customHeight="1">
      <c r="A61" s="584" t="s">
        <v>73</v>
      </c>
      <c r="B61" s="68">
        <v>6061.982</v>
      </c>
      <c r="C61" s="68">
        <v>1413.854</v>
      </c>
      <c r="D61" s="68">
        <v>7475.8360000000002</v>
      </c>
      <c r="E61" s="68">
        <v>7235.1009999999997</v>
      </c>
      <c r="F61" s="68">
        <v>894.38900000000001</v>
      </c>
      <c r="G61" s="68">
        <v>8129.49</v>
      </c>
      <c r="H61" s="581">
        <v>-653.65399999999954</v>
      </c>
      <c r="I61" s="581">
        <v>9283.8870000000006</v>
      </c>
    </row>
    <row r="62" spans="1:9">
      <c r="A62" s="590" t="s">
        <v>74</v>
      </c>
      <c r="B62" s="68">
        <v>6394.71</v>
      </c>
      <c r="C62" s="68">
        <v>1290.4369999999999</v>
      </c>
      <c r="D62" s="68">
        <v>7685.1469999999999</v>
      </c>
      <c r="E62" s="68">
        <v>6856.8240000000005</v>
      </c>
      <c r="F62" s="68">
        <v>927.83299999999997</v>
      </c>
      <c r="G62" s="68">
        <v>7784.6570000000002</v>
      </c>
      <c r="H62" s="581">
        <v>-99.510000000000218</v>
      </c>
      <c r="I62" s="581">
        <v>9317.6170000000002</v>
      </c>
    </row>
    <row r="63" spans="1:9">
      <c r="A63" s="584" t="s">
        <v>75</v>
      </c>
      <c r="B63" s="581">
        <v>7225.0999999999995</v>
      </c>
      <c r="C63" s="581">
        <v>1995.201</v>
      </c>
      <c r="D63" s="581">
        <v>9220.3009999999995</v>
      </c>
      <c r="E63" s="581">
        <v>7472.9049999999988</v>
      </c>
      <c r="F63" s="581">
        <v>903.05499999999995</v>
      </c>
      <c r="G63" s="581">
        <v>8375.9599999999991</v>
      </c>
      <c r="H63" s="581">
        <v>844.34100000000035</v>
      </c>
      <c r="I63" s="581">
        <v>8487.491</v>
      </c>
    </row>
    <row r="64" spans="1:9" ht="16.5" customHeight="1">
      <c r="A64" s="590" t="s">
        <v>76</v>
      </c>
      <c r="B64" s="581">
        <v>8006.9580000000005</v>
      </c>
      <c r="C64" s="581">
        <v>1458.5530000000001</v>
      </c>
      <c r="D64" s="581">
        <v>9465.5110000000004</v>
      </c>
      <c r="E64" s="581">
        <v>7945.8949999999995</v>
      </c>
      <c r="F64" s="581">
        <v>840.64</v>
      </c>
      <c r="G64" s="581">
        <v>8786.5349999999999</v>
      </c>
      <c r="H64" s="581">
        <v>678.97600000000057</v>
      </c>
      <c r="I64" s="581">
        <v>7761.2420000000002</v>
      </c>
    </row>
    <row r="65" spans="1:13" ht="10.7" customHeight="1">
      <c r="A65" s="584" t="s">
        <v>77</v>
      </c>
      <c r="B65" s="581">
        <v>8312.2929999999997</v>
      </c>
      <c r="C65" s="581">
        <v>1552.09</v>
      </c>
      <c r="D65" s="581">
        <v>9864.3829999999998</v>
      </c>
      <c r="E65" s="581">
        <v>8473.76</v>
      </c>
      <c r="F65" s="581">
        <v>816.67499999999995</v>
      </c>
      <c r="G65" s="581">
        <v>9290.4349999999995</v>
      </c>
      <c r="H65" s="581">
        <v>573.94800000000032</v>
      </c>
      <c r="I65" s="581">
        <v>7318.1379999999999</v>
      </c>
    </row>
    <row r="66" spans="1:13" ht="10.7" customHeight="1">
      <c r="A66" s="590" t="s">
        <v>78</v>
      </c>
      <c r="B66" s="68">
        <v>9926.3340000000007</v>
      </c>
      <c r="C66" s="68">
        <v>1807.3309999999999</v>
      </c>
      <c r="D66" s="68">
        <v>11733.665000000001</v>
      </c>
      <c r="E66" s="68">
        <v>9039.5439999999999</v>
      </c>
      <c r="F66" s="68">
        <v>820.82100000000003</v>
      </c>
      <c r="G66" s="68">
        <v>9860.3649999999998</v>
      </c>
      <c r="H66" s="68">
        <v>1873.3000000000011</v>
      </c>
      <c r="I66" s="68">
        <v>5873.35</v>
      </c>
    </row>
    <row r="67" spans="1:13" s="792" customFormat="1" ht="10.7" customHeight="1">
      <c r="A67" s="590" t="s">
        <v>79</v>
      </c>
      <c r="B67" s="68">
        <v>12308.2</v>
      </c>
      <c r="C67" s="68">
        <v>1966.192</v>
      </c>
      <c r="D67" s="68">
        <v>14274.392</v>
      </c>
      <c r="E67" s="68">
        <v>10501.929999999998</v>
      </c>
      <c r="F67" s="68">
        <v>804.43200000000002</v>
      </c>
      <c r="G67" s="68">
        <v>11306.361999999999</v>
      </c>
      <c r="H67" s="68">
        <v>2968.0300000000007</v>
      </c>
      <c r="I67" s="68">
        <v>3523.9470000000001</v>
      </c>
    </row>
    <row r="68" spans="1:13" s="792" customFormat="1" ht="10.7" customHeight="1">
      <c r="A68" s="590" t="s">
        <v>80</v>
      </c>
      <c r="B68" s="68">
        <v>10073.325999999999</v>
      </c>
      <c r="C68" s="68">
        <v>2003.047</v>
      </c>
      <c r="D68" s="68">
        <v>12076.373</v>
      </c>
      <c r="E68" s="68">
        <v>11711.726000000001</v>
      </c>
      <c r="F68" s="68">
        <v>773.89200000000005</v>
      </c>
      <c r="G68" s="68">
        <v>12485.618</v>
      </c>
      <c r="H68" s="68">
        <v>-409.2450000000008</v>
      </c>
      <c r="I68" s="68">
        <v>3559.5659999999998</v>
      </c>
    </row>
    <row r="69" spans="1:13" ht="14.45" customHeight="1">
      <c r="A69" s="590" t="s">
        <v>81</v>
      </c>
      <c r="B69" s="68">
        <v>11192.745999999999</v>
      </c>
      <c r="C69" s="68">
        <v>2104.8530000000001</v>
      </c>
      <c r="D69" s="68">
        <v>13297.599</v>
      </c>
      <c r="E69" s="68">
        <v>12601.616</v>
      </c>
      <c r="F69" s="69">
        <v>709.27499999999998</v>
      </c>
      <c r="G69" s="68">
        <v>13310.891</v>
      </c>
      <c r="H69" s="68">
        <v>-13.291999999999462</v>
      </c>
      <c r="I69" s="68">
        <v>3783.3449999999998</v>
      </c>
    </row>
    <row r="70" spans="1:13" ht="9.9499999999999993" customHeight="1">
      <c r="A70" s="590" t="s">
        <v>82</v>
      </c>
      <c r="B70" s="68">
        <v>11391.891</v>
      </c>
      <c r="C70" s="68">
        <v>2214.5619999999999</v>
      </c>
      <c r="D70" s="68">
        <v>13606.453</v>
      </c>
      <c r="E70" s="68">
        <v>13029.030999999999</v>
      </c>
      <c r="F70" s="69">
        <v>682.38499999999999</v>
      </c>
      <c r="G70" s="68">
        <v>13711.415999999999</v>
      </c>
      <c r="H70" s="68">
        <v>-104.96299999999974</v>
      </c>
      <c r="I70" s="68">
        <v>4543.201</v>
      </c>
    </row>
    <row r="71" spans="1:13" ht="9.9499999999999993" customHeight="1">
      <c r="A71" s="590" t="s">
        <v>83</v>
      </c>
      <c r="B71" s="68">
        <v>12007.876</v>
      </c>
      <c r="C71" s="68">
        <v>2314.6709999999998</v>
      </c>
      <c r="D71" s="68">
        <v>14322.547</v>
      </c>
      <c r="E71" s="68">
        <v>13642.324000000001</v>
      </c>
      <c r="F71" s="69">
        <v>642.77499999999998</v>
      </c>
      <c r="G71" s="68">
        <v>14285.099</v>
      </c>
      <c r="H71" s="68">
        <v>37.448</v>
      </c>
      <c r="I71" s="68">
        <v>5109.366</v>
      </c>
    </row>
    <row r="72" spans="1:13" ht="9.9499999999999993" customHeight="1">
      <c r="A72" s="566" t="s">
        <v>84</v>
      </c>
      <c r="B72" s="68">
        <v>12395.761999999999</v>
      </c>
      <c r="C72" s="68">
        <v>2022.1990000000001</v>
      </c>
      <c r="D72" s="68">
        <v>14417.960999999999</v>
      </c>
      <c r="E72" s="68">
        <v>13249.022999999999</v>
      </c>
      <c r="F72" s="69">
        <v>580.072</v>
      </c>
      <c r="G72" s="68">
        <v>13829.094999999999</v>
      </c>
      <c r="H72" s="68">
        <v>588.86599999999999</v>
      </c>
      <c r="I72" s="68">
        <v>4615.3549999999996</v>
      </c>
    </row>
    <row r="73" spans="1:13" ht="9.9499999999999993" customHeight="1">
      <c r="A73" s="590" t="s">
        <v>85</v>
      </c>
      <c r="B73" s="68">
        <v>11858.666999999999</v>
      </c>
      <c r="C73" s="68">
        <v>2200.056</v>
      </c>
      <c r="D73" s="68">
        <v>14058.723</v>
      </c>
      <c r="E73" s="68">
        <v>13472.005999999999</v>
      </c>
      <c r="F73" s="69">
        <v>524.84100000000001</v>
      </c>
      <c r="G73" s="68">
        <v>13996.847</v>
      </c>
      <c r="H73" s="68">
        <v>61.876000000000204</v>
      </c>
      <c r="I73" s="68">
        <v>5551.8739999999998</v>
      </c>
    </row>
    <row r="74" spans="1:13" ht="15.75" customHeight="1">
      <c r="A74" s="590" t="s">
        <v>86</v>
      </c>
      <c r="B74" s="68">
        <v>11478.206</v>
      </c>
      <c r="C74" s="68">
        <v>2155.489</v>
      </c>
      <c r="D74" s="68">
        <v>13633.695</v>
      </c>
      <c r="E74" s="68">
        <v>14649.632</v>
      </c>
      <c r="F74" s="69">
        <v>503.57100000000003</v>
      </c>
      <c r="G74" s="68">
        <v>15153.203</v>
      </c>
      <c r="H74" s="68">
        <v>-1519.5079999999998</v>
      </c>
      <c r="I74" s="68">
        <v>7899.3190000000004</v>
      </c>
    </row>
    <row r="75" spans="1:13" s="792" customFormat="1">
      <c r="A75" s="590" t="s">
        <v>87</v>
      </c>
      <c r="B75" s="68">
        <v>10671.314999999999</v>
      </c>
      <c r="C75" s="68">
        <v>2954.8339999999998</v>
      </c>
      <c r="D75" s="68">
        <v>13626.148999999999</v>
      </c>
      <c r="E75" s="68">
        <v>14300.691000000001</v>
      </c>
      <c r="F75" s="69">
        <v>543.58100000000002</v>
      </c>
      <c r="G75" s="68">
        <v>14844.272000000001</v>
      </c>
      <c r="H75" s="68">
        <v>-1218.1230000000014</v>
      </c>
      <c r="I75" s="68">
        <v>10191.941000000001</v>
      </c>
    </row>
    <row r="76" spans="1:13" ht="9.9499999999999993" customHeight="1">
      <c r="A76" s="590" t="s">
        <v>450</v>
      </c>
      <c r="B76" s="68">
        <v>11599.013999999999</v>
      </c>
      <c r="C76" s="68">
        <v>2420.2539999999999</v>
      </c>
      <c r="D76" s="68">
        <v>14019.268</v>
      </c>
      <c r="E76" s="68">
        <v>13761.458999999999</v>
      </c>
      <c r="F76" s="69">
        <v>560.34400000000005</v>
      </c>
      <c r="G76" s="68">
        <v>14321.803</v>
      </c>
      <c r="H76" s="68">
        <v>-302.53499999999985</v>
      </c>
      <c r="I76" s="68">
        <v>11288.371999999999</v>
      </c>
    </row>
    <row r="77" spans="1:13" ht="9.9499999999999993" customHeight="1">
      <c r="A77" s="590" t="s">
        <v>457</v>
      </c>
      <c r="B77" s="68">
        <v>11991.304</v>
      </c>
      <c r="C77" s="68">
        <v>2510.2779999999998</v>
      </c>
      <c r="D77" s="68">
        <v>14501.582</v>
      </c>
      <c r="E77" s="68">
        <v>14122.566000000001</v>
      </c>
      <c r="F77" s="69">
        <v>646.92499999999995</v>
      </c>
      <c r="G77" s="68">
        <v>14769.491</v>
      </c>
      <c r="H77" s="68">
        <v>-267.90899999999999</v>
      </c>
      <c r="I77" s="68">
        <v>11828.873</v>
      </c>
    </row>
    <row r="78" spans="1:13" s="792" customFormat="1" ht="9.9499999999999993" customHeight="1">
      <c r="A78" s="590" t="s">
        <v>594</v>
      </c>
      <c r="B78" s="68">
        <v>12297.331</v>
      </c>
      <c r="C78" s="68">
        <v>2589.806</v>
      </c>
      <c r="D78" s="68">
        <v>14887.137000000001</v>
      </c>
      <c r="E78" s="68">
        <v>14531.494999999999</v>
      </c>
      <c r="F78" s="69">
        <v>674.96699999999998</v>
      </c>
      <c r="G78" s="68">
        <v>15206.462</v>
      </c>
      <c r="H78" s="68">
        <v>-319.32499999999999</v>
      </c>
      <c r="I78" s="68">
        <v>12288.880999999999</v>
      </c>
    </row>
    <row r="79" spans="1:13" s="792" customFormat="1" ht="9.9499999999999993" customHeight="1">
      <c r="A79" s="595" t="s">
        <v>612</v>
      </c>
      <c r="B79" s="587">
        <v>11390.84</v>
      </c>
      <c r="C79" s="587">
        <v>3133.069</v>
      </c>
      <c r="D79" s="587">
        <v>14523.909</v>
      </c>
      <c r="E79" s="587">
        <v>14930.112999999999</v>
      </c>
      <c r="F79" s="586">
        <v>720.82899999999995</v>
      </c>
      <c r="G79" s="587">
        <v>15650.941999999999</v>
      </c>
      <c r="H79" s="587">
        <v>-1127.0329999999994</v>
      </c>
      <c r="I79" s="587">
        <v>13682.691999999999</v>
      </c>
    </row>
    <row r="80" spans="1:13" ht="10.5" customHeight="1">
      <c r="A80" s="566" t="s">
        <v>471</v>
      </c>
      <c r="B80" s="566"/>
      <c r="C80" s="566"/>
      <c r="D80" s="566"/>
      <c r="E80" s="566"/>
      <c r="F80" s="566"/>
      <c r="G80" s="566"/>
      <c r="H80" s="566"/>
      <c r="I80" s="566"/>
      <c r="M80" s="622"/>
    </row>
  </sheetData>
  <mergeCells count="4">
    <mergeCell ref="B48:I48"/>
    <mergeCell ref="H5:H6"/>
    <mergeCell ref="B7:M7"/>
    <mergeCell ref="A41:M41"/>
  </mergeCells>
  <pageMargins left="0.7" right="0.7" top="0.75" bottom="0.75" header="0.3" footer="0.3"/>
  <pageSetup scale="6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113"/>
  <sheetViews>
    <sheetView view="pageBreakPreview" zoomScale="85" zoomScaleNormal="100" zoomScaleSheetLayoutView="85" workbookViewId="0">
      <selection activeCell="N29" sqref="N29"/>
    </sheetView>
  </sheetViews>
  <sheetFormatPr defaultColWidth="9.140625" defaultRowHeight="12.75"/>
  <cols>
    <col min="1" max="16384" width="9.140625" style="20"/>
  </cols>
  <sheetData>
    <row r="1" s="118" customFormat="1" ht="11.25"/>
    <row r="2" s="118" customFormat="1" ht="11.25"/>
    <row r="3" s="118" customFormat="1" ht="11.25"/>
    <row r="4" s="118" customFormat="1" ht="11.25"/>
    <row r="5" s="118" customFormat="1" ht="11.25"/>
    <row r="6" s="118" customFormat="1" ht="11.25"/>
    <row r="7" s="118" customFormat="1" ht="11.25"/>
    <row r="8" s="118" customFormat="1" ht="11.25"/>
    <row r="9" s="118" customFormat="1" ht="11.25"/>
    <row r="10" s="118" customFormat="1" ht="11.25"/>
    <row r="11" s="118" customFormat="1" ht="11.25"/>
    <row r="12" s="118" customFormat="1" ht="11.25"/>
    <row r="13" s="118" customFormat="1" ht="11.25"/>
    <row r="14" s="118" customFormat="1" ht="11.25"/>
    <row r="15" s="118" customFormat="1" ht="11.25"/>
    <row r="16" s="118" customFormat="1" ht="11.25"/>
    <row r="17" s="118" customFormat="1" ht="11.25"/>
    <row r="18" s="118" customFormat="1" ht="11.25"/>
    <row r="19" s="118" customFormat="1" ht="11.25"/>
    <row r="20" s="118" customFormat="1" ht="11.25"/>
    <row r="21" s="118" customFormat="1" ht="11.25"/>
    <row r="22" s="118" customFormat="1" ht="11.25"/>
    <row r="23" s="118" customFormat="1" ht="11.25"/>
    <row r="24" s="118" customFormat="1" ht="11.25"/>
    <row r="25" s="118" customFormat="1" ht="11.25"/>
    <row r="26" s="118" customFormat="1" ht="11.25"/>
    <row r="27" s="118" customFormat="1" ht="11.25"/>
    <row r="28" s="118" customFormat="1" ht="11.25"/>
    <row r="29" s="118" customFormat="1" ht="30.75" customHeight="1"/>
    <row r="30" s="118" customFormat="1" ht="11.25"/>
    <row r="31" s="118" customFormat="1" ht="11.25"/>
    <row r="32" s="118" customFormat="1" ht="11.25"/>
    <row r="33" s="118" customFormat="1" ht="11.25"/>
    <row r="34" s="118" customFormat="1" ht="11.25"/>
    <row r="35" s="118" customFormat="1" ht="11.25"/>
    <row r="36" s="118" customFormat="1" ht="11.25"/>
    <row r="37" s="118" customFormat="1" ht="11.25"/>
    <row r="38" s="118" customFormat="1" ht="11.25"/>
    <row r="39" s="118" customFormat="1" ht="11.25"/>
    <row r="40" s="118" customFormat="1" ht="11.25"/>
    <row r="41" s="118" customFormat="1" ht="11.25"/>
    <row r="42" s="118" customFormat="1" ht="11.25"/>
    <row r="43" s="118" customFormat="1" ht="11.25"/>
    <row r="44" s="118" customFormat="1" ht="11.25"/>
    <row r="45" s="118" customFormat="1" ht="11.25"/>
    <row r="46" s="118" customFormat="1" ht="11.25"/>
    <row r="47" s="118" customFormat="1" ht="11.25"/>
    <row r="48" s="118" customFormat="1" ht="11.25"/>
    <row r="49" s="118" customFormat="1" ht="11.25"/>
    <row r="50" s="118" customFormat="1" ht="11.25"/>
    <row r="51" s="118" customFormat="1" ht="11.25"/>
    <row r="52" s="118" customFormat="1" ht="11.25"/>
    <row r="53" s="118" customFormat="1" ht="11.25"/>
    <row r="54" s="118" customFormat="1" ht="11.25"/>
    <row r="55" s="118" customFormat="1" ht="11.25"/>
    <row r="56" s="118" customFormat="1" ht="11.25"/>
    <row r="57" s="118" customFormat="1" ht="11.25"/>
    <row r="58" s="118" customFormat="1" ht="11.25"/>
    <row r="59" s="118" customFormat="1" ht="11.25"/>
    <row r="60" s="118" customFormat="1" ht="11.25"/>
    <row r="61" s="118" customFormat="1" ht="11.25"/>
    <row r="62" s="118" customFormat="1" ht="11.25"/>
    <row r="63" s="118" customFormat="1" ht="11.25"/>
    <row r="64" s="118" customFormat="1" ht="11.25"/>
    <row r="65" s="118" customFormat="1" ht="11.25"/>
    <row r="66" s="118" customFormat="1" ht="11.25"/>
    <row r="67" s="118" customFormat="1" ht="11.25"/>
    <row r="68" s="118" customFormat="1" ht="11.25"/>
    <row r="69" s="118" customFormat="1" ht="11.25"/>
    <row r="70" s="118" customFormat="1" ht="11.25"/>
    <row r="71" s="118" customFormat="1" ht="11.25"/>
    <row r="72" s="118" customFormat="1" ht="11.25"/>
    <row r="73" s="118" customFormat="1" ht="11.25"/>
    <row r="74" s="118" customFormat="1" ht="11.25"/>
    <row r="75" s="118" customFormat="1" ht="11.25"/>
    <row r="76" s="118" customFormat="1" ht="11.25"/>
    <row r="77" s="118" customFormat="1" ht="11.25"/>
    <row r="78" s="118" customFormat="1" ht="11.25"/>
    <row r="79" s="118" customFormat="1" ht="11.25"/>
    <row r="80" s="118" customFormat="1" ht="11.25"/>
    <row r="81" s="118" customFormat="1" ht="11.25"/>
    <row r="82" s="118" customFormat="1" ht="11.25"/>
    <row r="83" s="118" customFormat="1" ht="11.25"/>
    <row r="84" s="118" customFormat="1" ht="11.25"/>
    <row r="85" s="118" customFormat="1" ht="11.25"/>
    <row r="86" s="118" customFormat="1" ht="11.25"/>
    <row r="87" s="118" customFormat="1" ht="11.25"/>
    <row r="88" s="118" customFormat="1" ht="11.25"/>
    <row r="89" s="118" customFormat="1" ht="11.25"/>
    <row r="90" s="118" customFormat="1" ht="11.25"/>
    <row r="91" s="118" customFormat="1" ht="11.25"/>
    <row r="92" s="118" customFormat="1" ht="11.25"/>
    <row r="93" s="118" customFormat="1" ht="11.25"/>
    <row r="94" s="118" customFormat="1" ht="11.25"/>
    <row r="95" s="118" customFormat="1" ht="11.25"/>
    <row r="96" s="118" customFormat="1" ht="11.25"/>
    <row r="97" s="118" customFormat="1" ht="11.25"/>
    <row r="98" s="118" customFormat="1" ht="11.25"/>
    <row r="99" s="118" customFormat="1" ht="11.25"/>
    <row r="100" s="118" customFormat="1" ht="11.25"/>
    <row r="101" s="118" customFormat="1" ht="11.25"/>
    <row r="102" s="118" customFormat="1" ht="11.25"/>
    <row r="103" s="118" customFormat="1" ht="11.25"/>
    <row r="104" s="118" customFormat="1" ht="11.25"/>
    <row r="105" s="118" customFormat="1" ht="11.25"/>
    <row r="106" s="118" customFormat="1" ht="11.25"/>
    <row r="107" s="118" customFormat="1" ht="11.25"/>
    <row r="108" s="118" customFormat="1" ht="11.25"/>
    <row r="109" s="118" customFormat="1" ht="11.25"/>
    <row r="110" s="118" customFormat="1" ht="11.25"/>
    <row r="111" s="118" customFormat="1" ht="11.25"/>
    <row r="112" s="118" customFormat="1" ht="11.25"/>
    <row r="113" s="118" customFormat="1" ht="11.25"/>
  </sheetData>
  <printOptions horizontalCentered="1"/>
  <pageMargins left="0.19685039370078741" right="0.19685039370078741" top="0.74803149606299213" bottom="0.35433070866141736" header="0.11811023622047245" footer="0.11811023622047245"/>
  <pageSetup orientation="portrait" r:id="rId1"/>
  <headerFooter alignWithMargins="0"/>
  <drawing r:id="rId2"/>
  <legacyDrawing r:id="rId3"/>
  <oleObjects>
    <mc:AlternateContent xmlns:mc="http://schemas.openxmlformats.org/markup-compatibility/2006">
      <mc:Choice Requires="x14">
        <oleObject progId="Word.Document.8" shapeId="66561" r:id="rId4">
          <objectPr defaultSize="0" autoPict="0" r:id="rId5">
            <anchor moveWithCells="1" sizeWithCells="1">
              <from>
                <xdr:col>0</xdr:col>
                <xdr:colOff>238125</xdr:colOff>
                <xdr:row>1</xdr:row>
                <xdr:rowOff>0</xdr:rowOff>
              </from>
              <to>
                <xdr:col>8</xdr:col>
                <xdr:colOff>200025</xdr:colOff>
                <xdr:row>52</xdr:row>
                <xdr:rowOff>76200</xdr:rowOff>
              </to>
            </anchor>
          </objectPr>
        </oleObject>
      </mc:Choice>
      <mc:Fallback>
        <oleObject progId="Word.Document.8" shapeId="66561"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view="pageBreakPreview" topLeftCell="A25" zoomScale="140" zoomScaleNormal="70" zoomScaleSheetLayoutView="140" workbookViewId="0">
      <selection activeCell="A38" sqref="A38:I38"/>
    </sheetView>
  </sheetViews>
  <sheetFormatPr defaultColWidth="9.140625" defaultRowHeight="11.25"/>
  <cols>
    <col min="1" max="1" width="8.42578125" style="41" customWidth="1"/>
    <col min="2" max="2" width="8.28515625" style="41" customWidth="1"/>
    <col min="3" max="3" width="8.42578125" style="41" customWidth="1"/>
    <col min="4" max="4" width="8" style="41" customWidth="1"/>
    <col min="5" max="5" width="10.5703125" style="41" customWidth="1"/>
    <col min="6" max="6" width="8" style="41" customWidth="1"/>
    <col min="7" max="7" width="8.28515625" style="41" customWidth="1"/>
    <col min="8" max="8" width="9.42578125" style="41" customWidth="1"/>
    <col min="9" max="9" width="11.7109375" style="41" customWidth="1"/>
    <col min="10" max="10" width="6.28515625" style="41" customWidth="1"/>
    <col min="11" max="16384" width="9.140625" style="41"/>
  </cols>
  <sheetData>
    <row r="1" spans="1:10" ht="14.1" customHeight="1">
      <c r="A1" s="41" t="s">
        <v>234</v>
      </c>
    </row>
    <row r="2" spans="1:10" s="61" customFormat="1" ht="15" customHeight="1">
      <c r="A2" s="558" t="s">
        <v>233</v>
      </c>
    </row>
    <row r="3" spans="1:10" s="49" customFormat="1">
      <c r="A3" s="641"/>
      <c r="B3" s="146"/>
      <c r="C3" s="146"/>
      <c r="D3" s="146"/>
      <c r="E3" s="146" t="s">
        <v>97</v>
      </c>
      <c r="F3" s="561"/>
      <c r="G3" s="561"/>
      <c r="H3" s="561"/>
      <c r="I3" s="561" t="s">
        <v>232</v>
      </c>
      <c r="J3" s="561"/>
    </row>
    <row r="4" spans="1:10" s="49" customFormat="1">
      <c r="A4" s="642"/>
      <c r="B4" s="802" t="s">
        <v>27</v>
      </c>
      <c r="C4" s="150" t="s">
        <v>440</v>
      </c>
      <c r="D4" s="802" t="s">
        <v>97</v>
      </c>
      <c r="E4" s="802" t="s">
        <v>225</v>
      </c>
      <c r="F4" s="802" t="s">
        <v>13</v>
      </c>
      <c r="G4" s="802" t="s">
        <v>97</v>
      </c>
      <c r="H4" s="802" t="s">
        <v>12</v>
      </c>
      <c r="I4" s="150" t="s">
        <v>231</v>
      </c>
    </row>
    <row r="5" spans="1:10" s="49" customFormat="1">
      <c r="A5" s="156" t="s">
        <v>26</v>
      </c>
      <c r="B5" s="803" t="s">
        <v>224</v>
      </c>
      <c r="C5" s="151" t="s">
        <v>573</v>
      </c>
      <c r="D5" s="803" t="s">
        <v>101</v>
      </c>
      <c r="E5" s="803" t="s">
        <v>28</v>
      </c>
      <c r="F5" s="803" t="s">
        <v>19</v>
      </c>
      <c r="G5" s="803" t="s">
        <v>223</v>
      </c>
      <c r="H5" s="803" t="s">
        <v>20</v>
      </c>
      <c r="I5" s="151" t="s">
        <v>230</v>
      </c>
    </row>
    <row r="6" spans="1:10" ht="12.95" customHeight="1">
      <c r="A6" s="643"/>
      <c r="B6" s="936" t="s">
        <v>35</v>
      </c>
      <c r="C6" s="936"/>
      <c r="D6" s="936"/>
      <c r="E6" s="936"/>
      <c r="F6" s="936"/>
      <c r="G6" s="936"/>
      <c r="H6" s="936"/>
      <c r="I6" s="936"/>
    </row>
    <row r="7" spans="1:10" ht="14.45" customHeight="1">
      <c r="A7" s="53" t="s">
        <v>61</v>
      </c>
      <c r="B7" s="56">
        <v>11820</v>
      </c>
      <c r="C7" s="56">
        <v>2365</v>
      </c>
      <c r="D7" s="56">
        <v>14185</v>
      </c>
      <c r="E7" s="56">
        <v>14735</v>
      </c>
      <c r="F7" s="56">
        <v>1282</v>
      </c>
      <c r="G7" s="56">
        <v>16017</v>
      </c>
      <c r="H7" s="56">
        <v>-1832</v>
      </c>
      <c r="I7" s="56">
        <v>5692</v>
      </c>
      <c r="J7" s="644"/>
    </row>
    <row r="8" spans="1:10" ht="10.7" customHeight="1">
      <c r="A8" s="53" t="s">
        <v>62</v>
      </c>
      <c r="B8" s="56">
        <v>11586.575000000001</v>
      </c>
      <c r="C8" s="56">
        <v>2150</v>
      </c>
      <c r="D8" s="56">
        <v>13736.575000000001</v>
      </c>
      <c r="E8" s="56">
        <v>15052</v>
      </c>
      <c r="F8" s="56">
        <v>1314</v>
      </c>
      <c r="G8" s="56">
        <v>16366</v>
      </c>
      <c r="H8" s="56">
        <v>-2629.4249999999993</v>
      </c>
      <c r="I8" s="56">
        <v>7939</v>
      </c>
      <c r="J8" s="645"/>
    </row>
    <row r="9" spans="1:10" ht="10.7" customHeight="1">
      <c r="A9" s="60" t="s">
        <v>63</v>
      </c>
      <c r="B9" s="59">
        <v>11814</v>
      </c>
      <c r="C9" s="59">
        <v>2457</v>
      </c>
      <c r="D9" s="59">
        <v>14271</v>
      </c>
      <c r="E9" s="59">
        <v>16176</v>
      </c>
      <c r="F9" s="59">
        <v>1419</v>
      </c>
      <c r="G9" s="59">
        <v>17595</v>
      </c>
      <c r="H9" s="59">
        <v>-3324</v>
      </c>
      <c r="I9" s="59">
        <v>11824</v>
      </c>
      <c r="J9" s="645"/>
    </row>
    <row r="10" spans="1:10" ht="10.7" customHeight="1">
      <c r="A10" s="52" t="s">
        <v>64</v>
      </c>
      <c r="B10" s="56">
        <v>13316</v>
      </c>
      <c r="C10" s="56">
        <v>2090</v>
      </c>
      <c r="D10" s="56">
        <v>15406</v>
      </c>
      <c r="E10" s="56">
        <v>15419</v>
      </c>
      <c r="F10" s="56">
        <v>1654</v>
      </c>
      <c r="G10" s="56">
        <v>17073</v>
      </c>
      <c r="H10" s="56">
        <v>-1667</v>
      </c>
      <c r="I10" s="56">
        <v>13379</v>
      </c>
      <c r="J10" s="646"/>
    </row>
    <row r="11" spans="1:10" ht="10.7" customHeight="1">
      <c r="A11" s="49" t="s">
        <v>65</v>
      </c>
      <c r="B11" s="56">
        <v>14235</v>
      </c>
      <c r="C11" s="56">
        <v>1929</v>
      </c>
      <c r="D11" s="56">
        <v>16164</v>
      </c>
      <c r="E11" s="56">
        <v>13766</v>
      </c>
      <c r="F11" s="56">
        <v>1746</v>
      </c>
      <c r="G11" s="56">
        <v>15512</v>
      </c>
      <c r="H11" s="56">
        <v>652</v>
      </c>
      <c r="I11" s="56">
        <v>12707</v>
      </c>
      <c r="J11" s="647"/>
    </row>
    <row r="12" spans="1:10" ht="14.45" customHeight="1">
      <c r="A12" s="49" t="s">
        <v>66</v>
      </c>
      <c r="B12" s="56">
        <v>13767</v>
      </c>
      <c r="C12" s="56">
        <v>1748</v>
      </c>
      <c r="D12" s="56">
        <v>15515</v>
      </c>
      <c r="E12" s="56">
        <v>12681</v>
      </c>
      <c r="F12" s="56">
        <v>1683</v>
      </c>
      <c r="G12" s="56">
        <v>14364</v>
      </c>
      <c r="H12" s="56">
        <v>1151</v>
      </c>
      <c r="I12" s="56">
        <v>11607</v>
      </c>
      <c r="J12" s="648"/>
    </row>
    <row r="13" spans="1:10" s="49" customFormat="1" ht="10.7" customHeight="1">
      <c r="A13" s="49" t="s">
        <v>67</v>
      </c>
      <c r="B13" s="53">
        <v>15301</v>
      </c>
      <c r="C13" s="53">
        <v>1351</v>
      </c>
      <c r="D13" s="53">
        <v>16652</v>
      </c>
      <c r="E13" s="53">
        <v>12330</v>
      </c>
      <c r="F13" s="53">
        <v>1462</v>
      </c>
      <c r="G13" s="53">
        <v>13792</v>
      </c>
      <c r="H13" s="53">
        <v>2860</v>
      </c>
      <c r="I13" s="53">
        <v>8709</v>
      </c>
      <c r="J13" s="649"/>
    </row>
    <row r="14" spans="1:10" ht="10.7" customHeight="1">
      <c r="A14" s="49" t="s">
        <v>68</v>
      </c>
      <c r="B14" s="52">
        <v>16571</v>
      </c>
      <c r="C14" s="52">
        <v>1183</v>
      </c>
      <c r="D14" s="52">
        <v>17754</v>
      </c>
      <c r="E14" s="52">
        <v>13682</v>
      </c>
      <c r="F14" s="52">
        <v>1322</v>
      </c>
      <c r="G14" s="52">
        <v>15004</v>
      </c>
      <c r="H14" s="52">
        <v>2750</v>
      </c>
      <c r="I14" s="52">
        <v>5979</v>
      </c>
    </row>
    <row r="15" spans="1:10" ht="10.7" customHeight="1">
      <c r="A15" s="49" t="s">
        <v>69</v>
      </c>
      <c r="B15" s="52">
        <v>15484</v>
      </c>
      <c r="C15" s="52">
        <v>1335</v>
      </c>
      <c r="D15" s="52">
        <v>16819</v>
      </c>
      <c r="E15" s="52">
        <v>14269</v>
      </c>
      <c r="F15" s="52">
        <v>1379</v>
      </c>
      <c r="G15" s="52">
        <v>15648</v>
      </c>
      <c r="H15" s="52">
        <v>1171</v>
      </c>
      <c r="I15" s="52">
        <v>4876</v>
      </c>
    </row>
    <row r="16" spans="1:10" ht="10.7" customHeight="1">
      <c r="A16" s="49" t="s">
        <v>70</v>
      </c>
      <c r="B16" s="52">
        <v>18463</v>
      </c>
      <c r="C16" s="52">
        <v>1640</v>
      </c>
      <c r="D16" s="52">
        <v>20103</v>
      </c>
      <c r="E16" s="52">
        <v>16271</v>
      </c>
      <c r="F16" s="52">
        <v>956</v>
      </c>
      <c r="G16" s="52">
        <v>17227</v>
      </c>
      <c r="H16" s="52">
        <v>2876</v>
      </c>
      <c r="I16" s="52">
        <v>2074</v>
      </c>
    </row>
    <row r="17" spans="1:10" ht="14.45" customHeight="1">
      <c r="A17" s="49" t="s">
        <v>71</v>
      </c>
      <c r="B17" s="53">
        <v>23714</v>
      </c>
      <c r="C17" s="53">
        <v>1813</v>
      </c>
      <c r="D17" s="53">
        <v>25527</v>
      </c>
      <c r="E17" s="53">
        <v>17990</v>
      </c>
      <c r="F17" s="53">
        <v>980</v>
      </c>
      <c r="G17" s="53">
        <v>18970</v>
      </c>
      <c r="H17" s="53">
        <v>6557</v>
      </c>
      <c r="I17" s="53">
        <v>-4300</v>
      </c>
    </row>
    <row r="18" spans="1:10" ht="10.7" customHeight="1">
      <c r="A18" s="50" t="s">
        <v>72</v>
      </c>
      <c r="B18" s="53">
        <v>19662</v>
      </c>
      <c r="C18" s="53">
        <v>2264</v>
      </c>
      <c r="D18" s="53">
        <v>21926</v>
      </c>
      <c r="E18" s="53">
        <v>20100</v>
      </c>
      <c r="F18" s="53">
        <v>774</v>
      </c>
      <c r="G18" s="53">
        <v>20874</v>
      </c>
      <c r="H18" s="53">
        <v>1052</v>
      </c>
      <c r="I18" s="53">
        <v>-5043</v>
      </c>
    </row>
    <row r="19" spans="1:10" ht="10.7" customHeight="1">
      <c r="A19" s="49" t="s">
        <v>73</v>
      </c>
      <c r="B19" s="52">
        <v>20588</v>
      </c>
      <c r="C19" s="52">
        <v>2074</v>
      </c>
      <c r="D19" s="52">
        <v>22662</v>
      </c>
      <c r="E19" s="52">
        <v>20209</v>
      </c>
      <c r="F19" s="52">
        <v>476</v>
      </c>
      <c r="G19" s="52">
        <v>20685</v>
      </c>
      <c r="H19" s="53">
        <v>1977</v>
      </c>
      <c r="I19" s="53">
        <v>-6769</v>
      </c>
    </row>
    <row r="20" spans="1:10" ht="10.7" customHeight="1">
      <c r="A20" s="555" t="s">
        <v>74</v>
      </c>
      <c r="B20" s="60">
        <v>22961</v>
      </c>
      <c r="C20" s="60">
        <v>2926</v>
      </c>
      <c r="D20" s="60">
        <v>25887</v>
      </c>
      <c r="E20" s="60">
        <v>21612</v>
      </c>
      <c r="F20" s="60">
        <v>271</v>
      </c>
      <c r="G20" s="60">
        <v>21883</v>
      </c>
      <c r="H20" s="60">
        <v>4004</v>
      </c>
      <c r="I20" s="60">
        <v>-10548</v>
      </c>
    </row>
    <row r="21" spans="1:10" ht="10.7" customHeight="1">
      <c r="A21" s="48" t="s">
        <v>75</v>
      </c>
      <c r="B21" s="53">
        <v>26348</v>
      </c>
      <c r="C21" s="53">
        <v>3219</v>
      </c>
      <c r="D21" s="53">
        <v>29567</v>
      </c>
      <c r="E21" s="53">
        <v>24027</v>
      </c>
      <c r="F21" s="53">
        <v>302</v>
      </c>
      <c r="G21" s="53">
        <v>24329</v>
      </c>
      <c r="H21" s="53">
        <v>5238</v>
      </c>
      <c r="I21" s="53">
        <v>-17957</v>
      </c>
    </row>
    <row r="22" spans="1:10" ht="14.45" customHeight="1">
      <c r="A22" s="45" t="s">
        <v>76</v>
      </c>
      <c r="B22" s="52">
        <v>32495</v>
      </c>
      <c r="C22" s="52">
        <v>3392</v>
      </c>
      <c r="D22" s="52">
        <v>35887</v>
      </c>
      <c r="E22" s="52">
        <v>26943</v>
      </c>
      <c r="F22" s="52">
        <v>248</v>
      </c>
      <c r="G22" s="52">
        <v>27191</v>
      </c>
      <c r="H22" s="52">
        <v>8696</v>
      </c>
      <c r="I22" s="53">
        <v>-26022</v>
      </c>
    </row>
    <row r="23" spans="1:10" ht="10.7" customHeight="1">
      <c r="A23" s="45" t="s">
        <v>77</v>
      </c>
      <c r="B23" s="52">
        <v>35480</v>
      </c>
      <c r="C23" s="52">
        <v>3077</v>
      </c>
      <c r="D23" s="52">
        <v>38557</v>
      </c>
      <c r="E23" s="52">
        <v>29450</v>
      </c>
      <c r="F23" s="52">
        <v>215</v>
      </c>
      <c r="G23" s="52">
        <v>29665</v>
      </c>
      <c r="H23" s="52">
        <v>8892</v>
      </c>
      <c r="I23" s="52">
        <v>-34133</v>
      </c>
    </row>
    <row r="24" spans="1:10" ht="10.7" customHeight="1">
      <c r="A24" s="555" t="s">
        <v>78</v>
      </c>
      <c r="B24" s="60">
        <v>35277</v>
      </c>
      <c r="C24" s="60">
        <v>3048</v>
      </c>
      <c r="D24" s="60">
        <v>38325</v>
      </c>
      <c r="E24" s="60">
        <v>35664</v>
      </c>
      <c r="F24" s="60">
        <v>214</v>
      </c>
      <c r="G24" s="60">
        <v>35878</v>
      </c>
      <c r="H24" s="60">
        <v>2447</v>
      </c>
      <c r="I24" s="60">
        <v>-35046</v>
      </c>
    </row>
    <row r="25" spans="1:10" s="792" customFormat="1" ht="10.7" customHeight="1">
      <c r="A25" s="45" t="s">
        <v>79</v>
      </c>
      <c r="B25" s="52">
        <v>34747</v>
      </c>
      <c r="C25" s="52">
        <v>4578</v>
      </c>
      <c r="D25" s="52">
        <v>39325</v>
      </c>
      <c r="E25" s="52">
        <v>40048</v>
      </c>
      <c r="F25" s="52">
        <v>208</v>
      </c>
      <c r="G25" s="52">
        <v>40256</v>
      </c>
      <c r="H25" s="52">
        <v>-931</v>
      </c>
      <c r="I25" s="52">
        <v>-31701</v>
      </c>
    </row>
    <row r="26" spans="1:10" s="792" customFormat="1" ht="10.7" customHeight="1">
      <c r="A26" s="45" t="s">
        <v>80</v>
      </c>
      <c r="B26" s="52">
        <v>34170</v>
      </c>
      <c r="C26" s="52">
        <v>5342</v>
      </c>
      <c r="D26" s="52">
        <v>39512</v>
      </c>
      <c r="E26" s="52">
        <v>39774</v>
      </c>
      <c r="F26" s="52">
        <v>214</v>
      </c>
      <c r="G26" s="52">
        <v>39988</v>
      </c>
      <c r="H26" s="52">
        <v>-476</v>
      </c>
      <c r="I26" s="52">
        <v>-27317</v>
      </c>
    </row>
    <row r="27" spans="1:10" ht="14.45" customHeight="1">
      <c r="A27" s="45" t="s">
        <v>81</v>
      </c>
      <c r="B27" s="52">
        <v>33524</v>
      </c>
      <c r="C27" s="52">
        <v>5452</v>
      </c>
      <c r="D27" s="52">
        <v>38976</v>
      </c>
      <c r="E27" s="52">
        <v>40766</v>
      </c>
      <c r="F27" s="58">
        <v>472</v>
      </c>
      <c r="G27" s="52">
        <v>41238</v>
      </c>
      <c r="H27" s="52">
        <v>-2262</v>
      </c>
      <c r="I27" s="52">
        <v>-21653</v>
      </c>
    </row>
    <row r="28" spans="1:10" ht="9.9499999999999993" customHeight="1">
      <c r="A28" s="45" t="s">
        <v>82</v>
      </c>
      <c r="B28" s="52">
        <v>38203</v>
      </c>
      <c r="C28" s="52">
        <v>5192</v>
      </c>
      <c r="D28" s="52">
        <v>43395</v>
      </c>
      <c r="E28" s="52">
        <v>43000</v>
      </c>
      <c r="F28" s="58">
        <v>509</v>
      </c>
      <c r="G28" s="52">
        <v>43509</v>
      </c>
      <c r="H28" s="52">
        <v>-114</v>
      </c>
      <c r="I28" s="52">
        <v>-18991</v>
      </c>
      <c r="J28" s="98"/>
    </row>
    <row r="29" spans="1:10" ht="9.9499999999999993" customHeight="1">
      <c r="A29" s="45" t="s">
        <v>83</v>
      </c>
      <c r="B29" s="52">
        <v>37502</v>
      </c>
      <c r="C29" s="52">
        <v>5042</v>
      </c>
      <c r="D29" s="52">
        <v>42544</v>
      </c>
      <c r="E29" s="52">
        <v>45113</v>
      </c>
      <c r="F29" s="58">
        <v>530</v>
      </c>
      <c r="G29" s="52">
        <v>45643</v>
      </c>
      <c r="H29" s="52">
        <v>-3099</v>
      </c>
      <c r="I29" s="52">
        <v>-14455</v>
      </c>
      <c r="J29" s="98"/>
    </row>
    <row r="30" spans="1:10" ht="9.9499999999999993" customHeight="1">
      <c r="A30" s="45" t="s">
        <v>84</v>
      </c>
      <c r="B30" s="52">
        <v>42375</v>
      </c>
      <c r="C30" s="52">
        <v>7059</v>
      </c>
      <c r="D30" s="52">
        <v>49434</v>
      </c>
      <c r="E30" s="52">
        <v>49135</v>
      </c>
      <c r="F30" s="58">
        <v>601</v>
      </c>
      <c r="G30" s="52">
        <v>49736</v>
      </c>
      <c r="H30" s="52">
        <v>-302</v>
      </c>
      <c r="I30" s="52">
        <v>-13032</v>
      </c>
      <c r="J30" s="98"/>
    </row>
    <row r="31" spans="1:10" ht="9.9499999999999993" customHeight="1">
      <c r="A31" s="45" t="s">
        <v>85</v>
      </c>
      <c r="B31" s="52">
        <v>43499</v>
      </c>
      <c r="C31" s="52">
        <v>5982</v>
      </c>
      <c r="D31" s="52">
        <v>49481</v>
      </c>
      <c r="E31" s="52">
        <v>47644</v>
      </c>
      <c r="F31" s="58">
        <v>722</v>
      </c>
      <c r="G31" s="52">
        <v>48366</v>
      </c>
      <c r="H31" s="52">
        <v>1115</v>
      </c>
      <c r="I31" s="52">
        <v>-13054</v>
      </c>
      <c r="J31" s="98"/>
    </row>
    <row r="32" spans="1:10" ht="15.75" customHeight="1">
      <c r="A32" s="45" t="s">
        <v>86</v>
      </c>
      <c r="B32" s="52">
        <v>35477</v>
      </c>
      <c r="C32" s="52">
        <v>7142</v>
      </c>
      <c r="D32" s="52">
        <v>42619</v>
      </c>
      <c r="E32" s="52">
        <v>48285</v>
      </c>
      <c r="F32" s="58">
        <v>776</v>
      </c>
      <c r="G32" s="52">
        <v>49061</v>
      </c>
      <c r="H32" s="52">
        <v>-6442</v>
      </c>
      <c r="I32" s="52">
        <v>-3919</v>
      </c>
      <c r="J32" s="98"/>
    </row>
    <row r="33" spans="1:10" s="792" customFormat="1">
      <c r="A33" s="45" t="s">
        <v>87</v>
      </c>
      <c r="B33" s="52">
        <v>34314</v>
      </c>
      <c r="C33" s="52">
        <v>7979</v>
      </c>
      <c r="D33" s="52">
        <v>42293</v>
      </c>
      <c r="E33" s="52">
        <v>52059</v>
      </c>
      <c r="F33" s="58">
        <v>1018</v>
      </c>
      <c r="G33" s="52">
        <v>53077</v>
      </c>
      <c r="H33" s="52">
        <v>-10784</v>
      </c>
      <c r="I33" s="52">
        <v>8901</v>
      </c>
      <c r="J33" s="98"/>
    </row>
    <row r="34" spans="1:10">
      <c r="A34" s="45" t="s">
        <v>450</v>
      </c>
      <c r="B34" s="52">
        <v>39689</v>
      </c>
      <c r="C34" s="52">
        <v>7606</v>
      </c>
      <c r="D34" s="52">
        <v>47295</v>
      </c>
      <c r="E34" s="52">
        <v>53898</v>
      </c>
      <c r="F34" s="52">
        <v>1420</v>
      </c>
      <c r="G34" s="52">
        <v>55318</v>
      </c>
      <c r="H34" s="52">
        <v>-8023</v>
      </c>
      <c r="I34" s="52">
        <v>19344</v>
      </c>
    </row>
    <row r="35" spans="1:10">
      <c r="A35" s="45" t="s">
        <v>457</v>
      </c>
      <c r="B35" s="52">
        <v>41559</v>
      </c>
      <c r="C35" s="52">
        <v>8013</v>
      </c>
      <c r="D35" s="52">
        <v>49572</v>
      </c>
      <c r="E35" s="52">
        <v>54312</v>
      </c>
      <c r="F35" s="52">
        <v>1971</v>
      </c>
      <c r="G35" s="52">
        <v>56283</v>
      </c>
      <c r="H35" s="52">
        <v>-6711</v>
      </c>
      <c r="I35" s="52">
        <v>27477</v>
      </c>
    </row>
    <row r="36" spans="1:10">
      <c r="A36" s="45" t="s">
        <v>594</v>
      </c>
      <c r="B36" s="52">
        <v>37152</v>
      </c>
      <c r="C36" s="52">
        <v>9072</v>
      </c>
      <c r="D36" s="52">
        <v>46224</v>
      </c>
      <c r="E36" s="52">
        <v>56141</v>
      </c>
      <c r="F36" s="52">
        <v>2235</v>
      </c>
      <c r="G36" s="52">
        <v>58376</v>
      </c>
      <c r="H36" s="52">
        <v>-12152</v>
      </c>
      <c r="I36" s="52">
        <v>40144</v>
      </c>
    </row>
    <row r="37" spans="1:10">
      <c r="A37" s="45" t="s">
        <v>612</v>
      </c>
      <c r="B37" s="52">
        <v>32605</v>
      </c>
      <c r="C37" s="52">
        <v>10532</v>
      </c>
      <c r="D37" s="52">
        <v>43137</v>
      </c>
      <c r="E37" s="52">
        <v>57613</v>
      </c>
      <c r="F37" s="52">
        <v>2486</v>
      </c>
      <c r="G37" s="52">
        <v>60099</v>
      </c>
      <c r="H37" s="52">
        <v>-16962</v>
      </c>
      <c r="I37" s="52">
        <v>59528</v>
      </c>
    </row>
    <row r="38" spans="1:10" ht="106.5" customHeight="1">
      <c r="A38" s="937" t="s">
        <v>650</v>
      </c>
      <c r="B38" s="937"/>
      <c r="C38" s="937"/>
      <c r="D38" s="937"/>
      <c r="E38" s="937"/>
      <c r="F38" s="937"/>
      <c r="G38" s="937"/>
      <c r="H38" s="937"/>
      <c r="I38" s="937"/>
      <c r="J38" s="792"/>
    </row>
    <row r="39" spans="1:10" ht="132" customHeight="1">
      <c r="A39" s="938" t="s">
        <v>651</v>
      </c>
      <c r="B39" s="938"/>
      <c r="C39" s="938"/>
      <c r="D39" s="938"/>
      <c r="E39" s="938"/>
      <c r="F39" s="938"/>
      <c r="G39" s="938"/>
      <c r="H39" s="938"/>
      <c r="I39" s="938"/>
      <c r="J39" s="792"/>
    </row>
    <row r="40" spans="1:10" ht="98.25" customHeight="1">
      <c r="A40" s="913" t="s">
        <v>652</v>
      </c>
      <c r="B40" s="913"/>
      <c r="C40" s="913"/>
      <c r="D40" s="913"/>
      <c r="E40" s="913"/>
      <c r="F40" s="913"/>
      <c r="G40" s="913"/>
      <c r="H40" s="913"/>
      <c r="I40" s="913"/>
      <c r="J40" s="801"/>
    </row>
    <row r="41" spans="1:10" ht="18.75" customHeight="1">
      <c r="A41" s="159"/>
    </row>
    <row r="42" spans="1:10" ht="14.1" customHeight="1">
      <c r="A42" s="55" t="s">
        <v>229</v>
      </c>
      <c r="B42" s="55"/>
      <c r="C42" s="55"/>
      <c r="D42" s="55"/>
      <c r="E42" s="55"/>
      <c r="F42" s="55"/>
      <c r="G42" s="55"/>
      <c r="H42" s="55"/>
      <c r="I42" s="55"/>
      <c r="J42" s="55"/>
    </row>
    <row r="43" spans="1:10" s="61" customFormat="1" ht="15" customHeight="1">
      <c r="A43" s="154" t="s">
        <v>228</v>
      </c>
      <c r="B43" s="54"/>
      <c r="C43" s="54"/>
      <c r="D43" s="54"/>
      <c r="E43" s="54"/>
      <c r="F43" s="54"/>
      <c r="G43" s="54"/>
      <c r="H43" s="54"/>
      <c r="I43" s="54"/>
      <c r="J43" s="54"/>
    </row>
    <row r="44" spans="1:10" s="61" customFormat="1" ht="11.1" customHeight="1">
      <c r="A44" s="155"/>
      <c r="B44" s="802"/>
      <c r="C44" s="802"/>
      <c r="D44" s="802"/>
      <c r="E44" s="802" t="s">
        <v>97</v>
      </c>
      <c r="F44" s="802"/>
      <c r="G44" s="802"/>
      <c r="H44" s="802"/>
      <c r="I44" s="802"/>
      <c r="J44" s="802"/>
    </row>
    <row r="45" spans="1:10" s="61" customFormat="1" ht="11.1" customHeight="1">
      <c r="A45" s="155"/>
      <c r="B45" s="802" t="s">
        <v>27</v>
      </c>
      <c r="C45" s="150" t="s">
        <v>440</v>
      </c>
      <c r="D45" s="802" t="s">
        <v>97</v>
      </c>
      <c r="E45" s="802" t="s">
        <v>225</v>
      </c>
      <c r="F45" s="802" t="s">
        <v>13</v>
      </c>
      <c r="G45" s="802" t="s">
        <v>97</v>
      </c>
      <c r="H45" s="914" t="s">
        <v>505</v>
      </c>
      <c r="I45" s="802" t="s">
        <v>12</v>
      </c>
      <c r="J45" s="802" t="s">
        <v>191</v>
      </c>
    </row>
    <row r="46" spans="1:10" s="61" customFormat="1" ht="12" customHeight="1">
      <c r="A46" s="194" t="s">
        <v>26</v>
      </c>
      <c r="B46" s="802" t="s">
        <v>224</v>
      </c>
      <c r="C46" s="151" t="s">
        <v>441</v>
      </c>
      <c r="D46" s="802" t="s">
        <v>101</v>
      </c>
      <c r="E46" s="802" t="s">
        <v>28</v>
      </c>
      <c r="F46" s="802" t="s">
        <v>19</v>
      </c>
      <c r="G46" s="802" t="s">
        <v>223</v>
      </c>
      <c r="H46" s="915"/>
      <c r="I46" s="802" t="s">
        <v>20</v>
      </c>
      <c r="J46" s="802" t="s">
        <v>222</v>
      </c>
    </row>
    <row r="47" spans="1:10" ht="11.25" customHeight="1">
      <c r="A47" s="152"/>
      <c r="B47" s="876" t="s">
        <v>35</v>
      </c>
      <c r="C47" s="876"/>
      <c r="D47" s="876"/>
      <c r="E47" s="876"/>
      <c r="F47" s="876"/>
      <c r="G47" s="876"/>
      <c r="H47" s="876"/>
      <c r="I47" s="876"/>
      <c r="J47" s="876"/>
    </row>
    <row r="48" spans="1:10" ht="14.45" customHeight="1">
      <c r="A48" s="53" t="s">
        <v>61</v>
      </c>
      <c r="B48" s="56">
        <v>12247.4</v>
      </c>
      <c r="C48" s="56">
        <v>2095.6</v>
      </c>
      <c r="D48" s="56">
        <v>14343</v>
      </c>
      <c r="E48" s="56">
        <v>14532</v>
      </c>
      <c r="F48" s="56">
        <v>478</v>
      </c>
      <c r="G48" s="56">
        <v>15010</v>
      </c>
      <c r="H48" s="65">
        <v>0</v>
      </c>
      <c r="I48" s="56">
        <v>-667</v>
      </c>
      <c r="J48" s="56">
        <v>6312</v>
      </c>
    </row>
    <row r="49" spans="1:11" ht="10.7" customHeight="1">
      <c r="A49" s="53" t="s">
        <v>62</v>
      </c>
      <c r="B49" s="56">
        <v>12564.1</v>
      </c>
      <c r="C49" s="56">
        <v>2197.9</v>
      </c>
      <c r="D49" s="56">
        <v>14762</v>
      </c>
      <c r="E49" s="56">
        <v>16511</v>
      </c>
      <c r="F49" s="56">
        <v>590</v>
      </c>
      <c r="G49" s="56">
        <v>17101</v>
      </c>
      <c r="H49" s="65">
        <v>0</v>
      </c>
      <c r="I49" s="56">
        <v>-2339</v>
      </c>
      <c r="J49" s="56">
        <v>8843</v>
      </c>
    </row>
    <row r="50" spans="1:11" ht="10.7" customHeight="1">
      <c r="A50" s="52" t="s">
        <v>63</v>
      </c>
      <c r="B50" s="56">
        <v>13966.5</v>
      </c>
      <c r="C50" s="56">
        <v>2415.5</v>
      </c>
      <c r="D50" s="56">
        <v>16382</v>
      </c>
      <c r="E50" s="56">
        <v>17122</v>
      </c>
      <c r="F50" s="56">
        <v>736</v>
      </c>
      <c r="G50" s="56">
        <v>17858</v>
      </c>
      <c r="H50" s="65">
        <v>0</v>
      </c>
      <c r="I50" s="56">
        <v>-1476</v>
      </c>
      <c r="J50" s="56">
        <v>10529</v>
      </c>
    </row>
    <row r="51" spans="1:11" ht="10.7" customHeight="1">
      <c r="A51" s="52" t="s">
        <v>64</v>
      </c>
      <c r="B51" s="56">
        <v>15664.9</v>
      </c>
      <c r="C51" s="56">
        <v>2269.1</v>
      </c>
      <c r="D51" s="56">
        <v>17934</v>
      </c>
      <c r="E51" s="56">
        <v>17989</v>
      </c>
      <c r="F51" s="56">
        <v>844</v>
      </c>
      <c r="G51" s="56">
        <v>18833</v>
      </c>
      <c r="H51" s="65">
        <v>0</v>
      </c>
      <c r="I51" s="56">
        <v>-899</v>
      </c>
      <c r="J51" s="56">
        <v>11507</v>
      </c>
    </row>
    <row r="52" spans="1:11" ht="10.7" customHeight="1">
      <c r="A52" s="49" t="s">
        <v>65</v>
      </c>
      <c r="B52" s="56">
        <v>17263.5</v>
      </c>
      <c r="C52" s="56">
        <v>2462.5</v>
      </c>
      <c r="D52" s="56">
        <v>19726</v>
      </c>
      <c r="E52" s="56">
        <v>19023</v>
      </c>
      <c r="F52" s="56">
        <v>931</v>
      </c>
      <c r="G52" s="56">
        <v>19954</v>
      </c>
      <c r="H52" s="65">
        <v>0</v>
      </c>
      <c r="I52" s="56">
        <v>-228</v>
      </c>
      <c r="J52" s="56">
        <v>11954</v>
      </c>
    </row>
    <row r="53" spans="1:11" ht="14.45" customHeight="1">
      <c r="A53" s="49" t="s">
        <v>66</v>
      </c>
      <c r="B53" s="56">
        <v>17342.900000000001</v>
      </c>
      <c r="C53" s="56">
        <v>2394.1</v>
      </c>
      <c r="D53" s="56">
        <v>19737</v>
      </c>
      <c r="E53" s="56">
        <v>19167</v>
      </c>
      <c r="F53" s="56">
        <v>887</v>
      </c>
      <c r="G53" s="56">
        <v>20054</v>
      </c>
      <c r="H53" s="65">
        <v>0</v>
      </c>
      <c r="I53" s="56">
        <v>-317</v>
      </c>
      <c r="J53" s="56">
        <v>12162.3</v>
      </c>
    </row>
    <row r="54" spans="1:11" s="49" customFormat="1" ht="10.7" customHeight="1">
      <c r="A54" s="49" t="s">
        <v>67</v>
      </c>
      <c r="B54" s="53">
        <v>17754.599999999999</v>
      </c>
      <c r="C54" s="53">
        <v>1955</v>
      </c>
      <c r="D54" s="53">
        <v>19709.599999999999</v>
      </c>
      <c r="E54" s="53">
        <v>19595.7</v>
      </c>
      <c r="F54" s="53">
        <v>867</v>
      </c>
      <c r="G54" s="53">
        <v>20462.7</v>
      </c>
      <c r="H54" s="65">
        <v>0</v>
      </c>
      <c r="I54" s="53">
        <v>-753.10000000000218</v>
      </c>
      <c r="J54" s="53">
        <v>12337.7</v>
      </c>
    </row>
    <row r="55" spans="1:11" ht="10.7" customHeight="1">
      <c r="A55" s="49" t="s">
        <v>68</v>
      </c>
      <c r="B55" s="60">
        <v>18131</v>
      </c>
      <c r="C55" s="60">
        <v>1837</v>
      </c>
      <c r="D55" s="60">
        <v>19968</v>
      </c>
      <c r="E55" s="60">
        <v>19301</v>
      </c>
      <c r="F55" s="60">
        <v>834</v>
      </c>
      <c r="G55" s="60">
        <v>20135</v>
      </c>
      <c r="H55" s="650">
        <v>0</v>
      </c>
      <c r="I55" s="60">
        <v>-167</v>
      </c>
      <c r="J55" s="60">
        <v>12515</v>
      </c>
    </row>
    <row r="56" spans="1:11" ht="10.7" customHeight="1">
      <c r="A56" s="651" t="s">
        <v>69</v>
      </c>
      <c r="B56" s="52">
        <v>22823</v>
      </c>
      <c r="C56" s="52">
        <v>2549</v>
      </c>
      <c r="D56" s="52">
        <v>25372</v>
      </c>
      <c r="E56" s="52">
        <v>23281</v>
      </c>
      <c r="F56" s="52">
        <v>3052</v>
      </c>
      <c r="G56" s="52">
        <v>26333</v>
      </c>
      <c r="H56" s="65">
        <v>0</v>
      </c>
      <c r="I56" s="52">
        <v>-961</v>
      </c>
      <c r="J56" s="52">
        <v>21914</v>
      </c>
    </row>
    <row r="57" spans="1:11" s="61" customFormat="1" ht="10.7" customHeight="1">
      <c r="A57" s="49" t="s">
        <v>70</v>
      </c>
      <c r="B57" s="76">
        <v>23620</v>
      </c>
      <c r="C57" s="76">
        <v>3180</v>
      </c>
      <c r="D57" s="76">
        <v>26800</v>
      </c>
      <c r="E57" s="76">
        <v>23884</v>
      </c>
      <c r="F57" s="76">
        <v>2932</v>
      </c>
      <c r="G57" s="76">
        <v>26816</v>
      </c>
      <c r="H57" s="65">
        <v>0</v>
      </c>
      <c r="I57" s="76">
        <v>-16</v>
      </c>
      <c r="J57" s="76">
        <v>23172</v>
      </c>
    </row>
    <row r="58" spans="1:11" ht="14.45" customHeight="1">
      <c r="A58" s="49" t="s">
        <v>71</v>
      </c>
      <c r="B58" s="52">
        <v>26393</v>
      </c>
      <c r="C58" s="52">
        <v>3296</v>
      </c>
      <c r="D58" s="52">
        <v>29689</v>
      </c>
      <c r="E58" s="52">
        <v>25459</v>
      </c>
      <c r="F58" s="52">
        <v>2986</v>
      </c>
      <c r="G58" s="52">
        <v>28445</v>
      </c>
      <c r="H58" s="52">
        <v>-52</v>
      </c>
      <c r="I58" s="52">
        <v>1192</v>
      </c>
      <c r="J58" s="52">
        <v>23945</v>
      </c>
    </row>
    <row r="59" spans="1:11" ht="10.7" customHeight="1">
      <c r="A59" s="50" t="s">
        <v>72</v>
      </c>
      <c r="B59" s="53">
        <v>25084</v>
      </c>
      <c r="C59" s="53">
        <v>3320</v>
      </c>
      <c r="D59" s="53">
        <v>28404</v>
      </c>
      <c r="E59" s="53">
        <v>27808</v>
      </c>
      <c r="F59" s="53">
        <v>2770</v>
      </c>
      <c r="G59" s="53">
        <v>30578</v>
      </c>
      <c r="H59" s="53">
        <v>1117</v>
      </c>
      <c r="I59" s="53">
        <v>-1057</v>
      </c>
      <c r="J59" s="53">
        <v>25627</v>
      </c>
    </row>
    <row r="60" spans="1:11" ht="10.7" customHeight="1">
      <c r="A60" s="49" t="s">
        <v>73</v>
      </c>
      <c r="B60" s="53">
        <v>24097</v>
      </c>
      <c r="C60" s="53">
        <v>3823</v>
      </c>
      <c r="D60" s="53">
        <v>27920</v>
      </c>
      <c r="E60" s="53">
        <v>27846</v>
      </c>
      <c r="F60" s="53">
        <v>2553</v>
      </c>
      <c r="G60" s="53">
        <v>30399</v>
      </c>
      <c r="H60" s="53">
        <v>-169</v>
      </c>
      <c r="I60" s="53">
        <v>-2648</v>
      </c>
      <c r="J60" s="53">
        <v>28560</v>
      </c>
    </row>
    <row r="61" spans="1:11" ht="10.7" customHeight="1">
      <c r="A61" s="45" t="s">
        <v>74</v>
      </c>
      <c r="B61" s="52">
        <v>25704</v>
      </c>
      <c r="C61" s="52">
        <v>3621</v>
      </c>
      <c r="D61" s="52">
        <v>29325</v>
      </c>
      <c r="E61" s="52">
        <v>28108</v>
      </c>
      <c r="F61" s="52">
        <v>2446</v>
      </c>
      <c r="G61" s="52">
        <v>30554</v>
      </c>
      <c r="H61" s="52">
        <v>-123</v>
      </c>
      <c r="I61" s="53">
        <v>-1352</v>
      </c>
      <c r="J61" s="53">
        <v>29787</v>
      </c>
    </row>
    <row r="62" spans="1:11" ht="11.25" customHeight="1">
      <c r="A62" s="48" t="s">
        <v>75</v>
      </c>
      <c r="B62" s="53">
        <v>28333</v>
      </c>
      <c r="C62" s="53">
        <v>5232</v>
      </c>
      <c r="D62" s="53">
        <v>33565</v>
      </c>
      <c r="E62" s="53">
        <v>28575</v>
      </c>
      <c r="F62" s="53">
        <v>2305</v>
      </c>
      <c r="G62" s="53">
        <v>30880</v>
      </c>
      <c r="H62" s="65">
        <v>0</v>
      </c>
      <c r="I62" s="53">
        <v>2685</v>
      </c>
      <c r="J62" s="53">
        <v>28367</v>
      </c>
    </row>
    <row r="63" spans="1:11" ht="15" customHeight="1">
      <c r="A63" s="45" t="s">
        <v>76</v>
      </c>
      <c r="B63" s="652">
        <v>30303</v>
      </c>
      <c r="C63" s="652">
        <v>5835</v>
      </c>
      <c r="D63" s="652">
        <v>36138</v>
      </c>
      <c r="E63" s="652">
        <v>30258</v>
      </c>
      <c r="F63" s="652">
        <v>2198</v>
      </c>
      <c r="G63" s="652">
        <v>32456</v>
      </c>
      <c r="H63" s="51">
        <v>-710</v>
      </c>
      <c r="I63" s="652">
        <v>2972</v>
      </c>
      <c r="J63" s="652">
        <v>27098</v>
      </c>
      <c r="K63" s="51"/>
    </row>
    <row r="64" spans="1:11">
      <c r="A64" s="45" t="s">
        <v>77</v>
      </c>
      <c r="B64" s="652">
        <v>32288</v>
      </c>
      <c r="C64" s="652">
        <v>6397</v>
      </c>
      <c r="D64" s="652">
        <v>38685</v>
      </c>
      <c r="E64" s="652">
        <v>32169</v>
      </c>
      <c r="F64" s="652">
        <v>2270</v>
      </c>
      <c r="G64" s="652">
        <v>34439</v>
      </c>
      <c r="H64" s="51">
        <v>-264</v>
      </c>
      <c r="I64" s="652">
        <v>3982</v>
      </c>
      <c r="J64" s="652">
        <v>24481</v>
      </c>
      <c r="K64" s="51"/>
    </row>
    <row r="65" spans="1:12" ht="10.7" customHeight="1">
      <c r="A65" s="45" t="s">
        <v>78</v>
      </c>
      <c r="B65" s="652">
        <v>34081</v>
      </c>
      <c r="C65" s="652">
        <v>5942</v>
      </c>
      <c r="D65" s="652">
        <v>40023</v>
      </c>
      <c r="E65" s="652">
        <v>34596</v>
      </c>
      <c r="F65" s="652">
        <v>2237</v>
      </c>
      <c r="G65" s="652">
        <v>36833</v>
      </c>
      <c r="H65" s="51">
        <v>-444</v>
      </c>
      <c r="I65" s="652">
        <v>2746</v>
      </c>
      <c r="J65" s="652">
        <v>23881</v>
      </c>
      <c r="K65" s="51"/>
    </row>
    <row r="66" spans="1:12" ht="10.7" customHeight="1">
      <c r="A66" s="45" t="s">
        <v>79</v>
      </c>
      <c r="B66" s="51">
        <v>32725</v>
      </c>
      <c r="C66" s="51">
        <v>5995</v>
      </c>
      <c r="D66" s="51">
        <v>38720</v>
      </c>
      <c r="E66" s="51">
        <v>36508</v>
      </c>
      <c r="F66" s="51">
        <v>2158</v>
      </c>
      <c r="G66" s="51">
        <v>38666</v>
      </c>
      <c r="H66" s="51">
        <v>18</v>
      </c>
      <c r="I66" s="51">
        <v>72</v>
      </c>
      <c r="J66" s="51">
        <v>26411</v>
      </c>
      <c r="K66" s="51"/>
    </row>
    <row r="67" spans="1:12" s="792" customFormat="1" ht="10.7" customHeight="1">
      <c r="A67" s="45" t="s">
        <v>80</v>
      </c>
      <c r="B67" s="51">
        <v>31051</v>
      </c>
      <c r="C67" s="51">
        <v>6927</v>
      </c>
      <c r="D67" s="51">
        <v>37978</v>
      </c>
      <c r="E67" s="51">
        <v>37594</v>
      </c>
      <c r="F67" s="51">
        <v>2197</v>
      </c>
      <c r="G67" s="51">
        <v>39791</v>
      </c>
      <c r="H67" s="51">
        <v>0</v>
      </c>
      <c r="I67" s="51">
        <v>-1813</v>
      </c>
      <c r="J67" s="51">
        <v>29630</v>
      </c>
      <c r="K67" s="51"/>
    </row>
    <row r="68" spans="1:12" ht="14.45" customHeight="1">
      <c r="A68" s="45" t="s">
        <v>81</v>
      </c>
      <c r="B68" s="51">
        <v>32671</v>
      </c>
      <c r="C68" s="51">
        <v>8009</v>
      </c>
      <c r="D68" s="51">
        <v>40680</v>
      </c>
      <c r="E68" s="51">
        <v>38675</v>
      </c>
      <c r="F68" s="51">
        <v>2252</v>
      </c>
      <c r="G68" s="51">
        <v>40927</v>
      </c>
      <c r="H68" s="51">
        <v>0</v>
      </c>
      <c r="I68" s="51">
        <v>-247</v>
      </c>
      <c r="J68" s="51">
        <v>32223</v>
      </c>
      <c r="K68" s="51"/>
    </row>
    <row r="69" spans="1:12" ht="12" customHeight="1">
      <c r="A69" s="45" t="s">
        <v>82</v>
      </c>
      <c r="B69" s="51">
        <v>34081</v>
      </c>
      <c r="C69" s="51">
        <v>7724</v>
      </c>
      <c r="D69" s="51">
        <v>41805</v>
      </c>
      <c r="E69" s="51">
        <v>39665</v>
      </c>
      <c r="F69" s="51">
        <v>2383</v>
      </c>
      <c r="G69" s="51">
        <v>42048</v>
      </c>
      <c r="H69" s="51">
        <v>-1599</v>
      </c>
      <c r="I69" s="51">
        <v>-1842</v>
      </c>
      <c r="J69" s="51">
        <v>35834</v>
      </c>
      <c r="K69" s="51"/>
      <c r="L69" s="51"/>
    </row>
    <row r="70" spans="1:12" ht="9.9499999999999993" customHeight="1">
      <c r="A70" s="45" t="s">
        <v>83</v>
      </c>
      <c r="B70" s="51">
        <v>35010</v>
      </c>
      <c r="C70" s="51">
        <v>7047</v>
      </c>
      <c r="D70" s="51">
        <v>42057</v>
      </c>
      <c r="E70" s="51">
        <v>40815</v>
      </c>
      <c r="F70" s="51">
        <v>2390</v>
      </c>
      <c r="G70" s="51">
        <v>43205</v>
      </c>
      <c r="H70" s="51">
        <v>0</v>
      </c>
      <c r="I70" s="51">
        <v>-1148</v>
      </c>
      <c r="J70" s="51">
        <v>38108</v>
      </c>
      <c r="K70" s="51"/>
    </row>
    <row r="71" spans="1:12" ht="9.9499999999999993" customHeight="1">
      <c r="A71" s="45" t="s">
        <v>84</v>
      </c>
      <c r="B71" s="51">
        <v>36201</v>
      </c>
      <c r="C71" s="51">
        <v>7514</v>
      </c>
      <c r="D71" s="51">
        <v>43715</v>
      </c>
      <c r="E71" s="51">
        <v>40920</v>
      </c>
      <c r="F71" s="51">
        <v>2482</v>
      </c>
      <c r="G71" s="51">
        <v>43402</v>
      </c>
      <c r="H71" s="51">
        <v>0</v>
      </c>
      <c r="I71" s="51">
        <v>313</v>
      </c>
      <c r="J71" s="51">
        <v>38876</v>
      </c>
      <c r="K71" s="51"/>
    </row>
    <row r="72" spans="1:12">
      <c r="A72" s="45" t="s">
        <v>85</v>
      </c>
      <c r="B72" s="51">
        <v>38820</v>
      </c>
      <c r="C72" s="51">
        <v>7279</v>
      </c>
      <c r="D72" s="51">
        <v>46099</v>
      </c>
      <c r="E72" s="51">
        <v>41942</v>
      </c>
      <c r="F72" s="51">
        <v>2498</v>
      </c>
      <c r="G72" s="51">
        <v>44440</v>
      </c>
      <c r="H72" s="51">
        <v>0</v>
      </c>
      <c r="I72" s="51">
        <v>1659</v>
      </c>
      <c r="J72" s="51">
        <v>38776</v>
      </c>
      <c r="K72" s="51"/>
    </row>
    <row r="73" spans="1:12" ht="15.75" customHeight="1">
      <c r="A73" s="45" t="s">
        <v>86</v>
      </c>
      <c r="B73" s="51">
        <v>39954</v>
      </c>
      <c r="C73" s="51">
        <v>7647</v>
      </c>
      <c r="D73" s="51">
        <v>47601</v>
      </c>
      <c r="E73" s="51">
        <v>44006</v>
      </c>
      <c r="F73" s="51">
        <v>2826</v>
      </c>
      <c r="G73" s="51">
        <v>46832</v>
      </c>
      <c r="H73" s="51">
        <v>0</v>
      </c>
      <c r="I73" s="51">
        <v>769</v>
      </c>
      <c r="J73" s="51">
        <v>39758</v>
      </c>
      <c r="K73" s="51"/>
    </row>
    <row r="74" spans="1:12">
      <c r="A74" s="45" t="s">
        <v>87</v>
      </c>
      <c r="B74" s="51">
        <v>43282</v>
      </c>
      <c r="C74" s="51">
        <v>8167</v>
      </c>
      <c r="D74" s="51">
        <v>51449</v>
      </c>
      <c r="E74" s="51">
        <v>46097</v>
      </c>
      <c r="F74" s="51">
        <v>2587</v>
      </c>
      <c r="G74" s="51">
        <v>48684</v>
      </c>
      <c r="H74" s="51">
        <v>0</v>
      </c>
      <c r="I74" s="51">
        <v>2765</v>
      </c>
      <c r="J74" s="51">
        <v>37925</v>
      </c>
      <c r="K74" s="51"/>
    </row>
    <row r="75" spans="1:12">
      <c r="A75" s="45" t="s">
        <v>450</v>
      </c>
      <c r="B75" s="51">
        <v>42965</v>
      </c>
      <c r="C75" s="51">
        <v>9055</v>
      </c>
      <c r="D75" s="51">
        <v>52020</v>
      </c>
      <c r="E75" s="51">
        <v>49084</v>
      </c>
      <c r="F75" s="51">
        <v>2623</v>
      </c>
      <c r="G75" s="51">
        <v>51707</v>
      </c>
      <c r="H75" s="51">
        <v>0</v>
      </c>
      <c r="I75" s="51">
        <v>314</v>
      </c>
      <c r="J75" s="51">
        <v>41988</v>
      </c>
    </row>
    <row r="76" spans="1:12">
      <c r="A76" s="45" t="s">
        <v>457</v>
      </c>
      <c r="B76" s="51">
        <v>48076</v>
      </c>
      <c r="C76" s="51">
        <v>9052</v>
      </c>
      <c r="D76" s="51">
        <v>57128</v>
      </c>
      <c r="E76" s="51">
        <v>52913</v>
      </c>
      <c r="F76" s="51">
        <v>2684</v>
      </c>
      <c r="G76" s="51">
        <v>55597</v>
      </c>
      <c r="H76" s="51">
        <v>0</v>
      </c>
      <c r="I76" s="51">
        <v>1531</v>
      </c>
      <c r="J76" s="51">
        <v>42269</v>
      </c>
    </row>
    <row r="77" spans="1:12">
      <c r="A77" s="45" t="s">
        <v>594</v>
      </c>
      <c r="B77" s="51">
        <v>49125</v>
      </c>
      <c r="C77" s="51">
        <v>9535</v>
      </c>
      <c r="D77" s="51">
        <v>58660</v>
      </c>
      <c r="E77" s="51">
        <v>56254</v>
      </c>
      <c r="F77" s="51">
        <v>2727</v>
      </c>
      <c r="G77" s="51">
        <v>58982</v>
      </c>
      <c r="H77" s="51">
        <v>0</v>
      </c>
      <c r="I77" s="51">
        <v>-322</v>
      </c>
      <c r="J77" s="51">
        <v>45285</v>
      </c>
    </row>
    <row r="78" spans="1:12">
      <c r="A78" s="555" t="s">
        <v>612</v>
      </c>
      <c r="B78" s="78">
        <v>49262</v>
      </c>
      <c r="C78" s="78">
        <v>12894</v>
      </c>
      <c r="D78" s="78">
        <v>62156</v>
      </c>
      <c r="E78" s="78">
        <v>64902</v>
      </c>
      <c r="F78" s="78">
        <v>2722</v>
      </c>
      <c r="G78" s="78">
        <v>67624</v>
      </c>
      <c r="H78" s="78">
        <v>0</v>
      </c>
      <c r="I78" s="78">
        <v>-5468</v>
      </c>
      <c r="J78" s="78">
        <v>53159</v>
      </c>
    </row>
    <row r="79" spans="1:12" ht="12.75" customHeight="1">
      <c r="A79" s="926" t="s">
        <v>506</v>
      </c>
      <c r="B79" s="926"/>
      <c r="C79" s="926"/>
      <c r="D79" s="926"/>
      <c r="E79" s="926"/>
      <c r="F79" s="926"/>
      <c r="G79" s="926"/>
      <c r="H79" s="926"/>
      <c r="I79" s="926"/>
      <c r="J79" s="926"/>
      <c r="K79" s="51"/>
    </row>
    <row r="80" spans="1:12" ht="48" customHeight="1">
      <c r="A80" s="926" t="s">
        <v>507</v>
      </c>
      <c r="B80" s="926"/>
      <c r="C80" s="926"/>
      <c r="D80" s="926"/>
      <c r="E80" s="926"/>
      <c r="F80" s="926"/>
      <c r="G80" s="926"/>
      <c r="H80" s="926"/>
      <c r="I80" s="926"/>
      <c r="J80" s="926"/>
    </row>
    <row r="81" spans="1:10" ht="24.75" customHeight="1">
      <c r="A81" s="934" t="s">
        <v>227</v>
      </c>
      <c r="B81" s="935"/>
      <c r="C81" s="935"/>
      <c r="D81" s="935"/>
      <c r="E81" s="935"/>
      <c r="F81" s="935"/>
      <c r="G81" s="935"/>
      <c r="H81" s="935"/>
      <c r="I81" s="935"/>
      <c r="J81" s="935"/>
    </row>
  </sheetData>
  <mergeCells count="9">
    <mergeCell ref="A80:J80"/>
    <mergeCell ref="A81:J81"/>
    <mergeCell ref="A79:J79"/>
    <mergeCell ref="B6:I6"/>
    <mergeCell ref="A38:I38"/>
    <mergeCell ref="A39:I39"/>
    <mergeCell ref="A40:I40"/>
    <mergeCell ref="H45:H46"/>
    <mergeCell ref="B47:J47"/>
  </mergeCells>
  <pageMargins left="0.7" right="0.7" top="0.75" bottom="0.75" header="0.3" footer="0.3"/>
  <pageSetup scale="53"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9"/>
  <sheetViews>
    <sheetView view="pageBreakPreview" topLeftCell="A19" zoomScaleNormal="55" zoomScaleSheetLayoutView="100" workbookViewId="0">
      <selection activeCell="A38" sqref="A38:J38"/>
    </sheetView>
  </sheetViews>
  <sheetFormatPr defaultColWidth="9.140625" defaultRowHeight="11.25"/>
  <cols>
    <col min="1" max="1" width="15.5703125" style="566" customWidth="1"/>
    <col min="2" max="2" width="8.28515625" style="566" customWidth="1"/>
    <col min="3" max="3" width="7.85546875" style="566" customWidth="1"/>
    <col min="4" max="4" width="9" style="566" customWidth="1"/>
    <col min="5" max="5" width="10.7109375" style="566" customWidth="1"/>
    <col min="6" max="6" width="8" style="566" customWidth="1"/>
    <col min="7" max="7" width="9.7109375" style="566" customWidth="1"/>
    <col min="8" max="8" width="9.5703125" style="566" customWidth="1"/>
    <col min="9" max="9" width="10.28515625" style="566" customWidth="1"/>
    <col min="10" max="10" width="7.28515625" style="566" customWidth="1"/>
    <col min="11" max="11" width="9.140625" style="566"/>
    <col min="12" max="13" width="9.140625" style="565"/>
    <col min="14" max="16384" width="9.140625" style="566"/>
  </cols>
  <sheetData>
    <row r="1" spans="1:13" ht="15.95" customHeight="1">
      <c r="A1" s="810" t="s">
        <v>240</v>
      </c>
      <c r="B1" s="810"/>
      <c r="C1" s="810"/>
      <c r="D1" s="810"/>
      <c r="E1" s="810"/>
      <c r="F1" s="810"/>
      <c r="G1" s="810"/>
      <c r="H1" s="810"/>
      <c r="I1" s="810"/>
      <c r="J1" s="810"/>
    </row>
    <row r="2" spans="1:13" s="571" customFormat="1" ht="13.5" customHeight="1">
      <c r="A2" s="569" t="s">
        <v>239</v>
      </c>
      <c r="B2" s="598"/>
      <c r="C2" s="598"/>
      <c r="D2" s="598"/>
      <c r="E2" s="598"/>
      <c r="F2" s="598"/>
      <c r="G2" s="598"/>
      <c r="H2" s="598"/>
      <c r="I2" s="598"/>
      <c r="J2" s="598"/>
      <c r="L2" s="618"/>
      <c r="M2" s="618"/>
    </row>
    <row r="3" spans="1:13" s="619" customFormat="1" ht="14.1" customHeight="1">
      <c r="A3" s="798"/>
      <c r="B3" s="807"/>
      <c r="C3" s="807"/>
      <c r="D3" s="807"/>
      <c r="E3" s="807" t="s">
        <v>97</v>
      </c>
      <c r="F3" s="807"/>
      <c r="G3" s="807"/>
      <c r="H3" s="807"/>
      <c r="I3" s="807"/>
      <c r="J3" s="807"/>
      <c r="L3" s="584"/>
      <c r="M3" s="584"/>
    </row>
    <row r="4" spans="1:13" s="619" customFormat="1" ht="14.1" customHeight="1">
      <c r="A4" s="798"/>
      <c r="B4" s="807" t="s">
        <v>27</v>
      </c>
      <c r="C4" s="577" t="s">
        <v>440</v>
      </c>
      <c r="D4" s="807" t="s">
        <v>97</v>
      </c>
      <c r="E4" s="807" t="s">
        <v>225</v>
      </c>
      <c r="F4" s="807" t="s">
        <v>13</v>
      </c>
      <c r="G4" s="807" t="s">
        <v>97</v>
      </c>
      <c r="H4" s="929" t="s">
        <v>517</v>
      </c>
      <c r="I4" s="807" t="s">
        <v>12</v>
      </c>
      <c r="J4" s="807" t="s">
        <v>191</v>
      </c>
      <c r="L4" s="584"/>
      <c r="M4" s="584"/>
    </row>
    <row r="5" spans="1:13" s="619" customFormat="1" ht="14.1" customHeight="1">
      <c r="A5" s="578" t="s">
        <v>26</v>
      </c>
      <c r="B5" s="807" t="s">
        <v>224</v>
      </c>
      <c r="C5" s="563" t="s">
        <v>441</v>
      </c>
      <c r="D5" s="807" t="s">
        <v>518</v>
      </c>
      <c r="E5" s="807" t="s">
        <v>28</v>
      </c>
      <c r="F5" s="807" t="s">
        <v>19</v>
      </c>
      <c r="G5" s="807" t="s">
        <v>223</v>
      </c>
      <c r="H5" s="930"/>
      <c r="I5" s="807" t="s">
        <v>20</v>
      </c>
      <c r="J5" s="808" t="s">
        <v>222</v>
      </c>
      <c r="L5" s="584"/>
      <c r="M5" s="584"/>
    </row>
    <row r="6" spans="1:13" ht="11.25" customHeight="1">
      <c r="A6" s="623"/>
      <c r="B6" s="864" t="s">
        <v>35</v>
      </c>
      <c r="C6" s="864"/>
      <c r="D6" s="864"/>
      <c r="E6" s="864"/>
      <c r="F6" s="864"/>
      <c r="G6" s="864"/>
      <c r="H6" s="864"/>
      <c r="I6" s="864"/>
      <c r="J6" s="864"/>
    </row>
    <row r="7" spans="1:13" ht="15" customHeight="1">
      <c r="A7" s="581" t="s">
        <v>61</v>
      </c>
      <c r="B7" s="605">
        <v>103.69999999999999</v>
      </c>
      <c r="C7" s="605">
        <v>228.8</v>
      </c>
      <c r="D7" s="605">
        <v>332.5</v>
      </c>
      <c r="E7" s="605">
        <v>344.3</v>
      </c>
      <c r="F7" s="605">
        <v>0</v>
      </c>
      <c r="G7" s="605">
        <v>344.3</v>
      </c>
      <c r="H7" s="605"/>
      <c r="I7" s="605">
        <v>-11.800000000000011</v>
      </c>
      <c r="J7" s="605">
        <v>-64</v>
      </c>
      <c r="K7" s="624"/>
    </row>
    <row r="8" spans="1:13" ht="10.7" customHeight="1">
      <c r="A8" s="581" t="s">
        <v>62</v>
      </c>
      <c r="B8" s="605">
        <v>108</v>
      </c>
      <c r="C8" s="605">
        <v>243</v>
      </c>
      <c r="D8" s="605">
        <v>351</v>
      </c>
      <c r="E8" s="605">
        <v>365</v>
      </c>
      <c r="F8" s="605">
        <v>0</v>
      </c>
      <c r="G8" s="605">
        <v>365</v>
      </c>
      <c r="H8" s="605"/>
      <c r="I8" s="605">
        <v>-14</v>
      </c>
      <c r="J8" s="605">
        <v>-50</v>
      </c>
      <c r="K8" s="625"/>
    </row>
    <row r="9" spans="1:13" ht="10.7" customHeight="1">
      <c r="A9" s="68" t="s">
        <v>63</v>
      </c>
      <c r="B9" s="605">
        <v>89</v>
      </c>
      <c r="C9" s="605">
        <v>267</v>
      </c>
      <c r="D9" s="605">
        <v>356</v>
      </c>
      <c r="E9" s="605">
        <v>419</v>
      </c>
      <c r="F9" s="605">
        <v>1</v>
      </c>
      <c r="G9" s="605">
        <v>420</v>
      </c>
      <c r="H9" s="605"/>
      <c r="I9" s="605">
        <v>-64</v>
      </c>
      <c r="J9" s="605">
        <v>13.4</v>
      </c>
      <c r="K9" s="625"/>
    </row>
    <row r="10" spans="1:13" ht="10.7" customHeight="1">
      <c r="A10" s="68" t="s">
        <v>64</v>
      </c>
      <c r="B10" s="605">
        <v>154</v>
      </c>
      <c r="C10" s="605">
        <v>307</v>
      </c>
      <c r="D10" s="605">
        <v>461</v>
      </c>
      <c r="E10" s="605">
        <v>445</v>
      </c>
      <c r="F10" s="605">
        <v>1</v>
      </c>
      <c r="G10" s="605">
        <v>446</v>
      </c>
      <c r="H10" s="605"/>
      <c r="I10" s="605">
        <v>15</v>
      </c>
      <c r="J10" s="605">
        <v>-1.5999999999999996</v>
      </c>
    </row>
    <row r="11" spans="1:13" ht="10.7" customHeight="1">
      <c r="A11" s="619" t="s">
        <v>65</v>
      </c>
      <c r="B11" s="605">
        <v>172</v>
      </c>
      <c r="C11" s="605">
        <v>310</v>
      </c>
      <c r="D11" s="605">
        <v>482</v>
      </c>
      <c r="E11" s="605">
        <v>451.6</v>
      </c>
      <c r="F11" s="605">
        <v>1</v>
      </c>
      <c r="G11" s="605">
        <v>452.6</v>
      </c>
      <c r="H11" s="605"/>
      <c r="I11" s="605">
        <v>29.399999999999977</v>
      </c>
      <c r="J11" s="605">
        <v>-30.999999999999979</v>
      </c>
      <c r="K11" s="626"/>
    </row>
    <row r="12" spans="1:13" ht="15" customHeight="1">
      <c r="A12" s="581" t="s">
        <v>66</v>
      </c>
      <c r="B12" s="605">
        <v>167.5</v>
      </c>
      <c r="C12" s="605">
        <v>321.3</v>
      </c>
      <c r="D12" s="605">
        <v>488.8</v>
      </c>
      <c r="E12" s="605">
        <v>460</v>
      </c>
      <c r="F12" s="605">
        <v>0</v>
      </c>
      <c r="G12" s="605">
        <v>460</v>
      </c>
      <c r="H12" s="605"/>
      <c r="I12" s="605">
        <v>28.800000000000011</v>
      </c>
      <c r="J12" s="605">
        <v>-59.8</v>
      </c>
      <c r="K12" s="627"/>
    </row>
    <row r="13" spans="1:13" s="619" customFormat="1" ht="10.7" customHeight="1">
      <c r="A13" s="619" t="s">
        <v>67</v>
      </c>
      <c r="B13" s="605">
        <v>156.86000000000001</v>
      </c>
      <c r="C13" s="605">
        <v>286.10000000000002</v>
      </c>
      <c r="D13" s="605">
        <v>442.96000000000004</v>
      </c>
      <c r="E13" s="596">
        <v>454.10500000000002</v>
      </c>
      <c r="F13" s="596">
        <v>0.495</v>
      </c>
      <c r="G13" s="596">
        <v>454.6</v>
      </c>
      <c r="H13" s="596"/>
      <c r="I13" s="596">
        <v>-11.639999999999986</v>
      </c>
      <c r="J13" s="596">
        <v>-48.12</v>
      </c>
      <c r="K13" s="628"/>
      <c r="L13" s="584"/>
      <c r="M13" s="584"/>
    </row>
    <row r="14" spans="1:13" ht="10.7" customHeight="1">
      <c r="A14" s="619" t="s">
        <v>68</v>
      </c>
      <c r="B14" s="605">
        <v>152.60000000000002</v>
      </c>
      <c r="C14" s="605">
        <v>302.2</v>
      </c>
      <c r="D14" s="605">
        <v>454.8</v>
      </c>
      <c r="E14" s="605">
        <v>450.42500000000001</v>
      </c>
      <c r="F14" s="605">
        <v>0.438</v>
      </c>
      <c r="G14" s="605">
        <v>450.863</v>
      </c>
      <c r="H14" s="605"/>
      <c r="I14" s="605">
        <v>3.9370000000000118</v>
      </c>
      <c r="J14" s="605">
        <v>-50.505000000000003</v>
      </c>
    </row>
    <row r="15" spans="1:13" ht="10.7" customHeight="1">
      <c r="A15" s="584" t="s">
        <v>69</v>
      </c>
      <c r="B15" s="605">
        <v>114.57199999999995</v>
      </c>
      <c r="C15" s="605">
        <v>370.62200000000001</v>
      </c>
      <c r="D15" s="605">
        <v>485.19399999999996</v>
      </c>
      <c r="E15" s="605">
        <v>454.86100000000005</v>
      </c>
      <c r="F15" s="605">
        <v>0.42899999999999999</v>
      </c>
      <c r="G15" s="605">
        <v>455.29</v>
      </c>
      <c r="H15" s="605"/>
      <c r="I15" s="605">
        <v>29.90399999999994</v>
      </c>
      <c r="J15" s="605">
        <v>-80.409000000000006</v>
      </c>
    </row>
    <row r="16" spans="1:13" ht="10.7" customHeight="1">
      <c r="A16" s="619" t="s">
        <v>70</v>
      </c>
      <c r="B16" s="605">
        <v>153.06200000000001</v>
      </c>
      <c r="C16" s="605">
        <v>329.697</v>
      </c>
      <c r="D16" s="605">
        <v>482.75900000000001</v>
      </c>
      <c r="E16" s="605">
        <v>499.31700000000001</v>
      </c>
      <c r="F16" s="605">
        <v>0.39700000000000002</v>
      </c>
      <c r="G16" s="605">
        <v>499.714</v>
      </c>
      <c r="H16" s="605"/>
      <c r="I16" s="605">
        <v>-16.482999999999983</v>
      </c>
      <c r="J16" s="605">
        <v>-63.926000000000002</v>
      </c>
    </row>
    <row r="17" spans="1:11" ht="15" customHeight="1">
      <c r="A17" s="581" t="s">
        <v>71</v>
      </c>
      <c r="B17" s="605">
        <v>165.87100000000004</v>
      </c>
      <c r="C17" s="605">
        <v>386.49200000000002</v>
      </c>
      <c r="D17" s="605">
        <v>552.36300000000006</v>
      </c>
      <c r="E17" s="605">
        <v>518.08199999999999</v>
      </c>
      <c r="F17" s="605">
        <v>0.38500000000000001</v>
      </c>
      <c r="G17" s="605">
        <v>518.46699999999998</v>
      </c>
      <c r="H17" s="605">
        <v>1.2999999999999998</v>
      </c>
      <c r="I17" s="605">
        <v>35.196000000000069</v>
      </c>
      <c r="J17" s="605">
        <v>-99.122</v>
      </c>
    </row>
    <row r="18" spans="1:11" ht="10.7" customHeight="1">
      <c r="A18" s="620" t="s">
        <v>72</v>
      </c>
      <c r="B18" s="605">
        <v>128.53699999999998</v>
      </c>
      <c r="C18" s="605">
        <v>374.47700000000003</v>
      </c>
      <c r="D18" s="605">
        <v>503.01400000000001</v>
      </c>
      <c r="E18" s="605">
        <v>524.29199999999992</v>
      </c>
      <c r="F18" s="605">
        <v>0.378</v>
      </c>
      <c r="G18" s="605">
        <v>524.66999999999996</v>
      </c>
      <c r="H18" s="605">
        <v>0.83799999999999997</v>
      </c>
      <c r="I18" s="605">
        <v>-20.817999999999948</v>
      </c>
      <c r="J18" s="605">
        <v>-84.998000000000005</v>
      </c>
    </row>
    <row r="19" spans="1:11" ht="10.7" customHeight="1">
      <c r="A19" s="619" t="s">
        <v>73</v>
      </c>
      <c r="B19" s="605">
        <v>147.91099999999994</v>
      </c>
      <c r="C19" s="605">
        <v>401.71000000000004</v>
      </c>
      <c r="D19" s="605">
        <v>549.62099999999998</v>
      </c>
      <c r="E19" s="605">
        <v>555.351</v>
      </c>
      <c r="F19" s="605">
        <v>0.35799999999999998</v>
      </c>
      <c r="G19" s="605">
        <v>555.70899999999995</v>
      </c>
      <c r="H19" s="605">
        <v>0.77200000000000002</v>
      </c>
      <c r="I19" s="605">
        <v>-5.3159999999999652</v>
      </c>
      <c r="J19" s="605">
        <v>-79.682000000000002</v>
      </c>
    </row>
    <row r="20" spans="1:11" ht="10.7" customHeight="1">
      <c r="A20" s="590" t="s">
        <v>74</v>
      </c>
      <c r="B20" s="605">
        <v>140.05819600000001</v>
      </c>
      <c r="C20" s="605">
        <v>456.457112</v>
      </c>
      <c r="D20" s="605">
        <v>596.515308</v>
      </c>
      <c r="E20" s="605">
        <v>585.40699999999993</v>
      </c>
      <c r="F20" s="605">
        <v>0.36399999999999999</v>
      </c>
      <c r="G20" s="605">
        <v>585.77099999999996</v>
      </c>
      <c r="H20" s="605">
        <v>0.90400000000000003</v>
      </c>
      <c r="I20" s="605">
        <v>11.648308000000046</v>
      </c>
      <c r="J20" s="605">
        <v>-75.706000000000003</v>
      </c>
    </row>
    <row r="21" spans="1:11" ht="10.7" customHeight="1">
      <c r="A21" s="584" t="s">
        <v>75</v>
      </c>
      <c r="B21" s="605">
        <v>153.67199999999997</v>
      </c>
      <c r="C21" s="605">
        <v>505.786</v>
      </c>
      <c r="D21" s="605">
        <v>659.45799999999997</v>
      </c>
      <c r="E21" s="605">
        <v>654.45899999999995</v>
      </c>
      <c r="F21" s="605">
        <v>0.36</v>
      </c>
      <c r="G21" s="605">
        <v>654.81899999999996</v>
      </c>
      <c r="H21" s="605">
        <v>0.58699999999999997</v>
      </c>
      <c r="I21" s="605">
        <v>5.2260000000000097</v>
      </c>
      <c r="J21" s="605">
        <v>-48.238999999999997</v>
      </c>
      <c r="K21" s="567"/>
    </row>
    <row r="22" spans="1:11" ht="15" customHeight="1">
      <c r="A22" s="593" t="s">
        <v>76</v>
      </c>
      <c r="B22" s="605">
        <v>158.14400000000001</v>
      </c>
      <c r="C22" s="605">
        <v>584.13300000000004</v>
      </c>
      <c r="D22" s="605">
        <v>742.27700000000004</v>
      </c>
      <c r="E22" s="605">
        <v>668.12199999999996</v>
      </c>
      <c r="F22" s="605">
        <v>0.36</v>
      </c>
      <c r="G22" s="605">
        <v>668.48199999999997</v>
      </c>
      <c r="H22" s="605">
        <v>1.1459999999999999</v>
      </c>
      <c r="I22" s="605">
        <v>74.941000000000074</v>
      </c>
      <c r="J22" s="605">
        <v>-99.542000000000002</v>
      </c>
      <c r="K22" s="567"/>
    </row>
    <row r="23" spans="1:11" ht="10.7" customHeight="1">
      <c r="A23" s="593" t="s">
        <v>77</v>
      </c>
      <c r="B23" s="605">
        <v>174.72799999999995</v>
      </c>
      <c r="C23" s="605">
        <v>609.71600000000001</v>
      </c>
      <c r="D23" s="605">
        <v>784.44399999999996</v>
      </c>
      <c r="E23" s="605">
        <v>727.10300000000007</v>
      </c>
      <c r="F23" s="605">
        <v>0.35699999999999998</v>
      </c>
      <c r="G23" s="605">
        <v>727.46</v>
      </c>
      <c r="H23" s="605">
        <v>0.503</v>
      </c>
      <c r="I23" s="605">
        <v>57.486999999999924</v>
      </c>
      <c r="J23" s="605">
        <v>-132.04599999999999</v>
      </c>
      <c r="K23" s="567"/>
    </row>
    <row r="24" spans="1:11" ht="10.7" customHeight="1">
      <c r="A24" s="590" t="s">
        <v>78</v>
      </c>
      <c r="B24" s="605">
        <v>181</v>
      </c>
      <c r="C24" s="605">
        <v>597</v>
      </c>
      <c r="D24" s="605">
        <v>778</v>
      </c>
      <c r="E24" s="605">
        <v>769.15899999999999</v>
      </c>
      <c r="F24" s="605">
        <v>0</v>
      </c>
      <c r="G24" s="605">
        <v>769.15899999999999</v>
      </c>
      <c r="H24" s="605">
        <v>1</v>
      </c>
      <c r="I24" s="605">
        <v>9.8079999999999998</v>
      </c>
      <c r="J24" s="605">
        <v>-140.084</v>
      </c>
      <c r="K24" s="629"/>
    </row>
    <row r="25" spans="1:11" ht="10.7" customHeight="1">
      <c r="A25" s="590" t="s">
        <v>79</v>
      </c>
      <c r="B25" s="605">
        <v>213</v>
      </c>
      <c r="C25" s="605">
        <v>613</v>
      </c>
      <c r="D25" s="605">
        <v>826</v>
      </c>
      <c r="E25" s="605">
        <v>826</v>
      </c>
      <c r="F25" s="605">
        <v>0</v>
      </c>
      <c r="G25" s="605">
        <v>826</v>
      </c>
      <c r="H25" s="605">
        <v>0.81200000000000006</v>
      </c>
      <c r="I25" s="605">
        <v>1.3680000000000001</v>
      </c>
      <c r="J25" s="605">
        <v>-135.54400000000001</v>
      </c>
      <c r="K25" s="629"/>
    </row>
    <row r="26" spans="1:11" ht="10.7" customHeight="1">
      <c r="A26" s="590" t="s">
        <v>80</v>
      </c>
      <c r="B26" s="605">
        <v>218</v>
      </c>
      <c r="C26" s="605">
        <v>656</v>
      </c>
      <c r="D26" s="605">
        <v>874</v>
      </c>
      <c r="E26" s="605">
        <v>901</v>
      </c>
      <c r="F26" s="605">
        <v>0</v>
      </c>
      <c r="G26" s="605">
        <v>901</v>
      </c>
      <c r="H26" s="605">
        <v>1.222</v>
      </c>
      <c r="I26" s="605">
        <v>-25.675000000000001</v>
      </c>
      <c r="J26" s="605">
        <v>-67.466999999999999</v>
      </c>
      <c r="K26" s="629"/>
    </row>
    <row r="27" spans="1:11" ht="15" customHeight="1">
      <c r="A27" s="595" t="s">
        <v>81</v>
      </c>
      <c r="B27" s="556">
        <v>257</v>
      </c>
      <c r="C27" s="556">
        <v>690</v>
      </c>
      <c r="D27" s="556">
        <v>947</v>
      </c>
      <c r="E27" s="556">
        <v>955</v>
      </c>
      <c r="F27" s="556">
        <v>0</v>
      </c>
      <c r="G27" s="556">
        <v>955</v>
      </c>
      <c r="H27" s="556">
        <v>1</v>
      </c>
      <c r="I27" s="556">
        <v>-6.6749999999999998</v>
      </c>
      <c r="J27" s="556">
        <v>-28.443000000000001</v>
      </c>
      <c r="K27" s="629"/>
    </row>
    <row r="28" spans="1:11" ht="10.7" customHeight="1">
      <c r="A28" s="590" t="s">
        <v>82</v>
      </c>
      <c r="B28" s="605">
        <v>300.15400000000011</v>
      </c>
      <c r="C28" s="605">
        <v>743.88</v>
      </c>
      <c r="D28" s="605">
        <v>1044.0340000000001</v>
      </c>
      <c r="E28" s="605">
        <v>983.51599999999996</v>
      </c>
      <c r="F28" s="605">
        <v>0</v>
      </c>
      <c r="G28" s="605">
        <v>983.51599999999996</v>
      </c>
      <c r="H28" s="605">
        <v>0.95199999999999996</v>
      </c>
      <c r="I28" s="605">
        <v>61.47</v>
      </c>
      <c r="J28" s="605">
        <v>-70.710999999999999</v>
      </c>
      <c r="K28" s="629"/>
    </row>
    <row r="29" spans="1:11" ht="10.7" customHeight="1">
      <c r="A29" s="590" t="s">
        <v>83</v>
      </c>
      <c r="B29" s="605">
        <v>328.90499999999997</v>
      </c>
      <c r="C29" s="605">
        <v>809.13599999999997</v>
      </c>
      <c r="D29" s="605">
        <v>1138.0409999999999</v>
      </c>
      <c r="E29" s="605">
        <v>1037.454</v>
      </c>
      <c r="F29" s="605">
        <v>0</v>
      </c>
      <c r="G29" s="605">
        <v>1037.454</v>
      </c>
      <c r="H29" s="605">
        <v>3.5369999999999999</v>
      </c>
      <c r="I29" s="605">
        <v>104.124</v>
      </c>
      <c r="J29" s="605">
        <v>-152.43700000000001</v>
      </c>
      <c r="K29" s="629"/>
    </row>
    <row r="30" spans="1:11" ht="10.7" customHeight="1">
      <c r="A30" s="590" t="s">
        <v>84</v>
      </c>
      <c r="B30" s="605">
        <v>326.65999999999985</v>
      </c>
      <c r="C30" s="605">
        <v>859.23800000000006</v>
      </c>
      <c r="D30" s="605">
        <v>1185.8979999999999</v>
      </c>
      <c r="E30" s="605">
        <v>1134.001</v>
      </c>
      <c r="F30" s="605">
        <v>0</v>
      </c>
      <c r="G30" s="605">
        <v>1134.001</v>
      </c>
      <c r="H30" s="605">
        <v>5.976</v>
      </c>
      <c r="I30" s="605">
        <v>57.872999999999998</v>
      </c>
      <c r="J30" s="605">
        <v>-194.654</v>
      </c>
      <c r="K30" s="629"/>
    </row>
    <row r="31" spans="1:11" ht="10.7" customHeight="1">
      <c r="A31" s="590" t="s">
        <v>85</v>
      </c>
      <c r="B31" s="605">
        <v>312.02100000000002</v>
      </c>
      <c r="C31" s="605">
        <v>895.89800000000002</v>
      </c>
      <c r="D31" s="605">
        <v>1207.9190000000001</v>
      </c>
      <c r="E31" s="605">
        <v>1139.4459999999999</v>
      </c>
      <c r="F31" s="605">
        <v>0</v>
      </c>
      <c r="G31" s="605">
        <v>1139.4459999999999</v>
      </c>
      <c r="H31" s="605">
        <v>0</v>
      </c>
      <c r="I31" s="605">
        <v>68.472999999999999</v>
      </c>
      <c r="J31" s="605">
        <v>-223.08699999999999</v>
      </c>
      <c r="K31" s="629"/>
    </row>
    <row r="32" spans="1:11" ht="16.5" customHeight="1">
      <c r="A32" s="590" t="s">
        <v>86</v>
      </c>
      <c r="B32" s="605">
        <v>288.95100000000002</v>
      </c>
      <c r="C32" s="605">
        <v>925.67100000000005</v>
      </c>
      <c r="D32" s="605">
        <v>1214.6220000000001</v>
      </c>
      <c r="E32" s="605">
        <v>1226.7860000000001</v>
      </c>
      <c r="F32" s="605">
        <v>0</v>
      </c>
      <c r="G32" s="605">
        <v>1226.7860000000001</v>
      </c>
      <c r="H32" s="605">
        <v>25.893000000000001</v>
      </c>
      <c r="I32" s="605">
        <v>13.729000000000013</v>
      </c>
      <c r="J32" s="605">
        <v>-153.352</v>
      </c>
      <c r="K32" s="629"/>
    </row>
    <row r="33" spans="1:13">
      <c r="A33" s="564" t="s">
        <v>87</v>
      </c>
      <c r="B33" s="605">
        <v>199.98399999999992</v>
      </c>
      <c r="C33" s="605">
        <v>1050.2370000000001</v>
      </c>
      <c r="D33" s="605">
        <v>1250.221</v>
      </c>
      <c r="E33" s="605">
        <v>1260.2080000000001</v>
      </c>
      <c r="F33" s="605">
        <v>0</v>
      </c>
      <c r="G33" s="605">
        <v>1260.2080000000001</v>
      </c>
      <c r="H33" s="605">
        <v>4.5490000000000004</v>
      </c>
      <c r="I33" s="605">
        <v>-5.4380000000000797</v>
      </c>
      <c r="J33" s="605">
        <v>-88.18</v>
      </c>
      <c r="K33" s="629"/>
    </row>
    <row r="34" spans="1:13">
      <c r="A34" s="590" t="s">
        <v>450</v>
      </c>
      <c r="B34" s="51">
        <v>191</v>
      </c>
      <c r="C34" s="51">
        <v>1099.6379999999999</v>
      </c>
      <c r="D34" s="51">
        <v>1290.4680000000001</v>
      </c>
      <c r="E34" s="51">
        <v>1272.498</v>
      </c>
      <c r="F34" s="51">
        <v>0</v>
      </c>
      <c r="G34" s="51">
        <v>1272.492</v>
      </c>
      <c r="H34" s="51">
        <v>0.71899999999999997</v>
      </c>
      <c r="I34" s="51">
        <v>18.689</v>
      </c>
      <c r="J34" s="51">
        <v>-37.237000000000002</v>
      </c>
      <c r="K34" s="629"/>
    </row>
    <row r="35" spans="1:13">
      <c r="A35" s="590" t="s">
        <v>457</v>
      </c>
      <c r="B35" s="51">
        <v>234.14599999999996</v>
      </c>
      <c r="C35" s="51">
        <v>1131.546</v>
      </c>
      <c r="D35" s="51">
        <v>1365.692</v>
      </c>
      <c r="E35" s="51">
        <v>1372.298</v>
      </c>
      <c r="F35" s="51">
        <v>0</v>
      </c>
      <c r="G35" s="51">
        <v>1372.298</v>
      </c>
      <c r="H35" s="51">
        <v>0.77800000000000002</v>
      </c>
      <c r="I35" s="51">
        <v>-5.8279999999999941</v>
      </c>
      <c r="J35" s="51">
        <v>0.40799999999999997</v>
      </c>
      <c r="K35" s="629"/>
    </row>
    <row r="36" spans="1:13">
      <c r="A36" s="564" t="s">
        <v>594</v>
      </c>
      <c r="B36" s="52">
        <v>224.84899999999993</v>
      </c>
      <c r="C36" s="52">
        <v>1221.037</v>
      </c>
      <c r="D36" s="52">
        <v>1445.886</v>
      </c>
      <c r="E36" s="52">
        <v>1450.3435939999999</v>
      </c>
      <c r="F36" s="58">
        <v>0</v>
      </c>
      <c r="G36" s="52">
        <v>1450.3440000000001</v>
      </c>
      <c r="H36" s="58">
        <v>1.496</v>
      </c>
      <c r="I36" s="52">
        <v>-2.9620000000000002</v>
      </c>
      <c r="J36" s="58">
        <v>47.372999999999998</v>
      </c>
      <c r="K36" s="629"/>
    </row>
    <row r="37" spans="1:13">
      <c r="A37" s="564" t="s">
        <v>612</v>
      </c>
      <c r="B37" s="52">
        <v>220.548</v>
      </c>
      <c r="C37" s="52">
        <v>1389.0250000000001</v>
      </c>
      <c r="D37" s="52">
        <v>1609.5730000000001</v>
      </c>
      <c r="E37" s="52">
        <v>1591.3820000000001</v>
      </c>
      <c r="F37" s="58">
        <v>0</v>
      </c>
      <c r="G37" s="52">
        <v>1591.3820000000001</v>
      </c>
      <c r="H37" s="58">
        <v>1.089</v>
      </c>
      <c r="I37" s="52">
        <v>19.28</v>
      </c>
      <c r="J37" s="58">
        <v>47.613999999999997</v>
      </c>
      <c r="K37" s="629"/>
    </row>
    <row r="38" spans="1:13" ht="14.25" customHeight="1">
      <c r="A38" s="940" t="s">
        <v>653</v>
      </c>
      <c r="B38" s="940"/>
      <c r="C38" s="940"/>
      <c r="D38" s="940"/>
      <c r="E38" s="940"/>
      <c r="F38" s="940"/>
      <c r="G38" s="940"/>
      <c r="H38" s="940"/>
      <c r="I38" s="940"/>
      <c r="J38" s="940"/>
      <c r="K38" s="571"/>
    </row>
    <row r="39" spans="1:13" ht="22.5" customHeight="1">
      <c r="A39" s="941" t="s">
        <v>519</v>
      </c>
      <c r="B39" s="941"/>
      <c r="C39" s="941"/>
      <c r="D39" s="941"/>
      <c r="E39" s="941"/>
      <c r="F39" s="941"/>
      <c r="G39" s="941"/>
      <c r="H39" s="941"/>
      <c r="I39" s="941"/>
      <c r="J39" s="941"/>
      <c r="K39" s="571"/>
    </row>
    <row r="40" spans="1:13" ht="24" customHeight="1">
      <c r="A40" s="942" t="s">
        <v>520</v>
      </c>
      <c r="B40" s="943"/>
      <c r="C40" s="943"/>
      <c r="D40" s="943"/>
      <c r="E40" s="943"/>
      <c r="F40" s="943"/>
      <c r="G40" s="943"/>
      <c r="H40" s="943"/>
      <c r="I40" s="943"/>
      <c r="J40" s="943"/>
      <c r="K40" s="571"/>
    </row>
    <row r="41" spans="1:13" ht="25.5" customHeight="1">
      <c r="A41" s="944" t="s">
        <v>521</v>
      </c>
      <c r="B41" s="945"/>
      <c r="C41" s="945"/>
      <c r="D41" s="945"/>
      <c r="E41" s="945"/>
      <c r="F41" s="945"/>
      <c r="G41" s="945"/>
      <c r="H41" s="945"/>
      <c r="I41" s="945"/>
      <c r="J41" s="945"/>
      <c r="K41" s="571"/>
    </row>
    <row r="42" spans="1:13">
      <c r="E42" s="605"/>
    </row>
    <row r="43" spans="1:13" ht="15.95" customHeight="1">
      <c r="A43" s="810" t="s">
        <v>238</v>
      </c>
      <c r="B43" s="810"/>
      <c r="C43" s="810"/>
      <c r="D43" s="810"/>
      <c r="E43" s="810"/>
      <c r="F43" s="810"/>
      <c r="G43" s="810"/>
      <c r="H43" s="810"/>
      <c r="I43" s="810"/>
      <c r="J43" s="810"/>
    </row>
    <row r="44" spans="1:13" s="571" customFormat="1" ht="15" customHeight="1">
      <c r="A44" s="569" t="s">
        <v>237</v>
      </c>
      <c r="B44" s="598"/>
      <c r="C44" s="598"/>
      <c r="D44" s="598"/>
      <c r="E44" s="598"/>
      <c r="F44" s="598"/>
      <c r="G44" s="598"/>
      <c r="H44" s="598"/>
      <c r="I44" s="598"/>
      <c r="J44" s="598"/>
      <c r="K44" s="566"/>
      <c r="L44" s="618"/>
      <c r="M44" s="618"/>
    </row>
    <row r="45" spans="1:13" s="619" customFormat="1" ht="14.1" customHeight="1">
      <c r="A45" s="798"/>
      <c r="B45" s="807"/>
      <c r="C45" s="807"/>
      <c r="D45" s="807"/>
      <c r="E45" s="807" t="s">
        <v>97</v>
      </c>
      <c r="F45" s="807" t="s">
        <v>236</v>
      </c>
      <c r="G45" s="807"/>
      <c r="H45" s="807"/>
      <c r="I45" s="630"/>
      <c r="J45" s="807"/>
      <c r="K45" s="631"/>
      <c r="L45" s="584"/>
      <c r="M45" s="584"/>
    </row>
    <row r="46" spans="1:13" s="619" customFormat="1" ht="14.1" customHeight="1">
      <c r="A46" s="798"/>
      <c r="B46" s="807" t="s">
        <v>27</v>
      </c>
      <c r="C46" s="577" t="s">
        <v>440</v>
      </c>
      <c r="D46" s="807" t="s">
        <v>97</v>
      </c>
      <c r="E46" s="807" t="s">
        <v>225</v>
      </c>
      <c r="F46" s="807" t="s">
        <v>235</v>
      </c>
      <c r="G46" s="807" t="s">
        <v>97</v>
      </c>
      <c r="H46" s="807" t="s">
        <v>12</v>
      </c>
      <c r="I46" s="807" t="s">
        <v>191</v>
      </c>
      <c r="K46" s="584"/>
      <c r="L46" s="584"/>
    </row>
    <row r="47" spans="1:13" s="619" customFormat="1" ht="14.1" customHeight="1">
      <c r="A47" s="578" t="s">
        <v>26</v>
      </c>
      <c r="B47" s="807" t="s">
        <v>224</v>
      </c>
      <c r="C47" s="563" t="s">
        <v>441</v>
      </c>
      <c r="D47" s="807" t="s">
        <v>101</v>
      </c>
      <c r="E47" s="807" t="s">
        <v>28</v>
      </c>
      <c r="F47" s="807" t="s">
        <v>459</v>
      </c>
      <c r="G47" s="807" t="s">
        <v>223</v>
      </c>
      <c r="H47" s="807" t="s">
        <v>20</v>
      </c>
      <c r="I47" s="808" t="s">
        <v>222</v>
      </c>
      <c r="K47" s="584"/>
      <c r="L47" s="584"/>
    </row>
    <row r="48" spans="1:13" ht="12" customHeight="1">
      <c r="A48" s="623"/>
      <c r="B48" s="864" t="s">
        <v>35</v>
      </c>
      <c r="C48" s="864"/>
      <c r="D48" s="864"/>
      <c r="E48" s="864"/>
      <c r="F48" s="864"/>
      <c r="G48" s="864"/>
      <c r="H48" s="864"/>
      <c r="I48" s="864"/>
      <c r="J48" s="864"/>
      <c r="K48" s="565"/>
      <c r="M48" s="566"/>
    </row>
    <row r="49" spans="1:13" ht="14.45" customHeight="1">
      <c r="A49" s="581" t="s">
        <v>61</v>
      </c>
      <c r="B49" s="632">
        <v>162.77700000000016</v>
      </c>
      <c r="C49" s="632">
        <v>879.12299999999993</v>
      </c>
      <c r="D49" s="632">
        <v>1041.9000000000001</v>
      </c>
      <c r="E49" s="632">
        <v>1044.7</v>
      </c>
      <c r="F49" s="632">
        <v>4.8</v>
      </c>
      <c r="G49" s="632">
        <v>1049.5</v>
      </c>
      <c r="H49" s="632">
        <v>-7.6</v>
      </c>
      <c r="I49" s="632">
        <v>-55.150000000000006</v>
      </c>
      <c r="J49" s="633"/>
      <c r="K49" s="567"/>
      <c r="M49" s="566"/>
    </row>
    <row r="50" spans="1:13" ht="10.7" customHeight="1">
      <c r="A50" s="581" t="s">
        <v>62</v>
      </c>
      <c r="B50" s="632">
        <v>216.20899999999995</v>
      </c>
      <c r="C50" s="632">
        <v>899.79100000000005</v>
      </c>
      <c r="D50" s="632">
        <v>1116</v>
      </c>
      <c r="E50" s="632">
        <v>1139.989</v>
      </c>
      <c r="F50" s="632">
        <v>4.2640000000000002</v>
      </c>
      <c r="G50" s="632">
        <v>1144.2529999999999</v>
      </c>
      <c r="H50" s="632">
        <v>-28.253</v>
      </c>
      <c r="I50" s="632">
        <v>-31</v>
      </c>
      <c r="K50" s="565"/>
      <c r="M50" s="566"/>
    </row>
    <row r="51" spans="1:13" ht="10.7" customHeight="1">
      <c r="A51" s="68" t="s">
        <v>63</v>
      </c>
      <c r="B51" s="632">
        <v>222</v>
      </c>
      <c r="C51" s="632">
        <v>910.87200000000007</v>
      </c>
      <c r="D51" s="632">
        <v>1132.8720000000001</v>
      </c>
      <c r="E51" s="632">
        <v>1122.8399999999999</v>
      </c>
      <c r="F51" s="632">
        <v>4.16</v>
      </c>
      <c r="G51" s="632">
        <v>1127</v>
      </c>
      <c r="H51" s="632">
        <v>5.8719999999999999</v>
      </c>
      <c r="I51" s="632">
        <v>-55.872</v>
      </c>
      <c r="K51" s="565"/>
      <c r="M51" s="566"/>
    </row>
    <row r="52" spans="1:13" ht="10.7" customHeight="1">
      <c r="A52" s="68" t="s">
        <v>64</v>
      </c>
      <c r="B52" s="632">
        <v>215</v>
      </c>
      <c r="C52" s="632">
        <v>973</v>
      </c>
      <c r="D52" s="632">
        <v>1188</v>
      </c>
      <c r="E52" s="632">
        <v>1206.921</v>
      </c>
      <c r="F52" s="632">
        <v>3.0790000000000002</v>
      </c>
      <c r="G52" s="632">
        <v>1210</v>
      </c>
      <c r="H52" s="632">
        <v>-22</v>
      </c>
      <c r="I52" s="632">
        <v>-18.872</v>
      </c>
      <c r="K52" s="565"/>
      <c r="M52" s="566"/>
    </row>
    <row r="53" spans="1:13" ht="10.7" customHeight="1">
      <c r="A53" s="619" t="s">
        <v>65</v>
      </c>
      <c r="B53" s="632">
        <v>214</v>
      </c>
      <c r="C53" s="632">
        <v>1004</v>
      </c>
      <c r="D53" s="632">
        <v>1218</v>
      </c>
      <c r="E53" s="632">
        <v>1244</v>
      </c>
      <c r="F53" s="632">
        <v>0</v>
      </c>
      <c r="G53" s="632">
        <v>1244</v>
      </c>
      <c r="H53" s="632">
        <v>-26</v>
      </c>
      <c r="I53" s="632">
        <v>12.128</v>
      </c>
      <c r="K53" s="565"/>
      <c r="M53" s="566"/>
    </row>
    <row r="54" spans="1:13" ht="14.45" customHeight="1">
      <c r="A54" s="581" t="s">
        <v>66</v>
      </c>
      <c r="B54" s="632">
        <v>234</v>
      </c>
      <c r="C54" s="632">
        <v>1026</v>
      </c>
      <c r="D54" s="632">
        <v>1260</v>
      </c>
      <c r="E54" s="632">
        <v>1277</v>
      </c>
      <c r="F54" s="632">
        <v>5</v>
      </c>
      <c r="G54" s="632">
        <v>1282</v>
      </c>
      <c r="H54" s="632">
        <v>-22</v>
      </c>
      <c r="I54" s="632">
        <v>28.128</v>
      </c>
      <c r="K54" s="565"/>
      <c r="M54" s="566"/>
    </row>
    <row r="55" spans="1:13" s="619" customFormat="1" ht="10.7" customHeight="1">
      <c r="A55" s="619" t="s">
        <v>67</v>
      </c>
      <c r="B55" s="632">
        <v>219.35000000000002</v>
      </c>
      <c r="C55" s="632">
        <v>962.6</v>
      </c>
      <c r="D55" s="632">
        <v>1181.95</v>
      </c>
      <c r="E55" s="632">
        <v>1189.0999999999999</v>
      </c>
      <c r="F55" s="632">
        <v>5</v>
      </c>
      <c r="G55" s="632">
        <v>1194.0999999999999</v>
      </c>
      <c r="H55" s="632">
        <v>-12.15</v>
      </c>
      <c r="I55" s="632">
        <v>21</v>
      </c>
      <c r="J55" s="566"/>
      <c r="K55" s="584"/>
      <c r="L55" s="584"/>
    </row>
    <row r="56" spans="1:13" ht="10.7" customHeight="1">
      <c r="A56" s="619" t="s">
        <v>68</v>
      </c>
      <c r="B56" s="632">
        <v>244.13499999999976</v>
      </c>
      <c r="C56" s="632">
        <v>1066.4650000000001</v>
      </c>
      <c r="D56" s="632">
        <v>1310.5999999999999</v>
      </c>
      <c r="E56" s="632">
        <v>1175</v>
      </c>
      <c r="F56" s="632">
        <v>5</v>
      </c>
      <c r="G56" s="632">
        <v>1180</v>
      </c>
      <c r="H56" s="632">
        <v>130.59999999999991</v>
      </c>
      <c r="I56" s="632">
        <v>-84.6</v>
      </c>
      <c r="K56" s="565"/>
      <c r="M56" s="566"/>
    </row>
    <row r="57" spans="1:13" s="571" customFormat="1" ht="10.7" customHeight="1">
      <c r="A57" s="584" t="s">
        <v>69</v>
      </c>
      <c r="B57" s="634">
        <v>203.38700000000006</v>
      </c>
      <c r="C57" s="634">
        <v>1016.4</v>
      </c>
      <c r="D57" s="634">
        <v>1219.787</v>
      </c>
      <c r="E57" s="634">
        <v>1253</v>
      </c>
      <c r="F57" s="634">
        <v>0</v>
      </c>
      <c r="G57" s="634">
        <v>1253</v>
      </c>
      <c r="H57" s="634">
        <v>-33.212999999999965</v>
      </c>
      <c r="I57" s="634">
        <v>-43.387</v>
      </c>
      <c r="J57" s="566"/>
      <c r="K57" s="618"/>
      <c r="L57" s="618"/>
    </row>
    <row r="58" spans="1:13" ht="10.7" customHeight="1">
      <c r="A58" s="635" t="s">
        <v>70</v>
      </c>
      <c r="B58" s="632">
        <v>151.23900000000003</v>
      </c>
      <c r="C58" s="632">
        <v>572.101</v>
      </c>
      <c r="D58" s="632">
        <v>723.34</v>
      </c>
      <c r="E58" s="632">
        <v>722.83699999999999</v>
      </c>
      <c r="F58" s="632">
        <v>2.2589999999999999</v>
      </c>
      <c r="G58" s="632">
        <v>725.096</v>
      </c>
      <c r="H58" s="632">
        <v>-1.756</v>
      </c>
      <c r="I58" s="632">
        <v>35.975999999999999</v>
      </c>
      <c r="K58" s="565"/>
      <c r="M58" s="566"/>
    </row>
    <row r="59" spans="1:13" ht="14.45" customHeight="1">
      <c r="A59" s="581" t="s">
        <v>71</v>
      </c>
      <c r="B59" s="632">
        <v>267.98800000000006</v>
      </c>
      <c r="C59" s="632">
        <v>615.48099999999999</v>
      </c>
      <c r="D59" s="632">
        <v>883.46900000000005</v>
      </c>
      <c r="E59" s="632">
        <v>765.40200500000003</v>
      </c>
      <c r="F59" s="632">
        <v>0.30699500000000002</v>
      </c>
      <c r="G59" s="632">
        <v>765.70900000000006</v>
      </c>
      <c r="H59" s="632">
        <v>117.75999999999999</v>
      </c>
      <c r="I59" s="632">
        <v>-66.054000000000002</v>
      </c>
      <c r="K59" s="565"/>
      <c r="M59" s="566"/>
    </row>
    <row r="60" spans="1:13" ht="10.7" customHeight="1">
      <c r="A60" s="620" t="s">
        <v>72</v>
      </c>
      <c r="B60" s="632">
        <v>642.44200000000001</v>
      </c>
      <c r="C60" s="632">
        <v>315.00199999999995</v>
      </c>
      <c r="D60" s="632">
        <v>957.44399999999996</v>
      </c>
      <c r="E60" s="632">
        <v>837.07900000000006</v>
      </c>
      <c r="F60" s="632">
        <v>5.0000000000000001E-3</v>
      </c>
      <c r="G60" s="632">
        <v>837.08400000000006</v>
      </c>
      <c r="H60" s="632">
        <v>120.3599999999999</v>
      </c>
      <c r="I60" s="632">
        <v>-127.117</v>
      </c>
      <c r="J60" s="565"/>
      <c r="K60" s="565"/>
      <c r="M60" s="566"/>
    </row>
    <row r="61" spans="1:13" ht="10.7" customHeight="1">
      <c r="A61" s="619" t="s">
        <v>73</v>
      </c>
      <c r="B61" s="632">
        <v>438.14200000000005</v>
      </c>
      <c r="C61" s="632">
        <v>407.98699999999997</v>
      </c>
      <c r="D61" s="632">
        <v>846.12900000000002</v>
      </c>
      <c r="E61" s="632">
        <v>879.66800000000001</v>
      </c>
      <c r="F61" s="632">
        <v>2E-3</v>
      </c>
      <c r="G61" s="632">
        <v>879.67</v>
      </c>
      <c r="H61" s="632">
        <v>-33.540999999999997</v>
      </c>
      <c r="I61" s="632">
        <v>-29.446999999999999</v>
      </c>
      <c r="K61" s="565"/>
      <c r="M61" s="566"/>
    </row>
    <row r="62" spans="1:13">
      <c r="A62" s="590" t="s">
        <v>74</v>
      </c>
      <c r="B62" s="632">
        <v>-43.36099999999999</v>
      </c>
      <c r="C62" s="632">
        <v>914.43700000000001</v>
      </c>
      <c r="D62" s="632">
        <v>871.07600000000002</v>
      </c>
      <c r="E62" s="632">
        <v>936.30734800000005</v>
      </c>
      <c r="F62" s="632">
        <v>3.5652000000000003E-2</v>
      </c>
      <c r="G62" s="632">
        <v>936.34300000000007</v>
      </c>
      <c r="H62" s="632">
        <v>-65.266999999999996</v>
      </c>
      <c r="I62" s="632">
        <v>75.652000000000001</v>
      </c>
      <c r="K62" s="565"/>
      <c r="M62" s="566"/>
    </row>
    <row r="63" spans="1:13">
      <c r="A63" s="584" t="s">
        <v>75</v>
      </c>
      <c r="B63" s="632">
        <v>200.8850000000001</v>
      </c>
      <c r="C63" s="632">
        <v>779.89699999999993</v>
      </c>
      <c r="D63" s="632">
        <v>980.78200000000004</v>
      </c>
      <c r="E63" s="632">
        <v>997.57383499999992</v>
      </c>
      <c r="F63" s="632">
        <v>6.7165000000000002E-2</v>
      </c>
      <c r="G63" s="632">
        <v>997.64099999999996</v>
      </c>
      <c r="H63" s="632">
        <v>-16.859000000000002</v>
      </c>
      <c r="I63" s="632">
        <v>137.14099999999999</v>
      </c>
      <c r="J63" s="636"/>
      <c r="K63" s="565"/>
      <c r="M63" s="566"/>
    </row>
    <row r="64" spans="1:13" ht="15" customHeight="1">
      <c r="A64" s="593" t="s">
        <v>76</v>
      </c>
      <c r="B64" s="632">
        <v>223.63700000000006</v>
      </c>
      <c r="C64" s="632">
        <v>877.32299999999998</v>
      </c>
      <c r="D64" s="632">
        <v>1100.96</v>
      </c>
      <c r="E64" s="632">
        <v>1064.8373099999999</v>
      </c>
      <c r="F64" s="632">
        <v>4.7689999999999996E-2</v>
      </c>
      <c r="G64" s="632">
        <v>1064.885</v>
      </c>
      <c r="H64" s="632">
        <v>36.075000000000045</v>
      </c>
      <c r="I64" s="632">
        <v>134.69399999999999</v>
      </c>
      <c r="J64" s="636"/>
      <c r="K64" s="565"/>
      <c r="M64" s="566"/>
    </row>
    <row r="65" spans="1:13" ht="10.7" customHeight="1">
      <c r="A65" s="593" t="s">
        <v>77</v>
      </c>
      <c r="B65" s="632">
        <v>324.46000000000004</v>
      </c>
      <c r="C65" s="632">
        <v>879.31799999999998</v>
      </c>
      <c r="D65" s="632">
        <v>1203.778</v>
      </c>
      <c r="E65" s="632">
        <v>1116.0433349999998</v>
      </c>
      <c r="F65" s="632">
        <v>5.5664999999999999E-2</v>
      </c>
      <c r="G65" s="632">
        <v>1116.0989999999999</v>
      </c>
      <c r="H65" s="632">
        <v>87.679000000000002</v>
      </c>
      <c r="I65" s="632">
        <v>105.28100000000001</v>
      </c>
      <c r="J65" s="636"/>
      <c r="K65" s="565"/>
      <c r="M65" s="566"/>
    </row>
    <row r="66" spans="1:13" ht="10.7" customHeight="1">
      <c r="A66" s="590" t="s">
        <v>78</v>
      </c>
      <c r="B66" s="632">
        <v>346.36699999999996</v>
      </c>
      <c r="C66" s="632">
        <v>959.34500000000003</v>
      </c>
      <c r="D66" s="632">
        <v>1305.712</v>
      </c>
      <c r="E66" s="632">
        <v>1211.4849999999999</v>
      </c>
      <c r="F66" s="632">
        <v>5.6000000000000001E-2</v>
      </c>
      <c r="G66" s="632">
        <v>1211.5409999999999</v>
      </c>
      <c r="H66" s="632">
        <v>94.171000000000049</v>
      </c>
      <c r="I66" s="632">
        <v>54.155999999999999</v>
      </c>
      <c r="J66" s="636"/>
      <c r="K66" s="565"/>
      <c r="M66" s="566"/>
    </row>
    <row r="67" spans="1:13" ht="10.7" customHeight="1">
      <c r="A67" s="590" t="s">
        <v>79</v>
      </c>
      <c r="B67" s="632">
        <v>322.94799999999998</v>
      </c>
      <c r="C67" s="632">
        <v>932.75400000000002</v>
      </c>
      <c r="D67" s="632">
        <v>1255.702</v>
      </c>
      <c r="E67" s="632">
        <v>1297.0500000000002</v>
      </c>
      <c r="F67" s="632">
        <v>4.2999999999999997E-2</v>
      </c>
      <c r="G67" s="632">
        <v>1297.0930000000001</v>
      </c>
      <c r="H67" s="632">
        <v>-41.390999999999998</v>
      </c>
      <c r="I67" s="632">
        <v>132.05099999999999</v>
      </c>
      <c r="J67" s="636"/>
      <c r="K67" s="565"/>
      <c r="M67" s="566"/>
    </row>
    <row r="68" spans="1:13" s="565" customFormat="1" ht="10.7" customHeight="1">
      <c r="A68" s="590" t="s">
        <v>80</v>
      </c>
      <c r="B68" s="637">
        <v>308.154</v>
      </c>
      <c r="C68" s="637">
        <v>985.32999999999993</v>
      </c>
      <c r="D68" s="637">
        <v>1293.4839999999999</v>
      </c>
      <c r="E68" s="637">
        <v>1336.7710000000002</v>
      </c>
      <c r="F68" s="637">
        <v>1.0189999999999999</v>
      </c>
      <c r="G68" s="637">
        <v>1337.7900000000002</v>
      </c>
      <c r="H68" s="637">
        <v>-44.305999999999997</v>
      </c>
      <c r="I68" s="637">
        <v>240.38200000000001</v>
      </c>
      <c r="J68" s="636"/>
    </row>
    <row r="69" spans="1:13" ht="14.45" customHeight="1">
      <c r="A69" s="590" t="s">
        <v>81</v>
      </c>
      <c r="B69" s="632">
        <v>304.27400000000011</v>
      </c>
      <c r="C69" s="632">
        <v>1024.9849999999999</v>
      </c>
      <c r="D69" s="632">
        <v>1329.259</v>
      </c>
      <c r="E69" s="632">
        <v>1338.087</v>
      </c>
      <c r="F69" s="632">
        <v>14.359</v>
      </c>
      <c r="G69" s="632">
        <v>1352.4459999999999</v>
      </c>
      <c r="H69" s="632">
        <v>-23.187000000000001</v>
      </c>
      <c r="I69" s="632">
        <v>503.58199999999999</v>
      </c>
      <c r="J69" s="636"/>
      <c r="K69" s="565"/>
      <c r="M69" s="566"/>
    </row>
    <row r="70" spans="1:13" ht="9.9499999999999993" customHeight="1">
      <c r="A70" s="590" t="s">
        <v>82</v>
      </c>
      <c r="B70" s="632">
        <v>301.93000000000006</v>
      </c>
      <c r="C70" s="632">
        <v>1099.086</v>
      </c>
      <c r="D70" s="632">
        <v>1401.0160000000001</v>
      </c>
      <c r="E70" s="632">
        <v>1388.38</v>
      </c>
      <c r="F70" s="632">
        <v>11.318</v>
      </c>
      <c r="G70" s="632">
        <v>1399.6980000000001</v>
      </c>
      <c r="H70" s="632">
        <v>1.3180000000000001</v>
      </c>
      <c r="I70" s="632">
        <v>598.29899999999998</v>
      </c>
      <c r="J70" s="636"/>
      <c r="K70" s="565"/>
      <c r="M70" s="566"/>
    </row>
    <row r="71" spans="1:13" ht="9.9499999999999993" customHeight="1">
      <c r="A71" s="590" t="s">
        <v>83</v>
      </c>
      <c r="B71" s="632">
        <v>429.60300000000001</v>
      </c>
      <c r="C71" s="632">
        <v>1215.7459999999999</v>
      </c>
      <c r="D71" s="632">
        <v>1645.3489999999999</v>
      </c>
      <c r="E71" s="632">
        <v>1477.8990000000001</v>
      </c>
      <c r="F71" s="632">
        <v>4.4790000000000001</v>
      </c>
      <c r="G71" s="632">
        <v>1482.3780000000002</v>
      </c>
      <c r="H71" s="632">
        <v>162.971</v>
      </c>
      <c r="I71" s="632">
        <v>491.37299999999999</v>
      </c>
      <c r="J71" s="636"/>
      <c r="K71" s="565"/>
      <c r="M71" s="566"/>
    </row>
    <row r="72" spans="1:13" ht="9.9499999999999993" customHeight="1">
      <c r="A72" s="590" t="s">
        <v>84</v>
      </c>
      <c r="B72" s="632">
        <v>378.80600000000004</v>
      </c>
      <c r="C72" s="632">
        <v>1252.973</v>
      </c>
      <c r="D72" s="632">
        <v>1631.779</v>
      </c>
      <c r="E72" s="632">
        <v>1530.2630000000001</v>
      </c>
      <c r="F72" s="632">
        <v>7.5039999999999996</v>
      </c>
      <c r="G72" s="632">
        <v>1537.7670000000001</v>
      </c>
      <c r="H72" s="632">
        <v>94.012</v>
      </c>
      <c r="I72" s="632">
        <v>511.98599999999999</v>
      </c>
      <c r="J72" s="636"/>
      <c r="K72" s="565"/>
      <c r="M72" s="566"/>
    </row>
    <row r="73" spans="1:13" ht="9.9499999999999993" customHeight="1">
      <c r="A73" s="590" t="s">
        <v>85</v>
      </c>
      <c r="B73" s="632">
        <v>407.24099999999999</v>
      </c>
      <c r="C73" s="632">
        <v>1419.675</v>
      </c>
      <c r="D73" s="632">
        <v>1826.9159999999999</v>
      </c>
      <c r="E73" s="632">
        <v>1722.6990000000001</v>
      </c>
      <c r="F73" s="632">
        <v>8.76</v>
      </c>
      <c r="G73" s="632">
        <v>1731.4590000000001</v>
      </c>
      <c r="H73" s="632">
        <v>95.456999999999994</v>
      </c>
      <c r="I73" s="632">
        <v>572.82299999999998</v>
      </c>
      <c r="J73" s="638"/>
      <c r="K73" s="639"/>
      <c r="L73" s="639"/>
      <c r="M73" s="566"/>
    </row>
    <row r="74" spans="1:13" ht="14.25" customHeight="1">
      <c r="A74" s="590" t="s">
        <v>86</v>
      </c>
      <c r="B74" s="632">
        <v>406.11900000000014</v>
      </c>
      <c r="C74" s="632">
        <v>1427.1179999999999</v>
      </c>
      <c r="D74" s="632">
        <v>1833.2370000000001</v>
      </c>
      <c r="E74" s="632">
        <v>1714.1289999999999</v>
      </c>
      <c r="F74" s="632">
        <v>9.4290000000000003</v>
      </c>
      <c r="G74" s="632">
        <v>1723.558</v>
      </c>
      <c r="H74" s="632">
        <v>109.67900000000009</v>
      </c>
      <c r="I74" s="632">
        <v>666.49400000000003</v>
      </c>
      <c r="J74" s="638"/>
      <c r="K74" s="639"/>
      <c r="L74" s="639"/>
      <c r="M74" s="566"/>
    </row>
    <row r="75" spans="1:13" ht="10.5" customHeight="1">
      <c r="A75" s="564" t="s">
        <v>87</v>
      </c>
      <c r="B75" s="632">
        <v>449.90900000000011</v>
      </c>
      <c r="C75" s="632">
        <v>1406.789</v>
      </c>
      <c r="D75" s="632">
        <v>1856.6980000000001</v>
      </c>
      <c r="E75" s="632">
        <v>1685.269</v>
      </c>
      <c r="F75" s="632">
        <v>15.907</v>
      </c>
      <c r="G75" s="632">
        <v>1701.1759999999999</v>
      </c>
      <c r="H75" s="632">
        <v>155.52200000000016</v>
      </c>
      <c r="I75" s="632">
        <v>742.66499999999996</v>
      </c>
      <c r="J75" s="638"/>
      <c r="K75" s="639"/>
      <c r="L75" s="639"/>
      <c r="M75" s="566"/>
    </row>
    <row r="76" spans="1:13" ht="10.5" customHeight="1">
      <c r="A76" s="590" t="s">
        <v>450</v>
      </c>
      <c r="B76" s="632">
        <v>421.23</v>
      </c>
      <c r="C76" s="632">
        <v>1418.0930000000001</v>
      </c>
      <c r="D76" s="632">
        <v>1839.3230000000001</v>
      </c>
      <c r="E76" s="632">
        <v>1694.913</v>
      </c>
      <c r="F76" s="632">
        <v>17.294</v>
      </c>
      <c r="G76" s="632">
        <v>1712.2070000000001</v>
      </c>
      <c r="H76" s="632">
        <v>127.11599999999999</v>
      </c>
      <c r="I76" s="632">
        <v>778.56299999999999</v>
      </c>
      <c r="J76" s="638"/>
      <c r="K76" s="639"/>
      <c r="L76" s="639"/>
      <c r="M76" s="566"/>
    </row>
    <row r="77" spans="1:13" ht="10.5" customHeight="1">
      <c r="A77" s="590" t="s">
        <v>457</v>
      </c>
      <c r="B77" s="64">
        <v>342</v>
      </c>
      <c r="C77" s="64">
        <v>1429</v>
      </c>
      <c r="D77" s="64">
        <v>1770</v>
      </c>
      <c r="E77" s="64">
        <v>1775</v>
      </c>
      <c r="F77" s="64">
        <v>21</v>
      </c>
      <c r="G77" s="64">
        <v>1796</v>
      </c>
      <c r="H77" s="64">
        <v>-25</v>
      </c>
      <c r="I77" s="64">
        <v>921</v>
      </c>
      <c r="J77" s="638"/>
      <c r="K77" s="639"/>
      <c r="L77" s="639"/>
      <c r="M77" s="566"/>
    </row>
    <row r="78" spans="1:13" ht="11.25" customHeight="1">
      <c r="A78" s="564" t="s">
        <v>594</v>
      </c>
      <c r="B78" s="64">
        <v>346</v>
      </c>
      <c r="C78" s="64">
        <v>1503</v>
      </c>
      <c r="D78" s="64">
        <v>1849</v>
      </c>
      <c r="E78" s="64">
        <v>1897</v>
      </c>
      <c r="F78" s="64">
        <v>22</v>
      </c>
      <c r="G78" s="64">
        <v>1919</v>
      </c>
      <c r="H78" s="64">
        <v>-71</v>
      </c>
      <c r="I78" s="64">
        <v>1068</v>
      </c>
      <c r="J78" s="638"/>
      <c r="K78" s="639"/>
      <c r="L78" s="639"/>
      <c r="M78" s="566"/>
    </row>
    <row r="79" spans="1:13" ht="22.5" customHeight="1">
      <c r="A79" s="564" t="s">
        <v>622</v>
      </c>
      <c r="B79" s="68">
        <v>345.71400000000017</v>
      </c>
      <c r="C79" s="68">
        <v>1829.9069999999999</v>
      </c>
      <c r="D79" s="68">
        <v>2175.6210000000001</v>
      </c>
      <c r="E79" s="581">
        <v>2186.422</v>
      </c>
      <c r="F79" s="69">
        <v>20.577999999999999</v>
      </c>
      <c r="G79" s="68">
        <v>2207</v>
      </c>
      <c r="H79" s="68">
        <v>-31.369</v>
      </c>
      <c r="I79" s="69" t="s">
        <v>604</v>
      </c>
      <c r="J79" s="638"/>
      <c r="K79" s="639"/>
      <c r="L79" s="639"/>
      <c r="M79" s="566"/>
    </row>
    <row r="80" spans="1:13" ht="12.95" customHeight="1">
      <c r="A80" s="946" t="s">
        <v>654</v>
      </c>
      <c r="B80" s="946"/>
      <c r="C80" s="946"/>
      <c r="D80" s="946"/>
      <c r="E80" s="946"/>
      <c r="F80" s="946"/>
      <c r="G80" s="946"/>
      <c r="H80" s="946"/>
      <c r="I80" s="946"/>
      <c r="J80" s="946"/>
    </row>
    <row r="81" spans="1:13" s="640" customFormat="1" ht="11.25" customHeight="1">
      <c r="A81" s="939" t="s">
        <v>655</v>
      </c>
      <c r="B81" s="939"/>
      <c r="C81" s="939"/>
      <c r="D81" s="939"/>
      <c r="E81" s="939"/>
      <c r="F81" s="939"/>
      <c r="G81" s="939"/>
      <c r="H81" s="939"/>
      <c r="I81" s="939"/>
      <c r="J81" s="939"/>
      <c r="L81" s="805"/>
      <c r="M81" s="805"/>
    </row>
    <row r="82" spans="1:13">
      <c r="A82" s="939"/>
      <c r="B82" s="939"/>
      <c r="C82" s="939"/>
      <c r="D82" s="939"/>
      <c r="E82" s="939"/>
      <c r="F82" s="939"/>
      <c r="G82" s="939"/>
      <c r="H82" s="939"/>
      <c r="I82" s="939"/>
      <c r="J82" s="939"/>
    </row>
    <row r="88" spans="1:13">
      <c r="D88" s="605"/>
      <c r="G88" s="605"/>
    </row>
    <row r="89" spans="1:13">
      <c r="B89" s="605"/>
    </row>
  </sheetData>
  <mergeCells count="9">
    <mergeCell ref="A81:J82"/>
    <mergeCell ref="H4:H5"/>
    <mergeCell ref="B6:J6"/>
    <mergeCell ref="A38:J38"/>
    <mergeCell ref="A39:J39"/>
    <mergeCell ref="A40:J40"/>
    <mergeCell ref="A41:J41"/>
    <mergeCell ref="B48:J48"/>
    <mergeCell ref="A80:J80"/>
  </mergeCells>
  <pageMargins left="0.7" right="0.7" top="0.75" bottom="0.75" header="0.3" footer="0.3"/>
  <pageSetup scale="66"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5"/>
  <sheetViews>
    <sheetView tabSelected="1" view="pageBreakPreview" zoomScaleNormal="100" zoomScaleSheetLayoutView="100" workbookViewId="0">
      <selection activeCell="C23" sqref="C23"/>
    </sheetView>
  </sheetViews>
  <sheetFormatPr defaultColWidth="9.140625" defaultRowHeight="12.75"/>
  <cols>
    <col min="1" max="1" width="14.85546875" style="40" customWidth="1"/>
    <col min="2" max="2" width="9.28515625" style="40" customWidth="1"/>
    <col min="3" max="3" width="8.28515625" style="40" customWidth="1"/>
    <col min="4" max="4" width="7.7109375" style="40" customWidth="1"/>
    <col min="5" max="5" width="10" style="40" customWidth="1"/>
    <col min="6" max="6" width="7.7109375" style="40" customWidth="1"/>
    <col min="7" max="7" width="9" style="40" customWidth="1"/>
    <col min="8" max="8" width="7.28515625" style="40" customWidth="1"/>
    <col min="9" max="9" width="9.42578125" style="40" customWidth="1"/>
    <col min="10" max="10" width="6" style="40" customWidth="1"/>
    <col min="11" max="16384" width="9.140625" style="40"/>
  </cols>
  <sheetData>
    <row r="1" spans="1:12" s="41" customFormat="1" ht="15.95" customHeight="1">
      <c r="A1" s="55" t="s">
        <v>568</v>
      </c>
      <c r="B1" s="55"/>
      <c r="C1" s="55"/>
      <c r="D1" s="55"/>
      <c r="E1" s="55"/>
      <c r="F1" s="55"/>
      <c r="G1" s="55"/>
      <c r="H1" s="55"/>
      <c r="I1" s="55"/>
      <c r="J1" s="55"/>
    </row>
    <row r="2" spans="1:12" s="61" customFormat="1" ht="15" customHeight="1">
      <c r="A2" s="154" t="s">
        <v>567</v>
      </c>
      <c r="B2" s="54"/>
      <c r="C2" s="54"/>
      <c r="D2" s="54"/>
      <c r="E2" s="54"/>
      <c r="F2" s="54"/>
      <c r="G2" s="54"/>
      <c r="H2" s="54"/>
      <c r="I2" s="54"/>
      <c r="J2" s="54"/>
    </row>
    <row r="3" spans="1:12" s="61" customFormat="1" ht="11.1" customHeight="1">
      <c r="A3" s="155"/>
      <c r="B3" s="802"/>
      <c r="C3" s="802"/>
      <c r="D3" s="802"/>
      <c r="E3" s="802" t="s">
        <v>97</v>
      </c>
      <c r="F3" s="802"/>
      <c r="G3" s="802"/>
      <c r="H3" s="802"/>
      <c r="I3" s="67"/>
      <c r="J3" s="802"/>
    </row>
    <row r="4" spans="1:12" s="61" customFormat="1" ht="11.1" customHeight="1">
      <c r="A4" s="155"/>
      <c r="B4" s="802" t="s">
        <v>27</v>
      </c>
      <c r="C4" s="150" t="s">
        <v>440</v>
      </c>
      <c r="D4" s="802" t="s">
        <v>97</v>
      </c>
      <c r="E4" s="802" t="s">
        <v>225</v>
      </c>
      <c r="F4" s="802" t="s">
        <v>13</v>
      </c>
      <c r="G4" s="802" t="s">
        <v>97</v>
      </c>
      <c r="H4" s="914" t="s">
        <v>505</v>
      </c>
      <c r="I4" s="802" t="s">
        <v>12</v>
      </c>
      <c r="J4" s="802" t="s">
        <v>191</v>
      </c>
    </row>
    <row r="5" spans="1:12" s="61" customFormat="1" ht="12" customHeight="1">
      <c r="A5" s="194" t="s">
        <v>26</v>
      </c>
      <c r="B5" s="803" t="s">
        <v>224</v>
      </c>
      <c r="C5" s="151" t="s">
        <v>441</v>
      </c>
      <c r="D5" s="803" t="s">
        <v>101</v>
      </c>
      <c r="E5" s="803" t="s">
        <v>28</v>
      </c>
      <c r="F5" s="803" t="s">
        <v>19</v>
      </c>
      <c r="G5" s="803" t="s">
        <v>223</v>
      </c>
      <c r="H5" s="915"/>
      <c r="I5" s="803" t="s">
        <v>20</v>
      </c>
      <c r="J5" s="803" t="s">
        <v>222</v>
      </c>
    </row>
    <row r="6" spans="1:12" s="41" customFormat="1" ht="12.95" customHeight="1">
      <c r="A6" s="157"/>
      <c r="B6" s="876" t="s">
        <v>35</v>
      </c>
      <c r="C6" s="876"/>
      <c r="D6" s="876"/>
      <c r="E6" s="876"/>
      <c r="F6" s="876"/>
      <c r="G6" s="876"/>
      <c r="H6" s="876"/>
      <c r="I6" s="876"/>
      <c r="J6" s="876"/>
    </row>
    <row r="7" spans="1:12" s="41" customFormat="1" ht="10.7" customHeight="1">
      <c r="A7" s="66" t="s">
        <v>70</v>
      </c>
      <c r="B7" s="53">
        <v>64.320999999999913</v>
      </c>
      <c r="C7" s="53">
        <v>677.34299999999996</v>
      </c>
      <c r="D7" s="53">
        <v>741.66399999999987</v>
      </c>
      <c r="E7" s="53">
        <v>669.60599999999999</v>
      </c>
      <c r="F7" s="65">
        <v>0</v>
      </c>
      <c r="G7" s="53">
        <v>669.60599999999999</v>
      </c>
      <c r="H7" s="65"/>
      <c r="I7" s="53">
        <v>72.058000000000007</v>
      </c>
      <c r="J7" s="53">
        <v>-32.674999999999883</v>
      </c>
      <c r="K7" s="51"/>
      <c r="L7" s="51"/>
    </row>
    <row r="8" spans="1:12" s="41" customFormat="1" ht="15" customHeight="1">
      <c r="A8" s="66" t="s">
        <v>71</v>
      </c>
      <c r="B8" s="53">
        <v>93.656999999999925</v>
      </c>
      <c r="C8" s="53">
        <v>704.327</v>
      </c>
      <c r="D8" s="53">
        <v>797.98399999999992</v>
      </c>
      <c r="E8" s="53">
        <v>736.18599999999992</v>
      </c>
      <c r="F8" s="58">
        <v>0</v>
      </c>
      <c r="G8" s="53">
        <v>736.18599999999992</v>
      </c>
      <c r="H8" s="65"/>
      <c r="I8" s="53">
        <v>61.798000000000002</v>
      </c>
      <c r="J8" s="53">
        <v>-7.1809999999999974</v>
      </c>
      <c r="K8" s="51"/>
    </row>
    <row r="9" spans="1:12" s="41" customFormat="1" ht="9.9499999999999993" customHeight="1">
      <c r="A9" s="66" t="s">
        <v>72</v>
      </c>
      <c r="B9" s="53">
        <v>83.661000000000058</v>
      </c>
      <c r="C9" s="53">
        <v>694.62900000000002</v>
      </c>
      <c r="D9" s="53">
        <v>778.29000000000008</v>
      </c>
      <c r="E9" s="53">
        <v>776.22</v>
      </c>
      <c r="F9" s="58">
        <v>0</v>
      </c>
      <c r="G9" s="53">
        <v>776.22</v>
      </c>
      <c r="H9" s="65"/>
      <c r="I9" s="53">
        <v>2.0699999999999998</v>
      </c>
      <c r="J9" s="53">
        <v>24.779999999999951</v>
      </c>
      <c r="K9" s="51"/>
    </row>
    <row r="10" spans="1:12" s="41" customFormat="1" ht="9.9499999999999993" customHeight="1">
      <c r="A10" s="66" t="s">
        <v>73</v>
      </c>
      <c r="B10" s="53">
        <v>100.34500000000003</v>
      </c>
      <c r="C10" s="53">
        <v>758.87</v>
      </c>
      <c r="D10" s="53">
        <v>859.21500000000003</v>
      </c>
      <c r="E10" s="53">
        <v>847.41199999999992</v>
      </c>
      <c r="F10" s="58">
        <v>0</v>
      </c>
      <c r="G10" s="53">
        <v>847.41199999999992</v>
      </c>
      <c r="H10" s="65"/>
      <c r="I10" s="53">
        <v>11.803000000000001</v>
      </c>
      <c r="J10" s="53">
        <v>42.556999999999839</v>
      </c>
      <c r="K10" s="51"/>
    </row>
    <row r="11" spans="1:12" s="41" customFormat="1" ht="9.9499999999999993" customHeight="1">
      <c r="A11" s="50" t="s">
        <v>74</v>
      </c>
      <c r="B11" s="53">
        <v>95.454999999999814</v>
      </c>
      <c r="C11" s="53">
        <v>802.82100000000003</v>
      </c>
      <c r="D11" s="53">
        <v>898.27599999999984</v>
      </c>
      <c r="E11" s="53">
        <v>890.82600000000002</v>
      </c>
      <c r="F11" s="58">
        <v>0</v>
      </c>
      <c r="G11" s="53">
        <v>890.82600000000002</v>
      </c>
      <c r="H11" s="65"/>
      <c r="I11" s="53">
        <v>7.45</v>
      </c>
      <c r="J11" s="53">
        <v>100.21700000000001</v>
      </c>
      <c r="K11" s="51"/>
    </row>
    <row r="12" spans="1:12" s="41" customFormat="1" ht="9.9499999999999993" customHeight="1">
      <c r="A12" s="50" t="s">
        <v>75</v>
      </c>
      <c r="B12" s="53">
        <v>87.717999999999847</v>
      </c>
      <c r="C12" s="53">
        <v>881.23099999999999</v>
      </c>
      <c r="D12" s="53">
        <v>968.94899999999984</v>
      </c>
      <c r="E12" s="53">
        <v>914.40700000000004</v>
      </c>
      <c r="F12" s="58">
        <v>0</v>
      </c>
      <c r="G12" s="53">
        <v>914.40700000000004</v>
      </c>
      <c r="H12" s="65"/>
      <c r="I12" s="53">
        <v>54.541999999999803</v>
      </c>
      <c r="J12" s="53">
        <v>94.318000000000211</v>
      </c>
      <c r="K12" s="51"/>
    </row>
    <row r="13" spans="1:12" s="41" customFormat="1" ht="16.5" customHeight="1">
      <c r="A13" s="50" t="s">
        <v>76</v>
      </c>
      <c r="B13" s="53">
        <v>100.04900000000009</v>
      </c>
      <c r="C13" s="53">
        <v>978.31399999999996</v>
      </c>
      <c r="D13" s="53">
        <v>1078.3630000000001</v>
      </c>
      <c r="E13" s="53">
        <v>969.24900000000002</v>
      </c>
      <c r="F13" s="58">
        <v>0</v>
      </c>
      <c r="G13" s="53">
        <v>969.24900000000002</v>
      </c>
      <c r="H13" s="65"/>
      <c r="I13" s="53">
        <v>109.11399999999981</v>
      </c>
      <c r="J13" s="53">
        <v>11.780000000000186</v>
      </c>
      <c r="K13" s="51"/>
    </row>
    <row r="14" spans="1:12" s="41" customFormat="1" ht="9.9499999999999993" customHeight="1">
      <c r="A14" s="50" t="s">
        <v>77</v>
      </c>
      <c r="B14" s="53">
        <v>94.225000000000136</v>
      </c>
      <c r="C14" s="53">
        <v>1176.1369999999999</v>
      </c>
      <c r="D14" s="53">
        <v>1270.3620000000001</v>
      </c>
      <c r="E14" s="53">
        <v>1124.1669999999999</v>
      </c>
      <c r="F14" s="58">
        <v>0</v>
      </c>
      <c r="G14" s="53">
        <v>1124.1669999999999</v>
      </c>
      <c r="H14" s="65"/>
      <c r="I14" s="53">
        <v>146.19500000000016</v>
      </c>
      <c r="J14" s="53">
        <v>-87.604000000000156</v>
      </c>
      <c r="K14" s="51"/>
    </row>
    <row r="15" spans="1:12" s="41" customFormat="1" ht="9.9499999999999993" customHeight="1">
      <c r="A15" s="45" t="s">
        <v>78</v>
      </c>
      <c r="B15" s="53">
        <v>134.31600000000003</v>
      </c>
      <c r="C15" s="53">
        <v>1042.3889999999999</v>
      </c>
      <c r="D15" s="53">
        <v>1176.7049999999999</v>
      </c>
      <c r="E15" s="53">
        <v>1155.221</v>
      </c>
      <c r="F15" s="58">
        <v>0</v>
      </c>
      <c r="G15" s="53">
        <v>1155.221</v>
      </c>
      <c r="H15" s="65"/>
      <c r="I15" s="53">
        <v>21.484000000000151</v>
      </c>
      <c r="J15" s="53">
        <v>-75.067000000000164</v>
      </c>
      <c r="K15" s="51"/>
    </row>
    <row r="16" spans="1:12" s="41" customFormat="1" ht="9.9499999999999993" customHeight="1">
      <c r="A16" s="45" t="s">
        <v>79</v>
      </c>
      <c r="B16" s="52">
        <v>145.24299999999994</v>
      </c>
      <c r="C16" s="52">
        <v>1114.645</v>
      </c>
      <c r="D16" s="53">
        <v>1259.8879999999999</v>
      </c>
      <c r="E16" s="52">
        <v>1282.53</v>
      </c>
      <c r="F16" s="58">
        <v>0</v>
      </c>
      <c r="G16" s="52">
        <v>1282.53</v>
      </c>
      <c r="H16" s="65"/>
      <c r="I16" s="52">
        <v>-22.64200000000028</v>
      </c>
      <c r="J16" s="52">
        <v>-16.699999999999882</v>
      </c>
      <c r="K16" s="51"/>
    </row>
    <row r="17" spans="1:12" s="792" customFormat="1" ht="9.9499999999999993" customHeight="1">
      <c r="A17" s="45" t="s">
        <v>80</v>
      </c>
      <c r="B17" s="52">
        <v>145.78400000000011</v>
      </c>
      <c r="C17" s="52">
        <v>1200.5909999999999</v>
      </c>
      <c r="D17" s="53">
        <v>1346.375</v>
      </c>
      <c r="E17" s="52">
        <v>1283.307</v>
      </c>
      <c r="F17" s="58">
        <v>0</v>
      </c>
      <c r="G17" s="52">
        <v>1283.307</v>
      </c>
      <c r="H17" s="65"/>
      <c r="I17" s="52">
        <v>63.067999999999984</v>
      </c>
      <c r="J17" s="52">
        <v>-1.8289999999998727</v>
      </c>
      <c r="K17" s="51"/>
    </row>
    <row r="18" spans="1:12" s="41" customFormat="1" ht="14.45" customHeight="1">
      <c r="A18" s="45" t="s">
        <v>81</v>
      </c>
      <c r="B18" s="52">
        <v>166.41700000000014</v>
      </c>
      <c r="C18" s="52">
        <v>1277.5999999999999</v>
      </c>
      <c r="D18" s="53">
        <v>1444.0170000000001</v>
      </c>
      <c r="E18" s="52">
        <v>1424.8409999999999</v>
      </c>
      <c r="F18" s="58">
        <v>0</v>
      </c>
      <c r="G18" s="52">
        <v>1424.8409999999999</v>
      </c>
      <c r="H18" s="65"/>
      <c r="I18" s="52">
        <v>19.175999999999998</v>
      </c>
      <c r="J18" s="52">
        <v>36.942999999999998</v>
      </c>
      <c r="K18" s="51"/>
    </row>
    <row r="19" spans="1:12" s="41" customFormat="1" ht="9.9499999999999993" customHeight="1">
      <c r="A19" s="45" t="s">
        <v>82</v>
      </c>
      <c r="B19" s="52">
        <v>154.52199999999993</v>
      </c>
      <c r="C19" s="52">
        <v>1358.5550000000001</v>
      </c>
      <c r="D19" s="52">
        <v>1513.077</v>
      </c>
      <c r="E19" s="52">
        <v>1458.165</v>
      </c>
      <c r="F19" s="58">
        <v>0</v>
      </c>
      <c r="G19" s="52">
        <v>1458.165</v>
      </c>
      <c r="H19" s="58"/>
      <c r="I19" s="52">
        <v>54.912000000000035</v>
      </c>
      <c r="J19" s="52">
        <v>-21.922000000000001</v>
      </c>
      <c r="K19" s="51"/>
    </row>
    <row r="20" spans="1:12" s="41" customFormat="1" ht="9.9499999999999993" customHeight="1">
      <c r="A20" s="45" t="s">
        <v>83</v>
      </c>
      <c r="B20" s="52">
        <v>157.24400000000014</v>
      </c>
      <c r="C20" s="52">
        <v>1462.8219999999999</v>
      </c>
      <c r="D20" s="52">
        <v>1620.066</v>
      </c>
      <c r="E20" s="52">
        <v>1497.9849999999999</v>
      </c>
      <c r="F20" s="58">
        <v>0</v>
      </c>
      <c r="G20" s="52">
        <v>1497.9849999999999</v>
      </c>
      <c r="H20" s="58"/>
      <c r="I20" s="52">
        <v>122.081</v>
      </c>
      <c r="J20" s="52">
        <v>-215.33699999999999</v>
      </c>
      <c r="K20" s="51"/>
    </row>
    <row r="21" spans="1:12" s="41" customFormat="1" ht="9.9499999999999993" customHeight="1">
      <c r="A21" s="45" t="s">
        <v>84</v>
      </c>
      <c r="B21" s="52">
        <v>179.88799999999998</v>
      </c>
      <c r="C21" s="52">
        <v>1574.306</v>
      </c>
      <c r="D21" s="52">
        <v>1754.194</v>
      </c>
      <c r="E21" s="52">
        <v>1605.498</v>
      </c>
      <c r="F21" s="58">
        <v>0</v>
      </c>
      <c r="G21" s="52">
        <v>1605.498</v>
      </c>
      <c r="H21" s="58"/>
      <c r="I21" s="52">
        <v>148.696</v>
      </c>
      <c r="J21" s="52">
        <v>-275.78300000000002</v>
      </c>
      <c r="K21" s="51"/>
    </row>
    <row r="22" spans="1:12" s="41" customFormat="1" ht="9.9499999999999993" customHeight="1">
      <c r="A22" s="45" t="s">
        <v>85</v>
      </c>
      <c r="B22" s="52">
        <v>178.87100000000009</v>
      </c>
      <c r="C22" s="52">
        <v>1616.423</v>
      </c>
      <c r="D22" s="52">
        <v>1795.2940000000001</v>
      </c>
      <c r="E22" s="52">
        <v>1686.4010000000001</v>
      </c>
      <c r="F22" s="58">
        <v>0</v>
      </c>
      <c r="G22" s="52">
        <v>1686.4010000000001</v>
      </c>
      <c r="H22" s="58"/>
      <c r="I22" s="52">
        <v>108.893</v>
      </c>
      <c r="J22" s="52">
        <v>-295.41399999999999</v>
      </c>
      <c r="K22" s="51"/>
    </row>
    <row r="23" spans="1:12" s="41" customFormat="1" ht="16.5" customHeight="1">
      <c r="A23" s="45" t="s">
        <v>86</v>
      </c>
      <c r="B23" s="64">
        <v>204.07599999999979</v>
      </c>
      <c r="C23" s="64">
        <v>1657.88</v>
      </c>
      <c r="D23" s="64">
        <v>1861.9559999999999</v>
      </c>
      <c r="E23" s="64">
        <v>1764.271</v>
      </c>
      <c r="F23" s="64">
        <v>0</v>
      </c>
      <c r="G23" s="64">
        <v>1764.271</v>
      </c>
      <c r="H23" s="64"/>
      <c r="I23" s="64">
        <v>99</v>
      </c>
      <c r="J23" s="64">
        <v>-303.51499999999999</v>
      </c>
      <c r="K23" s="51"/>
    </row>
    <row r="24" spans="1:12" s="41" customFormat="1" ht="11.25">
      <c r="A24" s="57" t="s">
        <v>87</v>
      </c>
      <c r="B24" s="64">
        <v>219.702</v>
      </c>
      <c r="C24" s="64">
        <v>1692.3209999999999</v>
      </c>
      <c r="D24" s="64">
        <v>1912.0229999999999</v>
      </c>
      <c r="E24" s="64">
        <v>1855.1189999999999</v>
      </c>
      <c r="F24" s="64">
        <v>0</v>
      </c>
      <c r="G24" s="64">
        <v>1855.1189999999999</v>
      </c>
      <c r="H24" s="64"/>
      <c r="I24" s="64">
        <v>57.8</v>
      </c>
      <c r="J24" s="64">
        <v>-297.375</v>
      </c>
      <c r="K24" s="51"/>
    </row>
    <row r="25" spans="1:12" s="41" customFormat="1" ht="11.25">
      <c r="A25" s="57" t="s">
        <v>450</v>
      </c>
      <c r="B25" s="64">
        <v>254.4</v>
      </c>
      <c r="C25" s="64">
        <v>1845.1759999999999</v>
      </c>
      <c r="D25" s="64">
        <v>2099.596</v>
      </c>
      <c r="E25" s="64">
        <v>1977.0150000000001</v>
      </c>
      <c r="F25" s="64">
        <v>0</v>
      </c>
      <c r="G25" s="64">
        <v>1977.0150000000001</v>
      </c>
      <c r="H25" s="64"/>
      <c r="I25" s="64">
        <v>122.5809999999999</v>
      </c>
      <c r="J25" s="64">
        <v>-294.17200000000003</v>
      </c>
      <c r="K25" s="97"/>
      <c r="L25" s="51"/>
    </row>
    <row r="26" spans="1:12" s="41" customFormat="1" ht="11.25">
      <c r="A26" s="57" t="s">
        <v>457</v>
      </c>
      <c r="B26" s="64">
        <v>255.44799999999987</v>
      </c>
      <c r="C26" s="64">
        <v>1878.5129999999999</v>
      </c>
      <c r="D26" s="64">
        <v>2133.9609999999998</v>
      </c>
      <c r="E26" s="64">
        <v>2079.0740000000001</v>
      </c>
      <c r="F26" s="64">
        <v>0</v>
      </c>
      <c r="G26" s="64">
        <v>2079.0740000000001</v>
      </c>
      <c r="H26" s="64"/>
      <c r="I26" s="64">
        <v>54.886999999999716</v>
      </c>
      <c r="J26" s="64">
        <v>-307.79000000000002</v>
      </c>
      <c r="K26" s="97"/>
      <c r="L26" s="51"/>
    </row>
    <row r="27" spans="1:12" s="41" customFormat="1" ht="11.25" customHeight="1">
      <c r="A27" s="57" t="s">
        <v>594</v>
      </c>
      <c r="B27" s="64">
        <v>243.48699999999999</v>
      </c>
      <c r="C27" s="64">
        <v>1932.999</v>
      </c>
      <c r="D27" s="64">
        <v>2176.4859999999999</v>
      </c>
      <c r="E27" s="64">
        <v>2136.8850000000002</v>
      </c>
      <c r="F27" s="64">
        <v>0</v>
      </c>
      <c r="G27" s="64">
        <v>2136.8850000000002</v>
      </c>
      <c r="H27" s="64"/>
      <c r="I27" s="64">
        <v>39.600999999999658</v>
      </c>
      <c r="J27" s="64">
        <v>-308.08600000000001</v>
      </c>
      <c r="K27" s="97"/>
      <c r="L27" s="51"/>
    </row>
    <row r="28" spans="1:12" s="41" customFormat="1" ht="11.25" customHeight="1">
      <c r="A28" s="57" t="s">
        <v>612</v>
      </c>
      <c r="B28" s="52">
        <v>230.32799999999997</v>
      </c>
      <c r="C28" s="52">
        <v>2177.7249999999999</v>
      </c>
      <c r="D28" s="52">
        <v>2408.0529999999999</v>
      </c>
      <c r="E28" s="52">
        <v>2303.5630000000001</v>
      </c>
      <c r="F28" s="52">
        <v>0</v>
      </c>
      <c r="G28" s="52">
        <v>2303.5630000000001</v>
      </c>
      <c r="H28" s="52"/>
      <c r="I28" s="64">
        <v>104.48999999999978</v>
      </c>
      <c r="J28" s="52">
        <v>-419.56099999999998</v>
      </c>
      <c r="K28" s="97"/>
      <c r="L28" s="51"/>
    </row>
    <row r="29" spans="1:12" s="41" customFormat="1" ht="12.75" customHeight="1">
      <c r="A29" s="947" t="s">
        <v>656</v>
      </c>
      <c r="B29" s="947"/>
      <c r="C29" s="947"/>
      <c r="D29" s="947"/>
      <c r="E29" s="947"/>
      <c r="F29" s="947"/>
      <c r="G29" s="947"/>
      <c r="H29" s="947"/>
      <c r="I29" s="947"/>
      <c r="J29" s="947"/>
    </row>
    <row r="30" spans="1:12" s="41" customFormat="1" ht="14.1" customHeight="1">
      <c r="A30" s="948" t="s">
        <v>579</v>
      </c>
      <c r="B30" s="949"/>
      <c r="C30" s="949"/>
      <c r="D30" s="949"/>
      <c r="E30" s="949"/>
      <c r="F30" s="949"/>
      <c r="G30" s="949"/>
      <c r="H30" s="949"/>
      <c r="I30" s="949"/>
      <c r="J30" s="949"/>
    </row>
    <row r="31" spans="1:12" s="41" customFormat="1" ht="11.25">
      <c r="K31" s="51"/>
    </row>
    <row r="32" spans="1:12" s="41" customFormat="1" ht="11.25">
      <c r="B32" s="63"/>
      <c r="C32" s="63"/>
      <c r="D32" s="63"/>
      <c r="K32" s="51"/>
    </row>
    <row r="33" spans="2:11" s="41" customFormat="1" ht="11.25">
      <c r="B33" s="63"/>
      <c r="C33" s="63"/>
      <c r="D33" s="63"/>
      <c r="E33" s="51"/>
      <c r="G33" s="51"/>
      <c r="K33" s="51"/>
    </row>
    <row r="34" spans="2:11" s="41" customFormat="1" ht="11.25">
      <c r="B34" s="51"/>
      <c r="E34" s="51"/>
      <c r="F34" s="51"/>
      <c r="G34" s="51"/>
      <c r="I34" s="51"/>
    </row>
    <row r="35" spans="2:11" s="41" customFormat="1" ht="11.25">
      <c r="B35" s="51"/>
      <c r="C35" s="62"/>
      <c r="E35" s="51"/>
    </row>
    <row r="36" spans="2:11" s="41" customFormat="1" ht="11.25">
      <c r="E36" s="51"/>
      <c r="G36" s="51"/>
    </row>
    <row r="37" spans="2:11" s="41" customFormat="1" ht="11.25">
      <c r="C37" s="62"/>
      <c r="E37" s="51"/>
    </row>
    <row r="38" spans="2:11" s="41" customFormat="1" ht="11.25">
      <c r="C38" s="51"/>
      <c r="E38" s="51"/>
    </row>
    <row r="39" spans="2:11" s="41" customFormat="1" ht="11.25">
      <c r="E39" s="51"/>
      <c r="G39" s="51"/>
    </row>
    <row r="40" spans="2:11" s="41" customFormat="1" ht="11.25">
      <c r="E40" s="51"/>
      <c r="G40" s="51"/>
    </row>
    <row r="41" spans="2:11" s="41" customFormat="1" ht="11.25">
      <c r="E41" s="51"/>
      <c r="G41" s="51"/>
    </row>
    <row r="42" spans="2:11" s="41" customFormat="1" ht="11.25">
      <c r="E42" s="51"/>
    </row>
    <row r="43" spans="2:11" s="41" customFormat="1" ht="11.25">
      <c r="E43" s="51"/>
    </row>
    <row r="44" spans="2:11" s="41" customFormat="1" ht="11.25">
      <c r="E44" s="51"/>
    </row>
    <row r="45" spans="2:11" s="41" customFormat="1" ht="11.25">
      <c r="E45" s="51"/>
    </row>
    <row r="46" spans="2:11" s="41" customFormat="1" ht="11.25">
      <c r="E46" s="51"/>
    </row>
    <row r="47" spans="2:11" s="41" customFormat="1" ht="11.25">
      <c r="E47" s="51"/>
    </row>
    <row r="48" spans="2:11" s="41" customFormat="1" ht="11.25">
      <c r="E48" s="51"/>
    </row>
    <row r="49" spans="5:5" s="41" customFormat="1" ht="11.25">
      <c r="E49" s="51"/>
    </row>
    <row r="50" spans="5:5" s="41" customFormat="1" ht="11.25"/>
    <row r="51" spans="5:5" s="41" customFormat="1" ht="11.25"/>
    <row r="52" spans="5:5" s="41" customFormat="1" ht="11.25"/>
    <row r="53" spans="5:5" s="41" customFormat="1" ht="11.25"/>
    <row r="54" spans="5:5" s="41" customFormat="1" ht="11.25"/>
    <row r="55" spans="5:5" s="41" customFormat="1" ht="11.25"/>
    <row r="56" spans="5:5" s="41" customFormat="1" ht="11.25"/>
    <row r="57" spans="5:5" s="41" customFormat="1" ht="11.25"/>
    <row r="58" spans="5:5" s="41" customFormat="1" ht="11.25"/>
    <row r="59" spans="5:5" s="41" customFormat="1" ht="11.25"/>
    <row r="60" spans="5:5" s="41" customFormat="1" ht="11.25"/>
    <row r="61" spans="5:5" s="41" customFormat="1" ht="11.25"/>
    <row r="62" spans="5:5" s="41" customFormat="1" ht="11.25"/>
    <row r="63" spans="5:5" s="41" customFormat="1" ht="11.25"/>
    <row r="64" spans="5:5" s="41" customFormat="1" ht="11.25"/>
    <row r="65" s="41" customFormat="1" ht="11.25"/>
    <row r="66" s="41" customFormat="1" ht="11.25"/>
    <row r="67" s="41" customFormat="1" ht="11.25"/>
    <row r="68" s="41" customFormat="1" ht="11.25"/>
    <row r="69" s="41" customFormat="1" ht="11.25"/>
    <row r="70" s="41" customFormat="1" ht="11.25"/>
    <row r="71" s="41" customFormat="1" ht="11.25"/>
    <row r="72" s="41" customFormat="1" ht="11.25"/>
    <row r="73" s="41" customFormat="1" ht="11.25"/>
    <row r="74" s="41" customFormat="1" ht="11.25"/>
    <row r="75" s="41" customFormat="1" ht="11.25"/>
    <row r="76" s="41" customFormat="1" ht="11.25"/>
    <row r="77" s="41" customFormat="1" ht="11.25"/>
    <row r="78" s="41" customFormat="1" ht="11.25"/>
    <row r="79" s="41" customFormat="1" ht="11.25"/>
    <row r="80" s="41" customFormat="1" ht="11.25"/>
    <row r="81" s="41" customFormat="1" ht="11.25"/>
    <row r="82" s="41" customFormat="1" ht="11.25"/>
    <row r="83" s="41" customFormat="1" ht="11.25"/>
    <row r="84" s="41" customFormat="1" ht="11.25"/>
    <row r="85" s="41" customFormat="1" ht="11.25"/>
    <row r="86" s="41" customFormat="1" ht="11.25"/>
    <row r="87" s="41" customFormat="1" ht="11.25"/>
    <row r="88" s="41" customFormat="1" ht="11.25"/>
    <row r="89" s="41" customFormat="1" ht="11.25"/>
    <row r="90" s="41" customFormat="1" ht="11.25"/>
    <row r="91" s="41" customFormat="1" ht="11.25"/>
    <row r="92" s="41" customFormat="1" ht="11.25"/>
    <row r="93" s="41" customFormat="1" ht="11.25"/>
    <row r="94" s="41" customFormat="1" ht="11.25"/>
    <row r="95" s="41" customFormat="1" ht="11.25"/>
    <row r="96" s="41" customFormat="1" ht="11.25"/>
    <row r="97" s="41" customFormat="1" ht="11.25"/>
    <row r="98" s="41" customFormat="1" ht="11.25"/>
    <row r="99" s="41" customFormat="1" ht="11.25"/>
    <row r="100" s="41" customFormat="1" ht="11.25"/>
    <row r="101" s="41" customFormat="1" ht="11.25"/>
    <row r="102" s="41" customFormat="1" ht="11.25"/>
    <row r="103" s="41" customFormat="1" ht="11.25"/>
    <row r="104" s="41" customFormat="1" ht="11.25"/>
    <row r="105" s="41" customFormat="1" ht="11.25"/>
    <row r="106" s="41" customFormat="1" ht="11.25"/>
    <row r="107" s="41" customFormat="1" ht="11.25"/>
    <row r="108" s="41" customFormat="1" ht="11.25"/>
    <row r="109" s="41" customFormat="1" ht="11.25"/>
    <row r="110" s="41" customFormat="1" ht="11.25"/>
    <row r="111" s="41" customFormat="1" ht="11.25"/>
    <row r="112" s="41" customFormat="1" ht="11.25"/>
    <row r="113" s="41" customFormat="1" ht="11.25"/>
    <row r="114" s="41" customFormat="1" ht="11.25"/>
    <row r="115" s="41" customFormat="1" ht="11.25"/>
  </sheetData>
  <mergeCells count="4">
    <mergeCell ref="H4:H5"/>
    <mergeCell ref="B6:J6"/>
    <mergeCell ref="A29:J29"/>
    <mergeCell ref="A30:J30"/>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Y117"/>
  <sheetViews>
    <sheetView view="pageBreakPreview" topLeftCell="A46" zoomScale="120" zoomScaleNormal="70" zoomScaleSheetLayoutView="120" workbookViewId="0">
      <selection activeCell="E72" sqref="E72"/>
    </sheetView>
  </sheetViews>
  <sheetFormatPr defaultColWidth="9.140625" defaultRowHeight="12.75"/>
  <cols>
    <col min="1" max="1" width="15.140625" style="40" customWidth="1"/>
    <col min="2" max="2" width="9" style="40" customWidth="1"/>
    <col min="3" max="3" width="7.85546875" style="40" customWidth="1"/>
    <col min="4" max="4" width="7.7109375" style="40" customWidth="1"/>
    <col min="5" max="5" width="10.85546875" style="40" customWidth="1"/>
    <col min="6" max="6" width="6.5703125" style="40" customWidth="1"/>
    <col min="7" max="7" width="9.5703125" style="40" customWidth="1"/>
    <col min="8" max="8" width="8.28515625" style="40" customWidth="1"/>
    <col min="9" max="9" width="8.85546875" style="40" customWidth="1"/>
    <col min="10" max="10" width="7.7109375" style="40" customWidth="1"/>
    <col min="11" max="16384" width="9.140625" style="40"/>
  </cols>
  <sheetData>
    <row r="1" spans="1:11" s="41" customFormat="1" ht="15.95" customHeight="1">
      <c r="A1" s="55" t="s">
        <v>572</v>
      </c>
      <c r="B1" s="55"/>
      <c r="C1" s="55"/>
      <c r="D1" s="55"/>
      <c r="E1" s="55"/>
      <c r="F1" s="55"/>
      <c r="G1" s="55"/>
      <c r="H1" s="55"/>
      <c r="I1" s="55"/>
      <c r="J1" s="55"/>
    </row>
    <row r="2" spans="1:11" s="61" customFormat="1" ht="15" customHeight="1">
      <c r="A2" s="144" t="s">
        <v>571</v>
      </c>
      <c r="B2" s="55"/>
      <c r="C2" s="55"/>
      <c r="D2" s="55"/>
      <c r="E2" s="55"/>
      <c r="F2" s="55"/>
      <c r="G2" s="55"/>
      <c r="H2" s="55"/>
      <c r="I2" s="54"/>
      <c r="J2" s="55"/>
    </row>
    <row r="3" spans="1:11" s="49" customFormat="1" ht="11.25">
      <c r="A3" s="145"/>
      <c r="B3" s="146"/>
      <c r="C3" s="146"/>
      <c r="D3" s="146"/>
      <c r="E3" s="146" t="s">
        <v>97</v>
      </c>
      <c r="F3" s="146"/>
      <c r="G3" s="146"/>
      <c r="H3" s="146"/>
      <c r="I3" s="77"/>
      <c r="J3" s="147"/>
    </row>
    <row r="4" spans="1:11" s="49" customFormat="1" ht="11.25">
      <c r="A4" s="148"/>
      <c r="B4" s="149" t="s">
        <v>27</v>
      </c>
      <c r="C4" s="150" t="s">
        <v>440</v>
      </c>
      <c r="D4" s="149" t="s">
        <v>97</v>
      </c>
      <c r="E4" s="149" t="s">
        <v>225</v>
      </c>
      <c r="F4" s="149" t="s">
        <v>13</v>
      </c>
      <c r="G4" s="149" t="s">
        <v>97</v>
      </c>
      <c r="H4" s="149"/>
      <c r="I4" s="802" t="s">
        <v>12</v>
      </c>
      <c r="J4" s="149" t="s">
        <v>191</v>
      </c>
    </row>
    <row r="5" spans="1:11" s="49" customFormat="1" ht="14.1" customHeight="1">
      <c r="A5" s="195" t="s">
        <v>26</v>
      </c>
      <c r="B5" s="818" t="s">
        <v>224</v>
      </c>
      <c r="C5" s="151" t="s">
        <v>441</v>
      </c>
      <c r="D5" s="818" t="s">
        <v>101</v>
      </c>
      <c r="E5" s="818" t="s">
        <v>28</v>
      </c>
      <c r="F5" s="818" t="s">
        <v>19</v>
      </c>
      <c r="G5" s="818" t="s">
        <v>223</v>
      </c>
      <c r="H5" s="818" t="s">
        <v>14</v>
      </c>
      <c r="I5" s="818" t="s">
        <v>20</v>
      </c>
      <c r="J5" s="149" t="s">
        <v>578</v>
      </c>
    </row>
    <row r="6" spans="1:11" s="41" customFormat="1" ht="12.95" customHeight="1">
      <c r="A6" s="152"/>
      <c r="B6" s="876" t="s">
        <v>35</v>
      </c>
      <c r="C6" s="876"/>
      <c r="D6" s="876"/>
      <c r="E6" s="876"/>
      <c r="F6" s="876"/>
      <c r="G6" s="876"/>
      <c r="H6" s="876"/>
      <c r="I6" s="876"/>
      <c r="J6" s="876"/>
    </row>
    <row r="7" spans="1:11" s="41" customFormat="1" ht="15" customHeight="1">
      <c r="A7" s="53" t="s">
        <v>61</v>
      </c>
      <c r="B7" s="51">
        <v>107060.70699999999</v>
      </c>
      <c r="C7" s="51">
        <v>26329.177999999996</v>
      </c>
      <c r="D7" s="51">
        <v>133389.96599999999</v>
      </c>
      <c r="E7" s="51">
        <v>130707.238</v>
      </c>
      <c r="F7" s="51">
        <v>13072.734999999999</v>
      </c>
      <c r="G7" s="51">
        <v>143779.973</v>
      </c>
      <c r="H7" s="51">
        <v>0</v>
      </c>
      <c r="I7" s="51">
        <v>-10390.007</v>
      </c>
      <c r="J7" s="51">
        <v>108994.16800000001</v>
      </c>
      <c r="K7" s="51"/>
    </row>
    <row r="8" spans="1:11" s="41" customFormat="1" ht="10.7" customHeight="1">
      <c r="A8" s="53" t="s">
        <v>62</v>
      </c>
      <c r="B8" s="51">
        <v>106932.943</v>
      </c>
      <c r="C8" s="51">
        <v>26464.708000000002</v>
      </c>
      <c r="D8" s="51">
        <v>133397.98300000001</v>
      </c>
      <c r="E8" s="51">
        <v>142606.959</v>
      </c>
      <c r="F8" s="51">
        <v>13967.812999999998</v>
      </c>
      <c r="G8" s="51">
        <v>156574.77199999997</v>
      </c>
      <c r="H8" s="51">
        <v>0</v>
      </c>
      <c r="I8" s="51">
        <v>-23176.789000000001</v>
      </c>
      <c r="J8" s="51">
        <v>132933.416</v>
      </c>
      <c r="K8" s="51"/>
    </row>
    <row r="9" spans="1:11" s="41" customFormat="1" ht="10.7" customHeight="1">
      <c r="A9" s="52" t="s">
        <v>63</v>
      </c>
      <c r="B9" s="51">
        <v>108757.291323</v>
      </c>
      <c r="C9" s="51">
        <v>29461.014999999999</v>
      </c>
      <c r="D9" s="51">
        <v>138217.63</v>
      </c>
      <c r="E9" s="51">
        <v>147567.223</v>
      </c>
      <c r="F9" s="51">
        <v>15757.763000000001</v>
      </c>
      <c r="G9" s="51">
        <v>163324.986</v>
      </c>
      <c r="H9" s="51">
        <v>0</v>
      </c>
      <c r="I9" s="51">
        <v>-25107.356000000003</v>
      </c>
      <c r="J9" s="51">
        <v>165122.51299999998</v>
      </c>
      <c r="K9" s="51"/>
    </row>
    <row r="10" spans="1:11" s="41" customFormat="1" ht="10.7" customHeight="1">
      <c r="A10" s="76" t="s">
        <v>64</v>
      </c>
      <c r="B10" s="51">
        <v>116486.12300000001</v>
      </c>
      <c r="C10" s="51">
        <v>28416.523000000001</v>
      </c>
      <c r="D10" s="51">
        <v>144902.64600000001</v>
      </c>
      <c r="E10" s="51">
        <v>146507.53200000001</v>
      </c>
      <c r="F10" s="51">
        <v>18878.979000000003</v>
      </c>
      <c r="G10" s="51">
        <v>165386.511</v>
      </c>
      <c r="H10" s="51">
        <v>0</v>
      </c>
      <c r="I10" s="51">
        <v>-20483.865000000002</v>
      </c>
      <c r="J10" s="51">
        <v>195587.68</v>
      </c>
      <c r="K10" s="51"/>
    </row>
    <row r="11" spans="1:11" s="41" customFormat="1" ht="10.7" customHeight="1">
      <c r="A11" s="61" t="s">
        <v>65</v>
      </c>
      <c r="B11" s="51">
        <v>122724.075</v>
      </c>
      <c r="C11" s="51">
        <v>29740.039000000001</v>
      </c>
      <c r="D11" s="51">
        <v>152463.114</v>
      </c>
      <c r="E11" s="51">
        <v>147677.323</v>
      </c>
      <c r="F11" s="51">
        <v>21005.115000000002</v>
      </c>
      <c r="G11" s="51">
        <v>168682.43799999999</v>
      </c>
      <c r="H11" s="51">
        <v>7</v>
      </c>
      <c r="I11" s="51">
        <v>-16211.723999999997</v>
      </c>
      <c r="J11" s="51">
        <v>212343.93399999998</v>
      </c>
      <c r="K11" s="51"/>
    </row>
    <row r="12" spans="1:11" s="41" customFormat="1" ht="15" customHeight="1">
      <c r="A12" s="53" t="s">
        <v>66</v>
      </c>
      <c r="B12" s="51">
        <v>128788.26300000001</v>
      </c>
      <c r="C12" s="51">
        <v>29856.679</v>
      </c>
      <c r="D12" s="51">
        <v>158643.94199999998</v>
      </c>
      <c r="E12" s="51">
        <v>148746.00599999999</v>
      </c>
      <c r="F12" s="51">
        <v>21414.41</v>
      </c>
      <c r="G12" s="51">
        <v>170160.416</v>
      </c>
      <c r="H12" s="51">
        <v>4</v>
      </c>
      <c r="I12" s="51">
        <v>-11512.474</v>
      </c>
      <c r="J12" s="51">
        <v>226546.152</v>
      </c>
      <c r="K12" s="51"/>
    </row>
    <row r="13" spans="1:11" s="49" customFormat="1" ht="10.7" customHeight="1">
      <c r="A13" s="49" t="s">
        <v>67</v>
      </c>
      <c r="B13" s="75">
        <v>134276.533</v>
      </c>
      <c r="C13" s="51">
        <v>24748.853999999996</v>
      </c>
      <c r="D13" s="51">
        <v>159025.38699999999</v>
      </c>
      <c r="E13" s="51">
        <v>145270.05200000003</v>
      </c>
      <c r="F13" s="51">
        <v>20872.093909999996</v>
      </c>
      <c r="G13" s="51">
        <v>166142.12600000002</v>
      </c>
      <c r="H13" s="51">
        <v>-117.673</v>
      </c>
      <c r="I13" s="51">
        <v>-7234.412000000003</v>
      </c>
      <c r="J13" s="51">
        <v>233551.16100000002</v>
      </c>
      <c r="K13" s="51"/>
    </row>
    <row r="14" spans="1:11" s="41" customFormat="1" ht="10.7" customHeight="1">
      <c r="A14" s="49" t="s">
        <v>68</v>
      </c>
      <c r="B14" s="51">
        <v>146553.88</v>
      </c>
      <c r="C14" s="51">
        <v>24398.437000000002</v>
      </c>
      <c r="D14" s="51">
        <v>170952.31700000001</v>
      </c>
      <c r="E14" s="51">
        <v>151690.87699999998</v>
      </c>
      <c r="F14" s="51">
        <v>22334.258999999998</v>
      </c>
      <c r="G14" s="51">
        <v>174025.12929400001</v>
      </c>
      <c r="H14" s="51">
        <v>-194.36599999999999</v>
      </c>
      <c r="I14" s="51">
        <v>-3267.1850000000009</v>
      </c>
      <c r="J14" s="51">
        <v>262357.56099999999</v>
      </c>
      <c r="K14" s="51"/>
    </row>
    <row r="15" spans="1:11" s="41" customFormat="1" ht="10.7" customHeight="1">
      <c r="A15" s="47" t="s">
        <v>69</v>
      </c>
      <c r="B15" s="51">
        <v>154990.01799999998</v>
      </c>
      <c r="C15" s="51">
        <v>27047.476999999999</v>
      </c>
      <c r="D15" s="51">
        <v>182037.495</v>
      </c>
      <c r="E15" s="51">
        <v>159490.65837800002</v>
      </c>
      <c r="F15" s="51">
        <v>24989.429906000001</v>
      </c>
      <c r="G15" s="51">
        <v>184480.088284</v>
      </c>
      <c r="H15" s="51">
        <v>291.23</v>
      </c>
      <c r="I15" s="51">
        <v>-2151.3410000000013</v>
      </c>
      <c r="J15" s="51">
        <v>274034.10500000004</v>
      </c>
      <c r="K15" s="51"/>
    </row>
    <row r="16" spans="1:11" s="41" customFormat="1" ht="10.7" customHeight="1">
      <c r="A16" s="47" t="s">
        <v>70</v>
      </c>
      <c r="B16" s="51">
        <v>169262.761</v>
      </c>
      <c r="C16" s="51">
        <v>28212.626</v>
      </c>
      <c r="D16" s="51">
        <v>197475.38699999999</v>
      </c>
      <c r="E16" s="51">
        <v>167927.27514500002</v>
      </c>
      <c r="F16" s="51">
        <v>26437.903384999998</v>
      </c>
      <c r="G16" s="51">
        <v>194365.17852999998</v>
      </c>
      <c r="H16" s="51">
        <v>-265.69900000000001</v>
      </c>
      <c r="I16" s="51">
        <v>2844.9960000000001</v>
      </c>
      <c r="J16" s="51">
        <v>294638.52600000007</v>
      </c>
      <c r="K16" s="51"/>
    </row>
    <row r="17" spans="1:11" s="41" customFormat="1" ht="15" customHeight="1">
      <c r="A17" s="47" t="s">
        <v>71</v>
      </c>
      <c r="B17" s="51">
        <v>181456.60000000003</v>
      </c>
      <c r="C17" s="51">
        <v>30358.38</v>
      </c>
      <c r="D17" s="51">
        <v>211814.98</v>
      </c>
      <c r="E17" s="51">
        <v>173732.62474899998</v>
      </c>
      <c r="F17" s="51">
        <v>26715.566551</v>
      </c>
      <c r="G17" s="51">
        <v>200448.19129999998</v>
      </c>
      <c r="H17" s="51">
        <v>375.15800000000002</v>
      </c>
      <c r="I17" s="51">
        <v>11741.971000000001</v>
      </c>
      <c r="J17" s="51">
        <v>286778.54200000007</v>
      </c>
      <c r="K17" s="51"/>
    </row>
    <row r="18" spans="1:11" s="41" customFormat="1" ht="10.7" customHeight="1">
      <c r="A18" s="47" t="s">
        <v>72</v>
      </c>
      <c r="B18" s="51">
        <v>173132.59500000003</v>
      </c>
      <c r="C18" s="51">
        <v>34068.219000000005</v>
      </c>
      <c r="D18" s="51">
        <v>207200.81399999998</v>
      </c>
      <c r="E18" s="51">
        <v>185059.75150535998</v>
      </c>
      <c r="F18" s="51">
        <v>25307.170000000002</v>
      </c>
      <c r="G18" s="51">
        <v>210366.92150536002</v>
      </c>
      <c r="H18" s="51">
        <v>1488.511</v>
      </c>
      <c r="I18" s="51">
        <v>-1677.4850000000001</v>
      </c>
      <c r="J18" s="51">
        <v>293441.08399999997</v>
      </c>
      <c r="K18" s="51"/>
    </row>
    <row r="19" spans="1:11" s="41" customFormat="1" ht="10.7" customHeight="1">
      <c r="A19" s="47" t="s">
        <v>73</v>
      </c>
      <c r="B19" s="51">
        <v>178087.23799999998</v>
      </c>
      <c r="C19" s="51">
        <v>35228.819000000003</v>
      </c>
      <c r="D19" s="51">
        <v>213316.057</v>
      </c>
      <c r="E19" s="51">
        <v>191769.372</v>
      </c>
      <c r="F19" s="51">
        <v>23859.804</v>
      </c>
      <c r="G19" s="51">
        <v>215629.17600000004</v>
      </c>
      <c r="H19" s="51">
        <v>142.77499999999998</v>
      </c>
      <c r="I19" s="51">
        <v>-2170.3440000000005</v>
      </c>
      <c r="J19" s="51">
        <v>300531.67</v>
      </c>
      <c r="K19" s="51"/>
    </row>
    <row r="20" spans="1:11" s="41" customFormat="1" ht="10.7" customHeight="1">
      <c r="A20" s="47" t="s">
        <v>74</v>
      </c>
      <c r="B20" s="51">
        <v>183575.21719599998</v>
      </c>
      <c r="C20" s="51">
        <v>38419.439112</v>
      </c>
      <c r="D20" s="51">
        <v>221994.65630800001</v>
      </c>
      <c r="E20" s="51">
        <v>204736.006348</v>
      </c>
      <c r="F20" s="51">
        <v>23998.744651999998</v>
      </c>
      <c r="G20" s="51">
        <v>228734.75099999999</v>
      </c>
      <c r="H20" s="51">
        <v>149.07900000000001</v>
      </c>
      <c r="I20" s="51">
        <v>-6591.0156919999999</v>
      </c>
      <c r="J20" s="51">
        <v>309280.04300000006</v>
      </c>
      <c r="K20" s="51"/>
    </row>
    <row r="21" spans="1:11" s="41" customFormat="1" ht="10.7" customHeight="1">
      <c r="A21" s="47" t="s">
        <v>75</v>
      </c>
      <c r="B21" s="51">
        <v>202956.48699999999</v>
      </c>
      <c r="C21" s="51">
        <v>44075.883999999998</v>
      </c>
      <c r="D21" s="51">
        <v>247032.37100000001</v>
      </c>
      <c r="E21" s="51">
        <v>217116.02983499999</v>
      </c>
      <c r="F21" s="51">
        <v>23750.969165000002</v>
      </c>
      <c r="G21" s="51">
        <v>240866.99899999998</v>
      </c>
      <c r="H21" s="51">
        <v>383.803</v>
      </c>
      <c r="I21" s="51">
        <v>6549.1749999999984</v>
      </c>
      <c r="J21" s="51">
        <v>304624.12400000001</v>
      </c>
      <c r="K21" s="51"/>
    </row>
    <row r="22" spans="1:11" s="41" customFormat="1" ht="15" customHeight="1">
      <c r="A22" s="47" t="s">
        <v>76</v>
      </c>
      <c r="B22" s="51">
        <v>226633.929</v>
      </c>
      <c r="C22" s="51">
        <v>47585.805999999997</v>
      </c>
      <c r="D22" s="51">
        <v>274219.73500000004</v>
      </c>
      <c r="E22" s="51">
        <v>236727.98831000002</v>
      </c>
      <c r="F22" s="51">
        <v>23650.367689999999</v>
      </c>
      <c r="G22" s="51">
        <v>260378.35600000003</v>
      </c>
      <c r="H22" s="51">
        <v>-283.22800000000001</v>
      </c>
      <c r="I22" s="51">
        <v>13558.151000000002</v>
      </c>
      <c r="J22" s="51">
        <v>311783.78300000005</v>
      </c>
      <c r="K22" s="51"/>
    </row>
    <row r="23" spans="1:11" s="41" customFormat="1" ht="10.7" customHeight="1">
      <c r="A23" s="47" t="s">
        <v>77</v>
      </c>
      <c r="B23" s="51">
        <v>244469.88500000001</v>
      </c>
      <c r="C23" s="51">
        <v>50334.729999999996</v>
      </c>
      <c r="D23" s="51">
        <v>294804.61499999999</v>
      </c>
      <c r="E23" s="51">
        <v>251950.22433500001</v>
      </c>
      <c r="F23" s="51">
        <v>24338.105664999999</v>
      </c>
      <c r="G23" s="51">
        <v>276288.33</v>
      </c>
      <c r="H23" s="51">
        <v>133.76999999999998</v>
      </c>
      <c r="I23" s="51">
        <v>18650.055</v>
      </c>
      <c r="J23" s="51">
        <v>321222.65100000001</v>
      </c>
      <c r="K23" s="51"/>
    </row>
    <row r="24" spans="1:11" s="41" customFormat="1" ht="10.7" customHeight="1">
      <c r="A24" s="45" t="s">
        <v>78</v>
      </c>
      <c r="B24" s="51">
        <v>256015.64199999999</v>
      </c>
      <c r="C24" s="51">
        <v>56577.662000000004</v>
      </c>
      <c r="D24" s="51">
        <v>312593.94099999999</v>
      </c>
      <c r="E24" s="51">
        <v>276506.08199999999</v>
      </c>
      <c r="F24" s="51">
        <v>24478.671000000002</v>
      </c>
      <c r="G24" s="51">
        <v>300984.75300000003</v>
      </c>
      <c r="H24" s="51">
        <v>-70.279999999999973</v>
      </c>
      <c r="I24" s="51">
        <v>11538.875000000002</v>
      </c>
      <c r="J24" s="51">
        <v>320553.04300000001</v>
      </c>
      <c r="K24" s="51"/>
    </row>
    <row r="25" spans="1:11" s="41" customFormat="1" ht="10.7" customHeight="1">
      <c r="A25" s="45" t="s">
        <v>79</v>
      </c>
      <c r="B25" s="51">
        <v>250620.52000000002</v>
      </c>
      <c r="C25" s="51">
        <v>59729.127999999997</v>
      </c>
      <c r="D25" s="51">
        <v>310349.64799999993</v>
      </c>
      <c r="E25" s="51">
        <v>286922.81</v>
      </c>
      <c r="F25" s="51">
        <v>23401.748000000003</v>
      </c>
      <c r="G25" s="51">
        <v>310324.55800000002</v>
      </c>
      <c r="H25" s="51">
        <v>424.82299999999998</v>
      </c>
      <c r="I25" s="51">
        <v>450.46900000000113</v>
      </c>
      <c r="J25" s="51">
        <v>342683.67899999995</v>
      </c>
      <c r="K25" s="51"/>
    </row>
    <row r="26" spans="1:11" s="792" customFormat="1" ht="10.7" customHeight="1">
      <c r="A26" s="45" t="s">
        <v>80</v>
      </c>
      <c r="B26" s="51">
        <v>245535.68400000001</v>
      </c>
      <c r="C26" s="51">
        <v>65385.251000000004</v>
      </c>
      <c r="D26" s="51">
        <v>310920.935</v>
      </c>
      <c r="E26" s="51">
        <v>314087.86</v>
      </c>
      <c r="F26" s="51">
        <v>23394.527000000002</v>
      </c>
      <c r="G26" s="51">
        <v>337482.38699999993</v>
      </c>
      <c r="H26" s="51">
        <v>398.50199999999995</v>
      </c>
      <c r="I26" s="51">
        <v>-26162.847000000002</v>
      </c>
      <c r="J26" s="51">
        <v>394214.35099999997</v>
      </c>
      <c r="K26" s="51"/>
    </row>
    <row r="27" spans="1:11" s="41" customFormat="1" ht="14.45" customHeight="1">
      <c r="A27" s="45" t="s">
        <v>81</v>
      </c>
      <c r="B27" s="51">
        <v>260452.62899999996</v>
      </c>
      <c r="C27" s="51">
        <v>71868.015000000014</v>
      </c>
      <c r="D27" s="51">
        <v>332320.64400000003</v>
      </c>
      <c r="E27" s="51">
        <v>329010.03700000007</v>
      </c>
      <c r="F27" s="51">
        <v>25645.128000000001</v>
      </c>
      <c r="G27" s="51">
        <v>354655.16500000004</v>
      </c>
      <c r="H27" s="51">
        <v>474.76499999999999</v>
      </c>
      <c r="I27" s="51">
        <v>-21859.431000000004</v>
      </c>
      <c r="J27" s="51">
        <v>436909.28399999993</v>
      </c>
      <c r="K27" s="51"/>
    </row>
    <row r="28" spans="1:11" s="41" customFormat="1" ht="9.75" customHeight="1">
      <c r="A28" s="45" t="s">
        <v>82</v>
      </c>
      <c r="B28" s="51">
        <v>276607.35399999999</v>
      </c>
      <c r="C28" s="51">
        <v>69389.749999999985</v>
      </c>
      <c r="D28" s="51">
        <v>345997.10399999999</v>
      </c>
      <c r="E28" s="51">
        <v>338237.58600000001</v>
      </c>
      <c r="F28" s="51">
        <v>26834.277999999998</v>
      </c>
      <c r="G28" s="51">
        <v>365071.864</v>
      </c>
      <c r="H28" s="51">
        <v>-1241.7380000000001</v>
      </c>
      <c r="I28" s="51">
        <v>-20316.498</v>
      </c>
      <c r="J28" s="51">
        <v>486719.19899999996</v>
      </c>
      <c r="K28" s="51"/>
    </row>
    <row r="29" spans="1:11" s="41" customFormat="1" ht="9.75" customHeight="1">
      <c r="A29" s="45" t="s">
        <v>83</v>
      </c>
      <c r="B29" s="51">
        <v>282054.40299999999</v>
      </c>
      <c r="C29" s="51">
        <v>69066.464000000007</v>
      </c>
      <c r="D29" s="51">
        <v>351120.86699999997</v>
      </c>
      <c r="E29" s="51">
        <v>343264.29399999999</v>
      </c>
      <c r="F29" s="51">
        <v>27568.925000000003</v>
      </c>
      <c r="G29" s="51">
        <v>370833.21900000004</v>
      </c>
      <c r="H29" s="51">
        <v>417.77800000000002</v>
      </c>
      <c r="I29" s="51">
        <v>-19294.574000000001</v>
      </c>
      <c r="J29" s="51">
        <v>528227.48599999992</v>
      </c>
      <c r="K29" s="51"/>
    </row>
    <row r="30" spans="1:11" s="41" customFormat="1" ht="9.75" customHeight="1">
      <c r="A30" s="41" t="s">
        <v>84</v>
      </c>
      <c r="B30" s="51">
        <v>295477.5089999999</v>
      </c>
      <c r="C30" s="51">
        <v>73051.292999999991</v>
      </c>
      <c r="D30" s="51">
        <v>368528.80199999997</v>
      </c>
      <c r="E30" s="51">
        <v>355186.52299999999</v>
      </c>
      <c r="F30" s="51">
        <v>28733.093000000001</v>
      </c>
      <c r="G30" s="51">
        <v>383919.61599999998</v>
      </c>
      <c r="H30" s="51">
        <v>349.67</v>
      </c>
      <c r="I30" s="51">
        <v>-15041.144</v>
      </c>
      <c r="J30" s="51">
        <v>553899.674</v>
      </c>
      <c r="K30" s="51"/>
    </row>
    <row r="31" spans="1:11" s="41" customFormat="1" ht="9.9499999999999993" customHeight="1">
      <c r="A31" s="45" t="s">
        <v>85</v>
      </c>
      <c r="B31" s="51">
        <v>306339.58599999995</v>
      </c>
      <c r="C31" s="51">
        <v>71602.237999999998</v>
      </c>
      <c r="D31" s="51">
        <v>377940.82400000002</v>
      </c>
      <c r="E31" s="51">
        <v>360545.94100000005</v>
      </c>
      <c r="F31" s="51">
        <v>28529.437999999998</v>
      </c>
      <c r="G31" s="51">
        <v>389075.37900000002</v>
      </c>
      <c r="H31" s="51">
        <v>370.983</v>
      </c>
      <c r="I31" s="51">
        <v>-10763.571999999998</v>
      </c>
      <c r="J31" s="51">
        <v>581338.36199999985</v>
      </c>
      <c r="K31" s="51"/>
    </row>
    <row r="32" spans="1:11" s="41" customFormat="1" ht="15" customHeight="1">
      <c r="A32" s="45" t="s">
        <v>86</v>
      </c>
      <c r="B32" s="51">
        <v>310875.929</v>
      </c>
      <c r="C32" s="51">
        <v>74776.765000000014</v>
      </c>
      <c r="D32" s="51">
        <v>385652.69400000002</v>
      </c>
      <c r="E32" s="51">
        <v>369217.16500000004</v>
      </c>
      <c r="F32" s="51">
        <v>29132.155999999999</v>
      </c>
      <c r="G32" s="51">
        <v>398349.32100000005</v>
      </c>
      <c r="H32" s="51">
        <v>410.452</v>
      </c>
      <c r="I32" s="51">
        <v>-12284.86</v>
      </c>
      <c r="J32" s="51">
        <v>610115.97900000005</v>
      </c>
      <c r="K32" s="51"/>
    </row>
    <row r="33" spans="1:21" s="41" customFormat="1" ht="10.5" customHeight="1">
      <c r="A33" s="57" t="s">
        <v>87</v>
      </c>
      <c r="B33" s="51">
        <v>319155.15799999994</v>
      </c>
      <c r="C33" s="51">
        <v>80385.634000000005</v>
      </c>
      <c r="D33" s="51">
        <v>399540.79199999996</v>
      </c>
      <c r="E33" s="51">
        <v>380387.13899999997</v>
      </c>
      <c r="F33" s="51">
        <v>28803.846999999998</v>
      </c>
      <c r="G33" s="51">
        <v>409190.98599999998</v>
      </c>
      <c r="H33" s="51">
        <v>428.173</v>
      </c>
      <c r="I33" s="51">
        <v>-9221.1250000000018</v>
      </c>
      <c r="J33" s="51">
        <v>630729.68099999998</v>
      </c>
      <c r="K33" s="51"/>
    </row>
    <row r="34" spans="1:21" s="41" customFormat="1" ht="11.25">
      <c r="A34" s="57" t="s">
        <v>450</v>
      </c>
      <c r="B34" s="51">
        <v>339184.946</v>
      </c>
      <c r="C34" s="51">
        <v>83715.644</v>
      </c>
      <c r="D34" s="51">
        <v>422900.44</v>
      </c>
      <c r="E34" s="51">
        <v>403678.62699999998</v>
      </c>
      <c r="F34" s="51">
        <v>29307.681</v>
      </c>
      <c r="G34" s="51">
        <v>432986.30200000008</v>
      </c>
      <c r="H34" s="51">
        <v>446.858</v>
      </c>
      <c r="I34" s="51">
        <v>-9638.01</v>
      </c>
      <c r="J34" s="51">
        <v>655195.63199999998</v>
      </c>
      <c r="K34" s="51"/>
    </row>
    <row r="35" spans="1:21" s="41" customFormat="1" ht="11.25">
      <c r="A35" s="57" t="s">
        <v>457</v>
      </c>
      <c r="B35" s="51">
        <v>356257.27599999995</v>
      </c>
      <c r="C35" s="51">
        <v>85792.777000000002</v>
      </c>
      <c r="D35" s="51">
        <v>442049.52299999993</v>
      </c>
      <c r="E35" s="51">
        <v>417848.17800000001</v>
      </c>
      <c r="F35" s="51">
        <v>30098.52</v>
      </c>
      <c r="G35" s="51">
        <v>447946.62300000002</v>
      </c>
      <c r="H35" s="51">
        <v>479.11199999999997</v>
      </c>
      <c r="I35" s="51">
        <v>-5418.9040000000005</v>
      </c>
      <c r="J35" s="51">
        <v>676767.84200000006</v>
      </c>
      <c r="K35" s="51"/>
    </row>
    <row r="36" spans="1:21" s="41" customFormat="1" ht="11.25" customHeight="1">
      <c r="A36" s="57" t="s">
        <v>594</v>
      </c>
      <c r="B36" s="51">
        <v>355313.35200000001</v>
      </c>
      <c r="C36" s="51">
        <v>93295.138999999981</v>
      </c>
      <c r="D36" s="51">
        <v>448608.49099999992</v>
      </c>
      <c r="E36" s="51">
        <v>437776.20959400001</v>
      </c>
      <c r="F36" s="51">
        <v>29518.925999999999</v>
      </c>
      <c r="G36" s="51">
        <v>467295.136</v>
      </c>
      <c r="H36" s="51">
        <v>466.42699999999996</v>
      </c>
      <c r="I36" s="51">
        <v>-18221.218000000001</v>
      </c>
      <c r="J36" s="51">
        <v>706698.42500000005</v>
      </c>
    </row>
    <row r="37" spans="1:21" s="41" customFormat="1" ht="21.75" customHeight="1">
      <c r="A37" s="43" t="s">
        <v>622</v>
      </c>
      <c r="B37" s="78">
        <v>348669.10499999998</v>
      </c>
      <c r="C37" s="78">
        <v>113688.37400000001</v>
      </c>
      <c r="D37" s="78">
        <v>462357.47899999993</v>
      </c>
      <c r="E37" s="78">
        <v>481041.96400000004</v>
      </c>
      <c r="F37" s="78">
        <v>29505.947000000004</v>
      </c>
      <c r="G37" s="78">
        <v>510547.91099999996</v>
      </c>
      <c r="H37" s="78">
        <v>548.274</v>
      </c>
      <c r="I37" s="78">
        <v>-47642.148000000001</v>
      </c>
      <c r="J37" s="821" t="s">
        <v>604</v>
      </c>
    </row>
    <row r="38" spans="1:21" s="41" customFormat="1" ht="13.5" customHeight="1">
      <c r="A38" s="651" t="s">
        <v>657</v>
      </c>
      <c r="B38" s="651"/>
      <c r="C38" s="651"/>
      <c r="D38" s="651"/>
      <c r="E38" s="651"/>
      <c r="F38" s="651"/>
      <c r="G38" s="792"/>
      <c r="H38" s="792"/>
      <c r="I38" s="792"/>
      <c r="J38" s="792"/>
      <c r="K38" s="51"/>
    </row>
    <row r="39" spans="1:21" s="41" customFormat="1" ht="11.25">
      <c r="A39" s="952" t="s">
        <v>659</v>
      </c>
      <c r="B39" s="952"/>
      <c r="C39" s="952"/>
      <c r="D39" s="952"/>
      <c r="E39" s="792"/>
      <c r="F39" s="792"/>
      <c r="G39" s="792"/>
      <c r="H39" s="792"/>
      <c r="I39" s="792"/>
      <c r="J39" s="792"/>
    </row>
    <row r="40" spans="1:21" s="41" customFormat="1" ht="30" customHeight="1">
      <c r="A40" s="55" t="s">
        <v>570</v>
      </c>
      <c r="B40" s="55"/>
      <c r="C40" s="55"/>
      <c r="D40" s="55"/>
      <c r="E40" s="55"/>
      <c r="F40" s="55"/>
      <c r="G40" s="55"/>
      <c r="H40" s="55"/>
      <c r="I40" s="55"/>
      <c r="J40" s="55"/>
    </row>
    <row r="41" spans="1:21" s="61" customFormat="1" ht="15" customHeight="1">
      <c r="A41" s="153" t="s">
        <v>569</v>
      </c>
      <c r="B41" s="73"/>
      <c r="C41" s="73"/>
      <c r="D41" s="73"/>
      <c r="E41" s="73"/>
      <c r="F41" s="73"/>
      <c r="G41" s="73"/>
      <c r="H41" s="73"/>
      <c r="I41" s="72"/>
      <c r="J41" s="72"/>
    </row>
    <row r="42" spans="1:21" s="61" customFormat="1" ht="14.1" customHeight="1">
      <c r="A42" s="145"/>
      <c r="B42" s="146"/>
      <c r="C42" s="146"/>
      <c r="D42" s="146"/>
      <c r="E42" s="146" t="s">
        <v>97</v>
      </c>
      <c r="F42" s="146"/>
      <c r="G42" s="146"/>
      <c r="H42" s="146"/>
      <c r="I42" s="67"/>
      <c r="J42" s="149"/>
    </row>
    <row r="43" spans="1:21" s="61" customFormat="1" ht="14.1" customHeight="1">
      <c r="A43" s="148"/>
      <c r="B43" s="149" t="s">
        <v>27</v>
      </c>
      <c r="C43" s="150" t="s">
        <v>440</v>
      </c>
      <c r="D43" s="149" t="s">
        <v>97</v>
      </c>
      <c r="E43" s="149" t="s">
        <v>225</v>
      </c>
      <c r="F43" s="149" t="s">
        <v>13</v>
      </c>
      <c r="G43" s="149" t="s">
        <v>97</v>
      </c>
      <c r="H43" s="149"/>
      <c r="I43" s="802" t="s">
        <v>12</v>
      </c>
      <c r="J43" s="149" t="s">
        <v>191</v>
      </c>
    </row>
    <row r="44" spans="1:21" s="61" customFormat="1" ht="12.75" customHeight="1">
      <c r="A44" s="195" t="s">
        <v>26</v>
      </c>
      <c r="B44" s="818" t="s">
        <v>224</v>
      </c>
      <c r="C44" s="151" t="s">
        <v>441</v>
      </c>
      <c r="D44" s="818" t="s">
        <v>101</v>
      </c>
      <c r="E44" s="818" t="s">
        <v>28</v>
      </c>
      <c r="F44" s="818" t="s">
        <v>19</v>
      </c>
      <c r="G44" s="818" t="s">
        <v>223</v>
      </c>
      <c r="H44" s="818" t="s">
        <v>14</v>
      </c>
      <c r="I44" s="818" t="s">
        <v>20</v>
      </c>
      <c r="J44" s="149" t="s">
        <v>578</v>
      </c>
    </row>
    <row r="45" spans="1:21" s="41" customFormat="1" ht="12.95" customHeight="1">
      <c r="A45" s="152"/>
      <c r="B45" s="876" t="s">
        <v>92</v>
      </c>
      <c r="C45" s="876"/>
      <c r="D45" s="876"/>
      <c r="E45" s="876"/>
      <c r="F45" s="876"/>
      <c r="G45" s="876"/>
      <c r="H45" s="876"/>
      <c r="I45" s="876"/>
      <c r="J45" s="876"/>
    </row>
    <row r="46" spans="1:21" s="49" customFormat="1" ht="15" customHeight="1">
      <c r="A46" s="53" t="s">
        <v>61</v>
      </c>
      <c r="B46" s="71">
        <v>15.4</v>
      </c>
      <c r="C46" s="71">
        <v>3.8</v>
      </c>
      <c r="D46" s="71">
        <v>19.2</v>
      </c>
      <c r="E46" s="71">
        <v>18.8</v>
      </c>
      <c r="F46" s="70">
        <v>1.9</v>
      </c>
      <c r="G46" s="70">
        <v>20.7</v>
      </c>
      <c r="H46" s="70">
        <v>0</v>
      </c>
      <c r="I46" s="70">
        <v>-1.5</v>
      </c>
      <c r="J46" s="70">
        <v>15.7</v>
      </c>
      <c r="M46" s="56"/>
      <c r="N46" s="56"/>
      <c r="O46" s="56"/>
      <c r="P46" s="56"/>
      <c r="Q46" s="56"/>
      <c r="R46" s="56"/>
      <c r="S46" s="65"/>
      <c r="T46" s="56"/>
      <c r="U46" s="56"/>
    </row>
    <row r="47" spans="1:21" s="49" customFormat="1" ht="10.7" customHeight="1">
      <c r="A47" s="53" t="s">
        <v>62</v>
      </c>
      <c r="B47" s="71">
        <v>15.2</v>
      </c>
      <c r="C47" s="71">
        <v>3.8</v>
      </c>
      <c r="D47" s="71">
        <v>19</v>
      </c>
      <c r="E47" s="70">
        <v>20.3</v>
      </c>
      <c r="F47" s="70">
        <v>2</v>
      </c>
      <c r="G47" s="70">
        <v>22.3</v>
      </c>
      <c r="H47" s="70">
        <v>0</v>
      </c>
      <c r="I47" s="70">
        <v>-3.3</v>
      </c>
      <c r="J47" s="70">
        <v>18.899999999999999</v>
      </c>
      <c r="M47" s="56"/>
      <c r="N47" s="56"/>
      <c r="O47" s="56"/>
      <c r="P47" s="56"/>
      <c r="Q47" s="56"/>
      <c r="R47" s="56"/>
      <c r="S47" s="65"/>
      <c r="T47" s="56"/>
      <c r="U47" s="56"/>
    </row>
    <row r="48" spans="1:21" s="49" customFormat="1" ht="10.7" customHeight="1">
      <c r="A48" s="52" t="s">
        <v>63</v>
      </c>
      <c r="B48" s="71">
        <v>15.1</v>
      </c>
      <c r="C48" s="71">
        <v>4.0999999999999996</v>
      </c>
      <c r="D48" s="71">
        <v>19.2</v>
      </c>
      <c r="E48" s="70">
        <v>20.5</v>
      </c>
      <c r="F48" s="70">
        <v>2.2000000000000002</v>
      </c>
      <c r="G48" s="70">
        <v>22.7</v>
      </c>
      <c r="H48" s="70">
        <v>0</v>
      </c>
      <c r="I48" s="70">
        <v>-3.5</v>
      </c>
      <c r="J48" s="70">
        <v>23</v>
      </c>
      <c r="M48" s="56"/>
      <c r="N48" s="56"/>
      <c r="O48" s="56"/>
      <c r="P48" s="56"/>
      <c r="Q48" s="56"/>
      <c r="R48" s="56"/>
      <c r="S48" s="65"/>
      <c r="T48" s="56"/>
      <c r="U48" s="56"/>
    </row>
    <row r="49" spans="1:21" s="49" customFormat="1" ht="10.7" customHeight="1">
      <c r="A49" s="52" t="s">
        <v>64</v>
      </c>
      <c r="B49" s="71">
        <v>15.6</v>
      </c>
      <c r="C49" s="71">
        <v>3.8</v>
      </c>
      <c r="D49" s="71">
        <v>19.399999999999999</v>
      </c>
      <c r="E49" s="70">
        <v>19.600000000000001</v>
      </c>
      <c r="F49" s="70">
        <v>2.5</v>
      </c>
      <c r="G49" s="70">
        <v>22.1</v>
      </c>
      <c r="H49" s="70">
        <v>0</v>
      </c>
      <c r="I49" s="70">
        <v>-2.7</v>
      </c>
      <c r="J49" s="70">
        <v>26.2</v>
      </c>
      <c r="M49" s="56"/>
      <c r="N49" s="56"/>
      <c r="O49" s="56"/>
      <c r="P49" s="56"/>
      <c r="Q49" s="56"/>
      <c r="R49" s="56"/>
      <c r="S49" s="65"/>
      <c r="T49" s="56"/>
      <c r="U49" s="56"/>
    </row>
    <row r="50" spans="1:21" s="49" customFormat="1" ht="10.7" customHeight="1">
      <c r="A50" s="49" t="s">
        <v>65</v>
      </c>
      <c r="B50" s="71">
        <v>15.5</v>
      </c>
      <c r="C50" s="71">
        <v>3.8</v>
      </c>
      <c r="D50" s="71">
        <v>19.3</v>
      </c>
      <c r="E50" s="70">
        <v>18.600000000000001</v>
      </c>
      <c r="F50" s="70">
        <v>2.7</v>
      </c>
      <c r="G50" s="70">
        <v>21.3</v>
      </c>
      <c r="H50" s="70">
        <v>0</v>
      </c>
      <c r="I50" s="70">
        <v>-2</v>
      </c>
      <c r="J50" s="70">
        <v>26.8</v>
      </c>
      <c r="M50" s="56"/>
      <c r="N50" s="56"/>
      <c r="O50" s="56"/>
      <c r="P50" s="56"/>
      <c r="Q50" s="56"/>
      <c r="R50" s="56"/>
      <c r="S50" s="65"/>
      <c r="T50" s="56"/>
      <c r="U50" s="56"/>
    </row>
    <row r="51" spans="1:21" s="49" customFormat="1" ht="15" customHeight="1">
      <c r="A51" s="53" t="s">
        <v>66</v>
      </c>
      <c r="B51" s="71">
        <v>15.5</v>
      </c>
      <c r="C51" s="71">
        <v>3.6</v>
      </c>
      <c r="D51" s="71">
        <v>19.100000000000001</v>
      </c>
      <c r="E51" s="70">
        <v>17.899999999999999</v>
      </c>
      <c r="F51" s="70">
        <v>2.6</v>
      </c>
      <c r="G51" s="70">
        <v>20.5</v>
      </c>
      <c r="H51" s="70">
        <v>0</v>
      </c>
      <c r="I51" s="70">
        <v>-1.4</v>
      </c>
      <c r="J51" s="70">
        <v>27.2</v>
      </c>
      <c r="M51" s="56"/>
      <c r="N51" s="56"/>
      <c r="O51" s="56"/>
      <c r="P51" s="56"/>
      <c r="Q51" s="56"/>
      <c r="R51" s="56"/>
      <c r="S51" s="65"/>
      <c r="T51" s="56"/>
      <c r="U51" s="56"/>
    </row>
    <row r="52" spans="1:21" s="49" customFormat="1" ht="10.7" customHeight="1">
      <c r="A52" s="49" t="s">
        <v>67</v>
      </c>
      <c r="B52" s="71">
        <v>15.6</v>
      </c>
      <c r="C52" s="71">
        <v>2.9</v>
      </c>
      <c r="D52" s="71">
        <v>18.5</v>
      </c>
      <c r="E52" s="70">
        <v>16.899999999999999</v>
      </c>
      <c r="F52" s="70">
        <v>2.4</v>
      </c>
      <c r="G52" s="70">
        <v>19.3</v>
      </c>
      <c r="H52" s="70">
        <v>0</v>
      </c>
      <c r="I52" s="70">
        <v>-0.8</v>
      </c>
      <c r="J52" s="70">
        <v>27.2</v>
      </c>
      <c r="M52" s="56"/>
      <c r="N52" s="56"/>
      <c r="O52" s="56"/>
      <c r="P52" s="56"/>
      <c r="Q52" s="56"/>
      <c r="R52" s="56"/>
      <c r="S52" s="65"/>
      <c r="T52" s="53"/>
      <c r="U52" s="56"/>
    </row>
    <row r="53" spans="1:21" s="49" customFormat="1" ht="10.7" customHeight="1">
      <c r="A53" s="49" t="s">
        <v>68</v>
      </c>
      <c r="B53" s="71">
        <v>16.2</v>
      </c>
      <c r="C53" s="71">
        <v>2.7</v>
      </c>
      <c r="D53" s="71">
        <v>18.8</v>
      </c>
      <c r="E53" s="70">
        <v>16.7</v>
      </c>
      <c r="F53" s="70">
        <v>2.5</v>
      </c>
      <c r="G53" s="70">
        <v>19.2</v>
      </c>
      <c r="H53" s="70">
        <v>0</v>
      </c>
      <c r="I53" s="70">
        <v>-0.4</v>
      </c>
      <c r="J53" s="70">
        <v>28.9</v>
      </c>
      <c r="M53" s="56"/>
      <c r="N53" s="56"/>
      <c r="O53" s="56"/>
      <c r="P53" s="56"/>
      <c r="Q53" s="56"/>
      <c r="R53" s="56"/>
      <c r="S53" s="65"/>
      <c r="T53" s="53"/>
      <c r="U53" s="56"/>
    </row>
    <row r="54" spans="1:21" s="49" customFormat="1" ht="10.7" customHeight="1">
      <c r="A54" s="45" t="s">
        <v>69</v>
      </c>
      <c r="B54" s="71">
        <v>16.5</v>
      </c>
      <c r="C54" s="71">
        <v>2.9</v>
      </c>
      <c r="D54" s="71">
        <v>19.399999999999999</v>
      </c>
      <c r="E54" s="70">
        <v>17</v>
      </c>
      <c r="F54" s="70">
        <v>2.7</v>
      </c>
      <c r="G54" s="70">
        <v>19.600000000000001</v>
      </c>
      <c r="H54" s="70">
        <v>0</v>
      </c>
      <c r="I54" s="70">
        <v>-0.2</v>
      </c>
      <c r="J54" s="70">
        <v>29.1</v>
      </c>
      <c r="M54" s="56"/>
      <c r="N54" s="56"/>
      <c r="O54" s="56"/>
      <c r="P54" s="56"/>
      <c r="Q54" s="56"/>
      <c r="R54" s="56"/>
      <c r="S54" s="65"/>
      <c r="T54" s="53"/>
      <c r="U54" s="56"/>
    </row>
    <row r="55" spans="1:21" s="49" customFormat="1" ht="10.7" customHeight="1">
      <c r="A55" s="45" t="s">
        <v>70</v>
      </c>
      <c r="B55" s="71">
        <v>16.8</v>
      </c>
      <c r="C55" s="71">
        <v>2.8</v>
      </c>
      <c r="D55" s="71">
        <v>19.600000000000001</v>
      </c>
      <c r="E55" s="70">
        <v>16.7</v>
      </c>
      <c r="F55" s="70">
        <v>2.6</v>
      </c>
      <c r="G55" s="70">
        <v>19.3</v>
      </c>
      <c r="H55" s="70">
        <v>0</v>
      </c>
      <c r="I55" s="70">
        <v>0.3</v>
      </c>
      <c r="J55" s="70">
        <v>29.2</v>
      </c>
      <c r="M55" s="56"/>
      <c r="N55" s="56"/>
      <c r="O55" s="56"/>
      <c r="P55" s="56"/>
      <c r="Q55" s="56"/>
      <c r="R55" s="56"/>
      <c r="S55" s="65"/>
      <c r="T55" s="52"/>
      <c r="U55" s="56"/>
    </row>
    <row r="56" spans="1:21" s="49" customFormat="1" ht="15" customHeight="1">
      <c r="A56" s="45" t="s">
        <v>71</v>
      </c>
      <c r="B56" s="71">
        <v>16.399999999999999</v>
      </c>
      <c r="C56" s="71">
        <v>2.7</v>
      </c>
      <c r="D56" s="71">
        <v>19.2</v>
      </c>
      <c r="E56" s="70">
        <v>15.7</v>
      </c>
      <c r="F56" s="70">
        <v>2.4</v>
      </c>
      <c r="G56" s="70">
        <v>18.100000000000001</v>
      </c>
      <c r="H56" s="70">
        <v>0</v>
      </c>
      <c r="I56" s="70">
        <v>1.1000000000000001</v>
      </c>
      <c r="J56" s="70">
        <v>25.9</v>
      </c>
      <c r="M56" s="52"/>
      <c r="N56" s="52"/>
      <c r="O56" s="52"/>
      <c r="P56" s="52"/>
      <c r="Q56" s="52"/>
      <c r="R56" s="52"/>
      <c r="S56" s="65"/>
      <c r="T56" s="52"/>
      <c r="U56" s="52"/>
    </row>
    <row r="57" spans="1:21" s="49" customFormat="1" ht="10.7" customHeight="1">
      <c r="A57" s="45" t="s">
        <v>72</v>
      </c>
      <c r="B57" s="71">
        <v>15.1</v>
      </c>
      <c r="C57" s="71">
        <v>3</v>
      </c>
      <c r="D57" s="71">
        <v>18.100000000000001</v>
      </c>
      <c r="E57" s="70">
        <v>16.2</v>
      </c>
      <c r="F57" s="70">
        <v>2.2000000000000002</v>
      </c>
      <c r="G57" s="70">
        <v>18.399999999999999</v>
      </c>
      <c r="H57" s="70">
        <v>0.1</v>
      </c>
      <c r="I57" s="70">
        <v>-0.1</v>
      </c>
      <c r="J57" s="70">
        <v>25.6</v>
      </c>
      <c r="M57" s="52"/>
      <c r="N57" s="52"/>
      <c r="O57" s="52"/>
      <c r="P57" s="52"/>
      <c r="Q57" s="52"/>
      <c r="R57" s="52"/>
      <c r="S57" s="65"/>
      <c r="T57" s="52"/>
      <c r="U57" s="52"/>
    </row>
    <row r="58" spans="1:21" s="49" customFormat="1" ht="10.7" customHeight="1">
      <c r="A58" s="45" t="s">
        <v>73</v>
      </c>
      <c r="B58" s="71">
        <v>14.9</v>
      </c>
      <c r="C58" s="71">
        <v>3</v>
      </c>
      <c r="D58" s="71">
        <v>17.899999999999999</v>
      </c>
      <c r="E58" s="70">
        <v>16.100000000000001</v>
      </c>
      <c r="F58" s="70">
        <v>2</v>
      </c>
      <c r="G58" s="70">
        <v>18.100000000000001</v>
      </c>
      <c r="H58" s="70">
        <v>0</v>
      </c>
      <c r="I58" s="70">
        <v>-0.2</v>
      </c>
      <c r="J58" s="70">
        <v>25.2</v>
      </c>
      <c r="M58" s="52"/>
      <c r="N58" s="52"/>
      <c r="O58" s="52"/>
      <c r="P58" s="52"/>
      <c r="Q58" s="52"/>
      <c r="R58" s="52"/>
      <c r="S58" s="65"/>
      <c r="T58" s="52"/>
      <c r="U58" s="52"/>
    </row>
    <row r="59" spans="1:21" s="49" customFormat="1" ht="10.7" customHeight="1">
      <c r="A59" s="45" t="s">
        <v>74</v>
      </c>
      <c r="B59" s="71">
        <v>14.6</v>
      </c>
      <c r="C59" s="71">
        <v>3.1</v>
      </c>
      <c r="D59" s="71">
        <v>17.7</v>
      </c>
      <c r="E59" s="70">
        <v>16.3</v>
      </c>
      <c r="F59" s="70">
        <v>1.9</v>
      </c>
      <c r="G59" s="70">
        <v>18.2</v>
      </c>
      <c r="H59" s="70">
        <v>0</v>
      </c>
      <c r="I59" s="70">
        <v>-0.5</v>
      </c>
      <c r="J59" s="70">
        <v>24.6</v>
      </c>
      <c r="M59" s="52"/>
      <c r="N59" s="52"/>
      <c r="O59" s="52"/>
      <c r="P59" s="52"/>
      <c r="Q59" s="52"/>
      <c r="R59" s="52"/>
      <c r="S59" s="65"/>
      <c r="T59" s="52"/>
      <c r="U59" s="52"/>
    </row>
    <row r="60" spans="1:21" s="49" customFormat="1" ht="10.7" customHeight="1">
      <c r="A60" s="45" t="s">
        <v>75</v>
      </c>
      <c r="B60" s="71">
        <v>15.2</v>
      </c>
      <c r="C60" s="71">
        <v>3.3</v>
      </c>
      <c r="D60" s="71">
        <v>18.5</v>
      </c>
      <c r="E60" s="70">
        <v>16.3</v>
      </c>
      <c r="F60" s="70">
        <v>1.8</v>
      </c>
      <c r="G60" s="70">
        <v>18</v>
      </c>
      <c r="H60" s="70">
        <v>0</v>
      </c>
      <c r="I60" s="70">
        <v>0.5</v>
      </c>
      <c r="J60" s="70">
        <v>22.8</v>
      </c>
      <c r="M60" s="52"/>
      <c r="N60" s="52"/>
      <c r="O60" s="52"/>
      <c r="P60" s="52"/>
      <c r="Q60" s="52"/>
      <c r="R60" s="52"/>
      <c r="S60" s="65"/>
      <c r="T60" s="52"/>
      <c r="U60" s="52"/>
    </row>
    <row r="61" spans="1:21" s="49" customFormat="1" ht="15" customHeight="1">
      <c r="A61" s="45" t="s">
        <v>76</v>
      </c>
      <c r="B61" s="71">
        <v>15.9</v>
      </c>
      <c r="C61" s="71">
        <v>3.3</v>
      </c>
      <c r="D61" s="71">
        <v>19.3</v>
      </c>
      <c r="E61" s="70">
        <v>16.7</v>
      </c>
      <c r="F61" s="70">
        <v>1.7</v>
      </c>
      <c r="G61" s="70">
        <v>18.3</v>
      </c>
      <c r="H61" s="70">
        <v>0</v>
      </c>
      <c r="I61" s="70">
        <v>1</v>
      </c>
      <c r="J61" s="70">
        <v>21.9</v>
      </c>
      <c r="M61" s="52"/>
      <c r="N61" s="52"/>
      <c r="O61" s="52"/>
      <c r="P61" s="52"/>
      <c r="Q61" s="52"/>
      <c r="R61" s="52"/>
      <c r="S61" s="65"/>
      <c r="T61" s="52"/>
      <c r="U61" s="52"/>
    </row>
    <row r="62" spans="1:21" s="49" customFormat="1" ht="10.7" customHeight="1">
      <c r="A62" s="45" t="s">
        <v>77</v>
      </c>
      <c r="B62" s="71">
        <v>16.3</v>
      </c>
      <c r="C62" s="71">
        <v>3.4</v>
      </c>
      <c r="D62" s="71">
        <v>19.7</v>
      </c>
      <c r="E62" s="70">
        <v>16.8</v>
      </c>
      <c r="F62" s="70">
        <v>1.6</v>
      </c>
      <c r="G62" s="70">
        <v>18.5</v>
      </c>
      <c r="H62" s="70">
        <v>0</v>
      </c>
      <c r="I62" s="70">
        <v>1.2</v>
      </c>
      <c r="J62" s="70">
        <v>21.5</v>
      </c>
      <c r="M62" s="52"/>
      <c r="N62" s="52"/>
      <c r="O62" s="52"/>
      <c r="P62" s="52"/>
      <c r="Q62" s="52"/>
      <c r="R62" s="52"/>
      <c r="S62" s="65"/>
      <c r="T62" s="52"/>
      <c r="U62" s="52"/>
    </row>
    <row r="63" spans="1:21" s="49" customFormat="1" ht="10.7" customHeight="1">
      <c r="A63" s="45" t="s">
        <v>78</v>
      </c>
      <c r="B63" s="71">
        <v>16.2</v>
      </c>
      <c r="C63" s="71">
        <v>3.6</v>
      </c>
      <c r="D63" s="71">
        <v>19.8</v>
      </c>
      <c r="E63" s="70">
        <v>17.5</v>
      </c>
      <c r="F63" s="70">
        <v>1.6</v>
      </c>
      <c r="G63" s="70">
        <v>19.100000000000001</v>
      </c>
      <c r="H63" s="70">
        <v>0</v>
      </c>
      <c r="I63" s="70">
        <v>0.7</v>
      </c>
      <c r="J63" s="70">
        <v>20.3</v>
      </c>
      <c r="M63" s="53"/>
      <c r="N63" s="53"/>
      <c r="O63" s="53"/>
      <c r="P63" s="53"/>
      <c r="Q63" s="53"/>
      <c r="R63" s="53"/>
      <c r="S63" s="65"/>
      <c r="T63" s="53"/>
      <c r="U63" s="53"/>
    </row>
    <row r="64" spans="1:21" s="49" customFormat="1" ht="10.7" customHeight="1">
      <c r="A64" s="45" t="s">
        <v>79</v>
      </c>
      <c r="B64" s="71">
        <v>15.1</v>
      </c>
      <c r="C64" s="71">
        <v>3.6</v>
      </c>
      <c r="D64" s="71">
        <v>18.7</v>
      </c>
      <c r="E64" s="70">
        <v>17.3</v>
      </c>
      <c r="F64" s="70">
        <v>1.4</v>
      </c>
      <c r="G64" s="70">
        <v>18.7</v>
      </c>
      <c r="H64" s="70">
        <v>0</v>
      </c>
      <c r="I64" s="70">
        <v>0</v>
      </c>
      <c r="J64" s="70">
        <v>20.7</v>
      </c>
      <c r="M64" s="52"/>
      <c r="N64" s="52"/>
      <c r="O64" s="52"/>
      <c r="P64" s="52"/>
      <c r="Q64" s="52"/>
      <c r="R64" s="52"/>
      <c r="S64" s="65"/>
      <c r="T64" s="52"/>
      <c r="U64" s="52"/>
    </row>
    <row r="65" spans="1:155" s="48" customFormat="1" ht="10.7" customHeight="1">
      <c r="A65" s="45" t="s">
        <v>80</v>
      </c>
      <c r="B65" s="71">
        <v>15.6</v>
      </c>
      <c r="C65" s="71">
        <v>4.2</v>
      </c>
      <c r="D65" s="71">
        <v>19.8</v>
      </c>
      <c r="E65" s="70">
        <v>20</v>
      </c>
      <c r="F65" s="70">
        <v>1.5</v>
      </c>
      <c r="G65" s="70">
        <v>21.5</v>
      </c>
      <c r="H65" s="70">
        <v>0</v>
      </c>
      <c r="I65" s="70">
        <v>-1.7</v>
      </c>
      <c r="J65" s="70">
        <v>25.1</v>
      </c>
      <c r="K65" s="52"/>
      <c r="L65" s="52"/>
      <c r="M65" s="52"/>
      <c r="N65" s="52"/>
      <c r="O65" s="52"/>
      <c r="P65" s="52"/>
      <c r="Q65" s="52"/>
      <c r="R65" s="52"/>
      <c r="S65" s="65"/>
      <c r="T65" s="52"/>
      <c r="U65" s="52"/>
      <c r="V65" s="52"/>
      <c r="W65" s="52"/>
      <c r="X65" s="52"/>
      <c r="Y65" s="52"/>
      <c r="Z65" s="58"/>
      <c r="AA65" s="58"/>
      <c r="AB65" s="45"/>
      <c r="AC65" s="52"/>
      <c r="AD65" s="52"/>
      <c r="AE65" s="52"/>
      <c r="AF65" s="52"/>
      <c r="AG65" s="52"/>
      <c r="AH65" s="52"/>
      <c r="AI65" s="52"/>
      <c r="AJ65" s="52"/>
      <c r="AK65" s="58"/>
      <c r="AL65" s="58"/>
      <c r="AM65" s="45"/>
      <c r="AN65" s="52"/>
      <c r="AO65" s="52"/>
      <c r="AP65" s="52"/>
      <c r="AQ65" s="52"/>
      <c r="AR65" s="52"/>
      <c r="AS65" s="52"/>
      <c r="AT65" s="52"/>
      <c r="AU65" s="52"/>
      <c r="AV65" s="58"/>
      <c r="AW65" s="58"/>
      <c r="AX65" s="45"/>
      <c r="AY65" s="52"/>
      <c r="AZ65" s="52"/>
      <c r="BA65" s="52"/>
      <c r="BB65" s="52"/>
      <c r="BC65" s="52"/>
      <c r="BD65" s="52"/>
      <c r="BE65" s="52"/>
      <c r="BF65" s="52"/>
      <c r="BG65" s="58"/>
      <c r="BH65" s="58"/>
      <c r="BI65" s="45"/>
      <c r="BJ65" s="52"/>
      <c r="BK65" s="52"/>
      <c r="BL65" s="52"/>
      <c r="BM65" s="52"/>
      <c r="BN65" s="52"/>
      <c r="BO65" s="52"/>
      <c r="BP65" s="52"/>
      <c r="BQ65" s="52"/>
      <c r="BR65" s="58"/>
      <c r="BS65" s="58"/>
      <c r="BT65" s="45"/>
      <c r="BU65" s="52"/>
      <c r="BV65" s="52"/>
      <c r="BW65" s="52"/>
      <c r="BX65" s="52"/>
      <c r="BY65" s="52"/>
      <c r="BZ65" s="52"/>
      <c r="CA65" s="52"/>
      <c r="CB65" s="52"/>
      <c r="CC65" s="58"/>
      <c r="CD65" s="58"/>
      <c r="CE65" s="45"/>
      <c r="CF65" s="52"/>
      <c r="CG65" s="52"/>
      <c r="CH65" s="52"/>
      <c r="CI65" s="52"/>
      <c r="CJ65" s="52"/>
      <c r="CK65" s="52"/>
      <c r="CL65" s="52"/>
      <c r="CM65" s="52"/>
      <c r="CN65" s="58"/>
      <c r="CO65" s="58"/>
      <c r="CP65" s="45"/>
      <c r="CQ65" s="52"/>
      <c r="CR65" s="52"/>
      <c r="CS65" s="52"/>
      <c r="CT65" s="52"/>
      <c r="CU65" s="52"/>
      <c r="CV65" s="52"/>
      <c r="CW65" s="52"/>
      <c r="CX65" s="52"/>
      <c r="CY65" s="58"/>
      <c r="CZ65" s="58"/>
      <c r="DA65" s="45"/>
      <c r="DB65" s="52"/>
      <c r="DC65" s="52"/>
      <c r="DD65" s="52"/>
      <c r="DE65" s="52"/>
      <c r="DF65" s="52"/>
      <c r="DG65" s="52"/>
      <c r="DH65" s="52"/>
      <c r="DI65" s="52"/>
      <c r="DJ65" s="58"/>
      <c r="DK65" s="58"/>
      <c r="DL65" s="45"/>
      <c r="DM65" s="52"/>
      <c r="DN65" s="52"/>
      <c r="DO65" s="52"/>
      <c r="DP65" s="52"/>
      <c r="DQ65" s="52"/>
      <c r="DR65" s="52"/>
      <c r="DS65" s="52"/>
      <c r="DT65" s="52"/>
      <c r="DU65" s="58"/>
      <c r="DV65" s="58"/>
      <c r="DW65" s="45"/>
      <c r="DX65" s="52"/>
      <c r="DY65" s="52"/>
      <c r="DZ65" s="52"/>
      <c r="EA65" s="52"/>
      <c r="EB65" s="52"/>
      <c r="EC65" s="52"/>
      <c r="ED65" s="52"/>
      <c r="EE65" s="52"/>
      <c r="EF65" s="58"/>
      <c r="EG65" s="58"/>
      <c r="EH65" s="45"/>
      <c r="EI65" s="52"/>
      <c r="EJ65" s="52"/>
      <c r="EK65" s="52"/>
      <c r="EL65" s="52"/>
      <c r="EM65" s="52"/>
      <c r="EN65" s="52"/>
      <c r="EO65" s="52"/>
      <c r="EP65" s="52"/>
      <c r="EQ65" s="58"/>
      <c r="ER65" s="58"/>
      <c r="ES65" s="45"/>
      <c r="ET65" s="52"/>
      <c r="EU65" s="52"/>
      <c r="EV65" s="52"/>
      <c r="EW65" s="52"/>
      <c r="EX65" s="52"/>
      <c r="EY65" s="52"/>
    </row>
    <row r="66" spans="1:155" s="49" customFormat="1" ht="14.45" customHeight="1">
      <c r="A66" s="45" t="s">
        <v>81</v>
      </c>
      <c r="B66" s="71">
        <v>15.6</v>
      </c>
      <c r="C66" s="71">
        <v>4.3</v>
      </c>
      <c r="D66" s="71">
        <v>19.899999999999999</v>
      </c>
      <c r="E66" s="70">
        <v>19.7</v>
      </c>
      <c r="F66" s="70">
        <v>1.5</v>
      </c>
      <c r="G66" s="70">
        <v>21.3</v>
      </c>
      <c r="H66" s="70">
        <v>0</v>
      </c>
      <c r="I66" s="70">
        <v>-1.3</v>
      </c>
      <c r="J66" s="70">
        <v>26.2</v>
      </c>
      <c r="M66" s="52"/>
      <c r="N66" s="52"/>
      <c r="O66" s="52"/>
      <c r="P66" s="52"/>
      <c r="Q66" s="58"/>
      <c r="R66" s="52"/>
      <c r="S66" s="58"/>
      <c r="T66" s="52"/>
      <c r="U66" s="52"/>
      <c r="V66" s="48"/>
    </row>
    <row r="67" spans="1:155" s="49" customFormat="1" ht="9.9499999999999993" customHeight="1">
      <c r="A67" s="45" t="s">
        <v>82</v>
      </c>
      <c r="B67" s="71">
        <v>15.6</v>
      </c>
      <c r="C67" s="71">
        <v>3.9</v>
      </c>
      <c r="D67" s="71">
        <v>19.5</v>
      </c>
      <c r="E67" s="71">
        <v>19.100000000000001</v>
      </c>
      <c r="F67" s="71">
        <v>1.5</v>
      </c>
      <c r="G67" s="71">
        <v>20.6</v>
      </c>
      <c r="H67" s="71">
        <v>-0.1</v>
      </c>
      <c r="I67" s="71">
        <v>-1.1000000000000001</v>
      </c>
      <c r="J67" s="71">
        <v>27.4</v>
      </c>
      <c r="M67" s="52"/>
      <c r="N67" s="52"/>
      <c r="O67" s="52"/>
      <c r="P67" s="52"/>
      <c r="Q67" s="58"/>
      <c r="R67" s="52"/>
      <c r="S67" s="58"/>
      <c r="T67" s="52"/>
      <c r="U67" s="52"/>
      <c r="V67" s="48"/>
    </row>
    <row r="68" spans="1:155" s="49" customFormat="1" ht="9.9499999999999993" customHeight="1">
      <c r="A68" s="45" t="s">
        <v>83</v>
      </c>
      <c r="B68" s="71">
        <v>15.4</v>
      </c>
      <c r="C68" s="71">
        <v>3.8</v>
      </c>
      <c r="D68" s="71">
        <v>19.2</v>
      </c>
      <c r="E68" s="71">
        <v>18.8</v>
      </c>
      <c r="F68" s="71">
        <v>1.5</v>
      </c>
      <c r="G68" s="71">
        <v>20.3</v>
      </c>
      <c r="H68" s="71">
        <v>0</v>
      </c>
      <c r="I68" s="71">
        <v>-1.1000000000000001</v>
      </c>
      <c r="J68" s="71">
        <v>28.9</v>
      </c>
      <c r="M68" s="52"/>
      <c r="N68" s="52"/>
      <c r="O68" s="52"/>
      <c r="P68" s="52"/>
      <c r="Q68" s="58"/>
      <c r="R68" s="52"/>
      <c r="S68" s="58"/>
      <c r="T68" s="52"/>
      <c r="U68" s="52"/>
      <c r="V68" s="48"/>
    </row>
    <row r="69" spans="1:155" s="49" customFormat="1" ht="9.9499999999999993" customHeight="1">
      <c r="A69" s="45" t="s">
        <v>84</v>
      </c>
      <c r="B69" s="71">
        <v>15.5</v>
      </c>
      <c r="C69" s="71">
        <v>3.8</v>
      </c>
      <c r="D69" s="71">
        <v>19.399999999999999</v>
      </c>
      <c r="E69" s="71">
        <v>18.7</v>
      </c>
      <c r="F69" s="71">
        <v>1.5</v>
      </c>
      <c r="G69" s="71">
        <v>20.2</v>
      </c>
      <c r="H69" s="71">
        <v>0</v>
      </c>
      <c r="I69" s="71">
        <v>-0.8</v>
      </c>
      <c r="J69" s="71">
        <v>29.1</v>
      </c>
      <c r="M69" s="68"/>
      <c r="N69" s="68"/>
      <c r="O69" s="68"/>
      <c r="P69" s="68"/>
      <c r="Q69" s="69"/>
      <c r="R69" s="68"/>
      <c r="S69" s="58"/>
      <c r="T69" s="68"/>
      <c r="U69" s="68"/>
      <c r="V69" s="48"/>
    </row>
    <row r="70" spans="1:155" s="49" customFormat="1" ht="9.9499999999999993" customHeight="1">
      <c r="A70" s="45" t="s">
        <v>85</v>
      </c>
      <c r="B70" s="71">
        <v>15.4</v>
      </c>
      <c r="C70" s="71">
        <v>3.6</v>
      </c>
      <c r="D70" s="71">
        <v>18.899999999999999</v>
      </c>
      <c r="E70" s="71">
        <v>18.100000000000001</v>
      </c>
      <c r="F70" s="71">
        <v>1.4</v>
      </c>
      <c r="G70" s="71">
        <v>19.5</v>
      </c>
      <c r="H70" s="71">
        <v>0</v>
      </c>
      <c r="I70" s="71">
        <v>-0.5</v>
      </c>
      <c r="J70" s="71">
        <v>29.1</v>
      </c>
      <c r="M70" s="68"/>
      <c r="N70" s="68"/>
      <c r="O70" s="68"/>
      <c r="P70" s="68"/>
      <c r="Q70" s="69"/>
      <c r="R70" s="68"/>
      <c r="S70" s="58"/>
      <c r="T70" s="68"/>
      <c r="U70" s="68"/>
      <c r="V70" s="48"/>
    </row>
    <row r="71" spans="1:155" s="49" customFormat="1" ht="15" customHeight="1">
      <c r="A71" s="45" t="s">
        <v>86</v>
      </c>
      <c r="B71" s="71">
        <v>15.6</v>
      </c>
      <c r="C71" s="71">
        <v>3.8</v>
      </c>
      <c r="D71" s="71">
        <v>19.399999999999999</v>
      </c>
      <c r="E71" s="71">
        <v>18.5</v>
      </c>
      <c r="F71" s="71">
        <v>1.5</v>
      </c>
      <c r="G71" s="71">
        <v>20</v>
      </c>
      <c r="H71" s="71">
        <v>0</v>
      </c>
      <c r="I71" s="71">
        <v>-0.6</v>
      </c>
      <c r="J71" s="71">
        <v>30.7</v>
      </c>
      <c r="M71" s="68"/>
      <c r="N71" s="68"/>
      <c r="O71" s="68"/>
      <c r="P71" s="68"/>
      <c r="Q71" s="69"/>
      <c r="R71" s="68"/>
      <c r="S71" s="58"/>
      <c r="T71" s="68"/>
      <c r="U71" s="68"/>
      <c r="V71" s="48"/>
    </row>
    <row r="72" spans="1:155" s="49" customFormat="1" ht="12" customHeight="1">
      <c r="A72" s="57" t="s">
        <v>87</v>
      </c>
      <c r="B72" s="71">
        <v>15.8</v>
      </c>
      <c r="C72" s="71">
        <v>4</v>
      </c>
      <c r="D72" s="71">
        <v>19.7</v>
      </c>
      <c r="E72" s="71">
        <v>18.8</v>
      </c>
      <c r="F72" s="71">
        <v>1.4</v>
      </c>
      <c r="G72" s="71">
        <v>20.2</v>
      </c>
      <c r="H72" s="71">
        <v>0</v>
      </c>
      <c r="I72" s="71">
        <v>-0.5</v>
      </c>
      <c r="J72" s="71">
        <v>31.1</v>
      </c>
      <c r="M72" s="68"/>
      <c r="N72" s="68"/>
      <c r="O72" s="68"/>
      <c r="P72" s="68"/>
      <c r="Q72" s="69"/>
      <c r="R72" s="68"/>
      <c r="S72" s="58"/>
      <c r="T72" s="68"/>
      <c r="U72" s="68"/>
      <c r="V72" s="48"/>
    </row>
    <row r="73" spans="1:155" s="41" customFormat="1" ht="11.25">
      <c r="A73" s="57" t="s">
        <v>450</v>
      </c>
      <c r="B73" s="71">
        <v>15.8</v>
      </c>
      <c r="C73" s="71">
        <v>3.9</v>
      </c>
      <c r="D73" s="71">
        <v>19.8</v>
      </c>
      <c r="E73" s="71">
        <v>18.899999999999999</v>
      </c>
      <c r="F73" s="71">
        <v>1.4</v>
      </c>
      <c r="G73" s="71">
        <v>20.2</v>
      </c>
      <c r="H73" s="71">
        <v>0</v>
      </c>
      <c r="I73" s="71">
        <v>-0.5</v>
      </c>
      <c r="J73" s="71">
        <v>30.6</v>
      </c>
      <c r="M73" s="68"/>
      <c r="N73" s="68"/>
      <c r="O73" s="68"/>
      <c r="P73" s="68"/>
      <c r="Q73" s="69"/>
      <c r="R73" s="68"/>
      <c r="S73" s="58"/>
      <c r="T73" s="68"/>
      <c r="U73" s="68"/>
      <c r="V73" s="792"/>
    </row>
    <row r="74" spans="1:155" s="41" customFormat="1" ht="11.25">
      <c r="A74" s="57" t="s">
        <v>457</v>
      </c>
      <c r="B74" s="71">
        <v>16</v>
      </c>
      <c r="C74" s="71">
        <v>3.8</v>
      </c>
      <c r="D74" s="71">
        <v>19.8</v>
      </c>
      <c r="E74" s="71">
        <v>18.7</v>
      </c>
      <c r="F74" s="71">
        <v>1.3</v>
      </c>
      <c r="G74" s="71">
        <v>20.100000000000001</v>
      </c>
      <c r="H74" s="71">
        <v>0</v>
      </c>
      <c r="I74" s="71">
        <v>-0.2</v>
      </c>
      <c r="J74" s="71">
        <v>30.3</v>
      </c>
      <c r="M74" s="68"/>
      <c r="N74" s="68"/>
      <c r="O74" s="68"/>
      <c r="P74" s="68"/>
      <c r="Q74" s="69"/>
      <c r="R74" s="68"/>
      <c r="S74" s="58"/>
      <c r="T74" s="68"/>
      <c r="U74" s="68"/>
      <c r="V74" s="792"/>
    </row>
    <row r="75" spans="1:155" s="41" customFormat="1" ht="11.25">
      <c r="A75" s="57" t="s">
        <v>594</v>
      </c>
      <c r="B75" s="71">
        <v>15.4</v>
      </c>
      <c r="C75" s="71">
        <v>4</v>
      </c>
      <c r="D75" s="71">
        <v>19.399999999999999</v>
      </c>
      <c r="E75" s="71">
        <v>18.899999999999999</v>
      </c>
      <c r="F75" s="71">
        <v>1.3</v>
      </c>
      <c r="G75" s="71">
        <v>20.2</v>
      </c>
      <c r="H75" s="71">
        <v>0</v>
      </c>
      <c r="I75" s="71">
        <v>-0.8</v>
      </c>
      <c r="J75" s="71">
        <v>30.6</v>
      </c>
      <c r="M75" s="68"/>
      <c r="N75" s="68"/>
      <c r="O75" s="68"/>
      <c r="P75" s="68"/>
      <c r="Q75" s="69"/>
      <c r="R75" s="68"/>
      <c r="S75" s="58"/>
      <c r="T75" s="68"/>
      <c r="U75" s="68"/>
      <c r="V75" s="792"/>
    </row>
    <row r="76" spans="1:155" s="41" customFormat="1" ht="22.5" customHeight="1">
      <c r="A76" s="57" t="s">
        <v>622</v>
      </c>
      <c r="B76" s="71">
        <v>15.8</v>
      </c>
      <c r="C76" s="71">
        <v>5.2</v>
      </c>
      <c r="D76" s="71">
        <v>21</v>
      </c>
      <c r="E76" s="71">
        <v>21.8</v>
      </c>
      <c r="F76" s="71">
        <v>1.3</v>
      </c>
      <c r="G76" s="71">
        <v>23.2</v>
      </c>
      <c r="H76" s="71">
        <v>0</v>
      </c>
      <c r="I76" s="71">
        <v>-2.2000000000000002</v>
      </c>
      <c r="J76" s="822" t="s">
        <v>604</v>
      </c>
      <c r="M76" s="68"/>
      <c r="N76" s="68"/>
      <c r="O76" s="68"/>
      <c r="P76" s="68"/>
      <c r="Q76" s="69"/>
      <c r="R76" s="68"/>
      <c r="S76" s="58"/>
      <c r="T76" s="68"/>
      <c r="U76" s="68"/>
      <c r="V76" s="792"/>
    </row>
    <row r="77" spans="1:155" s="41" customFormat="1" ht="27" customHeight="1">
      <c r="A77" s="950" t="s">
        <v>658</v>
      </c>
      <c r="B77" s="951"/>
      <c r="C77" s="951"/>
      <c r="D77" s="951"/>
      <c r="E77" s="951"/>
      <c r="F77" s="951"/>
      <c r="G77" s="951"/>
      <c r="H77" s="951"/>
      <c r="I77" s="951"/>
      <c r="J77" s="951"/>
      <c r="M77" s="792"/>
      <c r="N77" s="792"/>
      <c r="O77" s="792"/>
      <c r="P77" s="792"/>
      <c r="Q77" s="792"/>
      <c r="R77" s="792"/>
      <c r="S77" s="792"/>
      <c r="T77" s="792"/>
      <c r="U77" s="792"/>
      <c r="V77" s="792"/>
    </row>
    <row r="78" spans="1:155" s="41" customFormat="1" ht="11.25">
      <c r="A78" s="952" t="s">
        <v>659</v>
      </c>
      <c r="B78" s="952"/>
      <c r="C78" s="952"/>
      <c r="D78" s="952"/>
      <c r="M78" s="792"/>
      <c r="N78" s="792"/>
      <c r="O78" s="792"/>
      <c r="P78" s="792"/>
      <c r="Q78" s="792"/>
      <c r="R78" s="792"/>
      <c r="S78" s="792"/>
      <c r="T78" s="792"/>
      <c r="U78" s="792"/>
      <c r="V78" s="792"/>
    </row>
    <row r="79" spans="1:155" s="41" customFormat="1" ht="11.25">
      <c r="M79" s="792"/>
      <c r="N79" s="792"/>
      <c r="O79" s="792"/>
      <c r="P79" s="792"/>
      <c r="Q79" s="792"/>
      <c r="R79" s="792"/>
      <c r="S79" s="792"/>
      <c r="T79" s="792"/>
      <c r="U79" s="792"/>
      <c r="V79" s="792"/>
    </row>
    <row r="80" spans="1:155" s="41" customFormat="1" ht="11.25">
      <c r="M80" s="792"/>
      <c r="N80" s="792"/>
      <c r="O80" s="792"/>
      <c r="P80" s="792"/>
      <c r="Q80" s="792"/>
      <c r="R80" s="792"/>
      <c r="S80" s="792"/>
      <c r="T80" s="792"/>
      <c r="U80" s="792"/>
      <c r="V80" s="792"/>
    </row>
    <row r="81" spans="2:22" s="41" customFormat="1" ht="11.25">
      <c r="M81" s="792"/>
      <c r="N81" s="792"/>
      <c r="O81" s="792"/>
      <c r="P81" s="792"/>
      <c r="Q81" s="792"/>
      <c r="R81" s="792"/>
      <c r="S81" s="792"/>
      <c r="T81" s="792"/>
      <c r="U81" s="792"/>
      <c r="V81" s="792"/>
    </row>
    <row r="82" spans="2:22" s="41" customFormat="1" ht="11.25">
      <c r="M82" s="792"/>
      <c r="N82" s="792"/>
      <c r="O82" s="792"/>
      <c r="P82" s="792"/>
      <c r="Q82" s="792"/>
      <c r="R82" s="792"/>
      <c r="S82" s="792"/>
      <c r="T82" s="792"/>
      <c r="U82" s="792"/>
      <c r="V82" s="792"/>
    </row>
    <row r="83" spans="2:22" s="41" customFormat="1" ht="11.25">
      <c r="M83" s="792"/>
      <c r="N83" s="792"/>
      <c r="O83" s="792"/>
      <c r="P83" s="792"/>
      <c r="Q83" s="792"/>
      <c r="R83" s="792"/>
      <c r="S83" s="792"/>
      <c r="T83" s="792"/>
      <c r="U83" s="792"/>
      <c r="V83" s="792"/>
    </row>
    <row r="84" spans="2:22" s="41" customFormat="1" ht="11.25">
      <c r="B84" s="96"/>
      <c r="C84" s="96"/>
      <c r="D84" s="96"/>
      <c r="E84" s="96"/>
      <c r="F84" s="96"/>
      <c r="G84" s="96"/>
      <c r="H84" s="96"/>
      <c r="I84" s="96"/>
      <c r="J84" s="96"/>
      <c r="M84" s="792"/>
      <c r="N84" s="792"/>
      <c r="O84" s="792"/>
      <c r="P84" s="792"/>
      <c r="Q84" s="792"/>
      <c r="R84" s="792"/>
      <c r="S84" s="792"/>
      <c r="T84" s="792"/>
      <c r="U84" s="792"/>
      <c r="V84" s="792"/>
    </row>
    <row r="85" spans="2:22" s="41" customFormat="1" ht="11.25">
      <c r="B85" s="96"/>
      <c r="C85" s="96"/>
      <c r="D85" s="96"/>
      <c r="E85" s="96"/>
      <c r="F85" s="96"/>
      <c r="G85" s="96"/>
      <c r="H85" s="96"/>
      <c r="I85" s="96"/>
      <c r="J85" s="96"/>
    </row>
    <row r="86" spans="2:22" s="41" customFormat="1" ht="11.25">
      <c r="B86" s="96"/>
      <c r="C86" s="96"/>
      <c r="D86" s="96"/>
      <c r="E86" s="96"/>
      <c r="F86" s="96"/>
      <c r="G86" s="96"/>
      <c r="H86" s="96"/>
      <c r="I86" s="96"/>
      <c r="J86" s="96"/>
    </row>
    <row r="87" spans="2:22" s="41" customFormat="1" ht="11.25"/>
    <row r="88" spans="2:22" s="41" customFormat="1" ht="11.25"/>
    <row r="89" spans="2:22" s="41" customFormat="1" ht="11.25"/>
    <row r="90" spans="2:22" s="41" customFormat="1" ht="11.25"/>
    <row r="91" spans="2:22" s="41" customFormat="1" ht="11.25"/>
    <row r="92" spans="2:22" s="41" customFormat="1" ht="11.25"/>
    <row r="93" spans="2:22" s="41" customFormat="1" ht="11.25"/>
    <row r="94" spans="2:22" s="41" customFormat="1" ht="11.25"/>
    <row r="95" spans="2:22" s="41" customFormat="1" ht="11.25"/>
    <row r="96" spans="2:22" s="41" customFormat="1" ht="11.25"/>
    <row r="97" s="41" customFormat="1" ht="11.25"/>
    <row r="98" s="41" customFormat="1" ht="11.25"/>
    <row r="99" s="41" customFormat="1" ht="11.25"/>
    <row r="100" s="41" customFormat="1" ht="11.25"/>
    <row r="101" s="41" customFormat="1" ht="11.25"/>
    <row r="102" s="41" customFormat="1" ht="11.25"/>
    <row r="103" s="41" customFormat="1" ht="11.25"/>
    <row r="104" s="41" customFormat="1" ht="11.25"/>
    <row r="105" s="41" customFormat="1" ht="11.25"/>
    <row r="106" s="41" customFormat="1" ht="11.25"/>
    <row r="107" s="41" customFormat="1" ht="11.25"/>
    <row r="108" s="41" customFormat="1" ht="11.25"/>
    <row r="109" s="41" customFormat="1" ht="11.25"/>
    <row r="110" s="41" customFormat="1" ht="11.25"/>
    <row r="111" s="41" customFormat="1" ht="11.25"/>
    <row r="112" s="41" customFormat="1" ht="11.25"/>
    <row r="113" s="41" customFormat="1" ht="11.25"/>
    <row r="114" s="41" customFormat="1" ht="11.25"/>
    <row r="115" s="41" customFormat="1" ht="11.25"/>
    <row r="116" s="41" customFormat="1" ht="11.25"/>
    <row r="117" s="41" customFormat="1" ht="11.25"/>
  </sheetData>
  <mergeCells count="5">
    <mergeCell ref="A77:J77"/>
    <mergeCell ref="A78:D78"/>
    <mergeCell ref="B6:J6"/>
    <mergeCell ref="A39:D39"/>
    <mergeCell ref="B45:J45"/>
  </mergeCells>
  <pageMargins left="0.7" right="0.7" top="0.75" bottom="0.75" header="0.3" footer="0.3"/>
  <pageSetup scale="7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113"/>
  <sheetViews>
    <sheetView view="pageBreakPreview" zoomScale="85" zoomScaleNormal="100" zoomScaleSheetLayoutView="85" workbookViewId="0">
      <selection activeCell="S55" sqref="S55"/>
    </sheetView>
  </sheetViews>
  <sheetFormatPr defaultColWidth="9.140625" defaultRowHeight="12.75"/>
  <cols>
    <col min="1" max="1" width="3.7109375" style="1" customWidth="1"/>
    <col min="2" max="16384" width="9.140625" style="1"/>
  </cols>
  <sheetData>
    <row r="1" spans="1:11" s="16" customFormat="1" ht="11.25"/>
    <row r="2" spans="1:11" s="16" customFormat="1" ht="11.25">
      <c r="A2" s="120"/>
      <c r="B2" s="15"/>
      <c r="C2" s="15"/>
      <c r="D2" s="15"/>
      <c r="E2" s="15"/>
      <c r="F2" s="15"/>
      <c r="G2" s="15"/>
      <c r="H2" s="15"/>
      <c r="I2" s="15"/>
      <c r="J2" s="15"/>
      <c r="K2" s="15"/>
    </row>
    <row r="3" spans="1:11" s="16" customFormat="1" ht="11.25">
      <c r="A3" s="121"/>
      <c r="B3" s="14"/>
      <c r="C3" s="14"/>
      <c r="D3" s="14"/>
      <c r="E3" s="14"/>
      <c r="F3" s="14"/>
      <c r="G3" s="14"/>
      <c r="H3" s="14"/>
      <c r="I3" s="14"/>
      <c r="J3" s="14"/>
      <c r="K3" s="14"/>
    </row>
    <row r="4" spans="1:11" s="16" customFormat="1" ht="11.25">
      <c r="A4" s="122"/>
      <c r="B4" s="123"/>
      <c r="C4" s="123"/>
      <c r="D4" s="123"/>
      <c r="E4" s="123"/>
      <c r="F4" s="123"/>
      <c r="G4" s="123"/>
      <c r="H4" s="123"/>
      <c r="I4" s="123"/>
      <c r="J4" s="123"/>
      <c r="K4" s="123"/>
    </row>
    <row r="5" spans="1:11" s="16" customFormat="1" ht="11.25">
      <c r="A5" s="122"/>
      <c r="B5" s="123"/>
      <c r="C5" s="123"/>
      <c r="D5" s="123"/>
      <c r="E5" s="123"/>
      <c r="F5" s="123"/>
      <c r="G5" s="123"/>
      <c r="H5" s="123"/>
      <c r="I5" s="123"/>
      <c r="J5" s="123"/>
      <c r="K5" s="123"/>
    </row>
    <row r="6" spans="1:11" s="87" customFormat="1" ht="11.25">
      <c r="A6" s="122"/>
      <c r="B6" s="123"/>
      <c r="C6" s="123"/>
      <c r="D6" s="123"/>
      <c r="E6" s="123"/>
      <c r="F6" s="123"/>
      <c r="G6" s="123"/>
      <c r="H6" s="123"/>
      <c r="I6" s="123"/>
      <c r="J6" s="123"/>
      <c r="K6" s="123"/>
    </row>
    <row r="7" spans="1:11" s="16" customFormat="1" ht="11.25">
      <c r="A7" s="124"/>
      <c r="B7" s="125"/>
      <c r="C7" s="125"/>
      <c r="D7" s="125"/>
      <c r="E7" s="125"/>
      <c r="F7" s="125"/>
      <c r="G7" s="125"/>
      <c r="H7" s="125"/>
      <c r="I7" s="125"/>
      <c r="J7" s="125"/>
      <c r="K7" s="125"/>
    </row>
    <row r="8" spans="1:11" s="16" customFormat="1" ht="11.25">
      <c r="A8" s="13"/>
      <c r="B8" s="12"/>
      <c r="C8" s="12"/>
      <c r="D8" s="12"/>
      <c r="E8" s="12"/>
      <c r="F8" s="12"/>
      <c r="G8" s="12"/>
      <c r="H8" s="12"/>
      <c r="I8" s="12"/>
      <c r="J8" s="12"/>
      <c r="K8" s="12"/>
    </row>
    <row r="9" spans="1:11" s="16" customFormat="1" ht="11.25">
      <c r="A9" s="13"/>
      <c r="B9" s="12"/>
      <c r="C9" s="12"/>
      <c r="D9" s="12"/>
      <c r="E9" s="12"/>
      <c r="F9" s="12"/>
      <c r="G9" s="12"/>
      <c r="H9" s="12"/>
      <c r="I9" s="12"/>
      <c r="J9" s="12"/>
      <c r="K9" s="12"/>
    </row>
    <row r="10" spans="1:11" s="16" customFormat="1" ht="11.25">
      <c r="A10" s="13"/>
      <c r="B10" s="12"/>
      <c r="C10" s="12"/>
      <c r="D10" s="12"/>
      <c r="E10" s="12"/>
      <c r="F10" s="12"/>
      <c r="G10" s="12"/>
      <c r="H10" s="12"/>
      <c r="I10" s="12"/>
      <c r="J10" s="12"/>
      <c r="K10" s="12"/>
    </row>
    <row r="11" spans="1:11" s="16" customFormat="1" ht="11.25">
      <c r="A11" s="13"/>
      <c r="B11" s="12"/>
      <c r="C11" s="12"/>
      <c r="D11" s="12"/>
      <c r="E11" s="12"/>
      <c r="F11" s="12"/>
      <c r="G11" s="12"/>
      <c r="H11" s="12"/>
      <c r="I11" s="12"/>
      <c r="J11" s="12"/>
      <c r="K11" s="12"/>
    </row>
    <row r="12" spans="1:11" s="16" customFormat="1" ht="11.25">
      <c r="A12" s="13"/>
      <c r="B12" s="12"/>
      <c r="C12" s="12"/>
      <c r="D12" s="12"/>
      <c r="E12" s="12"/>
      <c r="F12" s="12"/>
      <c r="G12" s="12"/>
      <c r="H12" s="12"/>
      <c r="I12" s="12"/>
      <c r="J12" s="12"/>
      <c r="K12" s="12"/>
    </row>
    <row r="13" spans="1:11" s="16" customFormat="1" ht="11.25"/>
    <row r="14" spans="1:11" s="16" customFormat="1" ht="11.25"/>
    <row r="15" spans="1:11" s="16" customFormat="1" ht="11.25"/>
    <row r="16" spans="1:11" s="16" customFormat="1" ht="11.25"/>
    <row r="17" s="16" customFormat="1" ht="11.25"/>
    <row r="18" s="16" customFormat="1" ht="11.25"/>
    <row r="19" s="16" customFormat="1" ht="11.25"/>
    <row r="20" s="16" customFormat="1" ht="11.25"/>
    <row r="21" s="16" customFormat="1" ht="11.25"/>
    <row r="22" s="16" customFormat="1" ht="11.25"/>
    <row r="23" s="16" customFormat="1" ht="11.25"/>
    <row r="24" s="16" customFormat="1" ht="11.25"/>
    <row r="25" s="16" customFormat="1" ht="11.25"/>
    <row r="26" s="16" customFormat="1" ht="11.25"/>
    <row r="27" s="16" customFormat="1" ht="11.25"/>
    <row r="28" s="16" customFormat="1" ht="11.25"/>
    <row r="29" s="16" customFormat="1" ht="11.25"/>
    <row r="30" s="16" customFormat="1" ht="11.25"/>
    <row r="31" s="16" customFormat="1" ht="11.25"/>
    <row r="32" s="16" customFormat="1" ht="11.25"/>
    <row r="33" s="16" customFormat="1" ht="11.25"/>
    <row r="34" s="16" customFormat="1" ht="11.25"/>
    <row r="35" s="16" customFormat="1" ht="11.25"/>
    <row r="36" s="16" customFormat="1" ht="11.25"/>
    <row r="37" s="16" customFormat="1" ht="11.25"/>
    <row r="38" s="16" customFormat="1" ht="11.25"/>
    <row r="39" s="16" customFormat="1" ht="11.25"/>
    <row r="40" s="16" customFormat="1" ht="11.25"/>
    <row r="41" s="16" customFormat="1" ht="11.25"/>
    <row r="42" s="16" customFormat="1" ht="11.25"/>
    <row r="43" s="16" customFormat="1" ht="11.25"/>
    <row r="44" s="16" customFormat="1" ht="11.25"/>
    <row r="45" s="16" customFormat="1" ht="11.25"/>
    <row r="46" s="16" customFormat="1" ht="11.25"/>
    <row r="47" s="16" customFormat="1" ht="11.25"/>
    <row r="48" s="16" customFormat="1" ht="11.25"/>
    <row r="49" s="16" customFormat="1" ht="11.25"/>
    <row r="50" s="16" customFormat="1" ht="11.25"/>
    <row r="51" s="16" customFormat="1" ht="11.25"/>
    <row r="52" s="16" customFormat="1" ht="11.25"/>
    <row r="53" s="16" customFormat="1" ht="11.25"/>
    <row r="54" s="16" customFormat="1" ht="11.25"/>
    <row r="55" s="16" customFormat="1" ht="11.25"/>
    <row r="56" s="16" customFormat="1" ht="11.25"/>
    <row r="57" s="16" customFormat="1" ht="11.25"/>
    <row r="58" s="16" customFormat="1" ht="11.25"/>
    <row r="59" s="16" customFormat="1" ht="11.25"/>
    <row r="60" s="16" customFormat="1" ht="11.25"/>
    <row r="61" s="16" customFormat="1" ht="11.25"/>
    <row r="62" s="16" customFormat="1" ht="11.25"/>
    <row r="63" s="16" customFormat="1" ht="11.25"/>
    <row r="64" s="16" customFormat="1" ht="11.25"/>
    <row r="65" s="16" customFormat="1" ht="11.25"/>
    <row r="66" s="16" customFormat="1" ht="11.25"/>
    <row r="67" s="16" customFormat="1" ht="11.25"/>
    <row r="68" s="16" customFormat="1" ht="11.25"/>
    <row r="69" s="16" customFormat="1" ht="11.25"/>
    <row r="70" s="16" customFormat="1" ht="11.25"/>
    <row r="71" s="16" customFormat="1" ht="11.25"/>
    <row r="72" s="16" customFormat="1" ht="11.25"/>
    <row r="73" s="16" customFormat="1" ht="11.25"/>
    <row r="74" s="16" customFormat="1" ht="11.25"/>
    <row r="75" s="16" customFormat="1" ht="11.25"/>
    <row r="76" s="16" customFormat="1" ht="11.25"/>
    <row r="77" s="16" customFormat="1" ht="11.25"/>
    <row r="78" s="16" customFormat="1" ht="11.25"/>
    <row r="79" s="16" customFormat="1" ht="11.25"/>
    <row r="80" s="16" customFormat="1" ht="11.25"/>
    <row r="81" s="16" customFormat="1" ht="11.25"/>
    <row r="82" s="16" customFormat="1" ht="11.25"/>
    <row r="83" s="16" customFormat="1" ht="11.25"/>
    <row r="84" s="16" customFormat="1" ht="11.25"/>
    <row r="85" s="16" customFormat="1" ht="11.25"/>
    <row r="86" s="16" customFormat="1" ht="11.25"/>
    <row r="87" s="16" customFormat="1" ht="11.25"/>
    <row r="88" s="16" customFormat="1" ht="11.25"/>
    <row r="89" s="16" customFormat="1" ht="11.25"/>
    <row r="90" s="16" customFormat="1" ht="11.25"/>
    <row r="91" s="16" customFormat="1" ht="11.25"/>
    <row r="92" s="16" customFormat="1" ht="11.25"/>
    <row r="93" s="16" customFormat="1" ht="11.25"/>
    <row r="94" s="16" customFormat="1" ht="11.25"/>
    <row r="95" s="16" customFormat="1" ht="11.25"/>
    <row r="96" s="16" customFormat="1" ht="11.25"/>
    <row r="97" s="16" customFormat="1" ht="11.25"/>
    <row r="98" s="16" customFormat="1" ht="11.25"/>
    <row r="99" s="16" customFormat="1" ht="11.25"/>
    <row r="100" s="16" customFormat="1" ht="11.25"/>
    <row r="101" s="16" customFormat="1" ht="11.25"/>
    <row r="102" s="16" customFormat="1" ht="11.25"/>
    <row r="103" s="16" customFormat="1" ht="11.25"/>
    <row r="104" s="16" customFormat="1" ht="11.25"/>
    <row r="105" s="16" customFormat="1" ht="11.25"/>
    <row r="106" s="16" customFormat="1" ht="11.25"/>
    <row r="107" s="16" customFormat="1" ht="11.25"/>
    <row r="108" s="16" customFormat="1" ht="11.25"/>
    <row r="109" s="16" customFormat="1" ht="11.25"/>
    <row r="110" s="16" customFormat="1" ht="11.25"/>
    <row r="111" s="16" customFormat="1" ht="11.25"/>
    <row r="112" s="16" customFormat="1" ht="11.25"/>
    <row r="113" s="16" customFormat="1" ht="11.25"/>
  </sheetData>
  <pageMargins left="0.75" right="0.75" top="1" bottom="1" header="0.5" footer="0.5"/>
  <pageSetup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view="pageBreakPreview" zoomScaleNormal="100" zoomScaleSheetLayoutView="100" workbookViewId="0">
      <selection activeCell="A42" sqref="A42"/>
    </sheetView>
  </sheetViews>
  <sheetFormatPr defaultColWidth="9.140625" defaultRowHeight="11.25"/>
  <cols>
    <col min="1" max="1" width="9.140625" style="22"/>
    <col min="2" max="2" width="11" style="22" customWidth="1"/>
    <col min="3" max="3" width="10.42578125" style="22" customWidth="1"/>
    <col min="4" max="4" width="9.28515625" style="22" bestFit="1" customWidth="1"/>
    <col min="5" max="5" width="10.140625" style="22" customWidth="1"/>
    <col min="6" max="6" width="12.42578125" style="22" customWidth="1"/>
    <col min="7" max="7" width="9.28515625" style="22" bestFit="1" customWidth="1"/>
    <col min="8" max="8" width="10" style="22" customWidth="1"/>
    <col min="9" max="9" width="10.140625" style="22" customWidth="1"/>
    <col min="10" max="11" width="9.85546875" style="22" bestFit="1" customWidth="1"/>
    <col min="12" max="16384" width="9.140625" style="22"/>
  </cols>
  <sheetData>
    <row r="1" spans="1:11" ht="12.75" customHeight="1">
      <c r="A1" s="88" t="s">
        <v>258</v>
      </c>
      <c r="B1" s="180"/>
      <c r="C1" s="180"/>
      <c r="D1" s="180"/>
      <c r="E1" s="180"/>
      <c r="F1" s="180"/>
      <c r="G1" s="180"/>
      <c r="H1" s="180"/>
      <c r="I1" s="180"/>
      <c r="J1" s="653"/>
      <c r="K1" s="810"/>
    </row>
    <row r="2" spans="1:11" s="23" customFormat="1" ht="15" customHeight="1">
      <c r="A2" s="814" t="s">
        <v>257</v>
      </c>
      <c r="B2" s="180"/>
      <c r="C2" s="180"/>
      <c r="D2" s="180"/>
      <c r="E2" s="180"/>
      <c r="F2" s="180"/>
      <c r="G2" s="180"/>
      <c r="H2" s="180"/>
      <c r="I2" s="180"/>
      <c r="J2" s="180"/>
      <c r="K2" s="654"/>
    </row>
    <row r="3" spans="1:11" s="23" customFormat="1" ht="14.1" customHeight="1">
      <c r="A3" s="93" t="s">
        <v>256</v>
      </c>
      <c r="B3" s="184"/>
      <c r="C3" s="184"/>
      <c r="D3" s="184"/>
      <c r="E3" s="184"/>
      <c r="F3" s="184"/>
      <c r="G3" s="184"/>
      <c r="H3" s="184"/>
      <c r="I3" s="184"/>
      <c r="J3" s="184"/>
      <c r="K3" s="654"/>
    </row>
    <row r="4" spans="1:11" s="656" customFormat="1" ht="12" customHeight="1">
      <c r="A4" s="182"/>
      <c r="B4" s="793"/>
      <c r="C4" s="798"/>
      <c r="D4" s="798"/>
      <c r="E4" s="798"/>
      <c r="F4" s="793"/>
      <c r="G4" s="183"/>
      <c r="H4" s="183"/>
      <c r="I4" s="183"/>
      <c r="J4" s="183"/>
      <c r="K4" s="655"/>
    </row>
    <row r="5" spans="1:11" s="656" customFormat="1" ht="12" customHeight="1">
      <c r="A5" s="182"/>
      <c r="B5" s="793" t="s">
        <v>522</v>
      </c>
      <c r="D5" s="798"/>
      <c r="E5" s="793"/>
      <c r="F5" s="793" t="s">
        <v>523</v>
      </c>
      <c r="G5" s="183"/>
      <c r="H5" s="183"/>
      <c r="I5" s="183"/>
      <c r="J5" s="183"/>
      <c r="K5" s="654"/>
    </row>
    <row r="6" spans="1:11" s="656" customFormat="1" ht="10.7" customHeight="1">
      <c r="A6" s="27"/>
      <c r="B6" s="793" t="s">
        <v>255</v>
      </c>
      <c r="C6" s="793" t="s">
        <v>462</v>
      </c>
      <c r="D6" s="793"/>
      <c r="E6" s="793" t="s">
        <v>462</v>
      </c>
      <c r="F6" s="793" t="s">
        <v>463</v>
      </c>
      <c r="G6" s="811"/>
      <c r="H6" s="811"/>
      <c r="I6" s="811"/>
      <c r="J6" s="811"/>
      <c r="K6" s="657"/>
    </row>
    <row r="7" spans="1:11" s="656" customFormat="1" ht="10.7" customHeight="1">
      <c r="A7" s="27"/>
      <c r="B7" s="793" t="s">
        <v>254</v>
      </c>
      <c r="C7" s="793" t="s">
        <v>253</v>
      </c>
      <c r="D7" s="793" t="s">
        <v>462</v>
      </c>
      <c r="E7" s="793" t="s">
        <v>253</v>
      </c>
      <c r="F7" s="793" t="s">
        <v>461</v>
      </c>
      <c r="G7" s="793" t="s">
        <v>14</v>
      </c>
      <c r="H7" s="811"/>
      <c r="I7" s="811"/>
      <c r="K7" s="811"/>
    </row>
    <row r="8" spans="1:11" s="656" customFormat="1" ht="10.7" customHeight="1">
      <c r="A8" s="27"/>
      <c r="B8" s="793" t="s">
        <v>252</v>
      </c>
      <c r="C8" s="793" t="s">
        <v>251</v>
      </c>
      <c r="D8" s="793" t="s">
        <v>95</v>
      </c>
      <c r="E8" s="793" t="s">
        <v>250</v>
      </c>
      <c r="F8" s="793" t="s">
        <v>460</v>
      </c>
      <c r="G8" s="793" t="s">
        <v>242</v>
      </c>
      <c r="H8" s="793" t="s">
        <v>98</v>
      </c>
      <c r="I8" s="793" t="s">
        <v>464</v>
      </c>
      <c r="J8" s="793" t="s">
        <v>14</v>
      </c>
      <c r="K8" s="882" t="s">
        <v>524</v>
      </c>
    </row>
    <row r="9" spans="1:11" s="656" customFormat="1" ht="10.7" customHeight="1">
      <c r="A9" s="193" t="s">
        <v>26</v>
      </c>
      <c r="B9" s="793" t="s">
        <v>248</v>
      </c>
      <c r="C9" s="793" t="s">
        <v>247</v>
      </c>
      <c r="D9" s="793" t="s">
        <v>246</v>
      </c>
      <c r="E9" s="793" t="s">
        <v>245</v>
      </c>
      <c r="F9" s="793" t="s">
        <v>244</v>
      </c>
      <c r="G9" s="793" t="s">
        <v>241</v>
      </c>
      <c r="H9" s="793" t="s">
        <v>243</v>
      </c>
      <c r="I9" s="793" t="s">
        <v>242</v>
      </c>
      <c r="J9" s="793" t="s">
        <v>249</v>
      </c>
      <c r="K9" s="883"/>
    </row>
    <row r="10" spans="1:11" s="658" customFormat="1" ht="12.75" customHeight="1">
      <c r="A10" s="189"/>
      <c r="B10" s="953" t="s">
        <v>35</v>
      </c>
      <c r="C10" s="953"/>
      <c r="D10" s="953"/>
      <c r="E10" s="953"/>
      <c r="F10" s="953"/>
      <c r="G10" s="953"/>
      <c r="H10" s="953"/>
      <c r="I10" s="953"/>
      <c r="J10" s="953"/>
      <c r="K10" s="954"/>
    </row>
    <row r="11" spans="1:11" ht="15" customHeight="1">
      <c r="A11" s="84">
        <v>1991</v>
      </c>
      <c r="B11" s="659">
        <v>113858</v>
      </c>
      <c r="C11" s="659">
        <v>5676</v>
      </c>
      <c r="D11" s="659">
        <v>30439</v>
      </c>
      <c r="E11" s="659">
        <v>61863</v>
      </c>
      <c r="F11" s="659">
        <v>3742</v>
      </c>
      <c r="G11" s="659">
        <v>10</v>
      </c>
      <c r="H11" s="659">
        <v>31071</v>
      </c>
      <c r="I11" s="659">
        <v>691</v>
      </c>
      <c r="J11" s="659">
        <v>55652</v>
      </c>
      <c r="K11" s="659">
        <v>303002</v>
      </c>
    </row>
    <row r="12" spans="1:11" ht="10.7" customHeight="1">
      <c r="A12" s="84">
        <v>1992</v>
      </c>
      <c r="B12" s="659">
        <v>114722</v>
      </c>
      <c r="C12" s="659">
        <v>5561</v>
      </c>
      <c r="D12" s="659">
        <v>32830</v>
      </c>
      <c r="E12" s="659">
        <v>63253</v>
      </c>
      <c r="F12" s="659">
        <v>4125</v>
      </c>
      <c r="G12" s="659">
        <v>9</v>
      </c>
      <c r="H12" s="659">
        <v>35011</v>
      </c>
      <c r="I12" s="659">
        <v>726</v>
      </c>
      <c r="J12" s="659">
        <v>55628</v>
      </c>
      <c r="K12" s="659">
        <v>311865</v>
      </c>
    </row>
    <row r="13" spans="1:11" ht="10.7" customHeight="1">
      <c r="A13" s="84">
        <v>1993</v>
      </c>
      <c r="B13" s="659">
        <v>115666</v>
      </c>
      <c r="C13" s="659">
        <v>5696</v>
      </c>
      <c r="D13" s="659">
        <v>34079</v>
      </c>
      <c r="E13" s="659">
        <v>65689</v>
      </c>
      <c r="F13" s="659">
        <v>3368</v>
      </c>
      <c r="G13" s="659">
        <v>13</v>
      </c>
      <c r="H13" s="659">
        <v>36545</v>
      </c>
      <c r="I13" s="659">
        <v>727</v>
      </c>
      <c r="J13" s="659">
        <v>56753</v>
      </c>
      <c r="K13" s="659">
        <v>318536</v>
      </c>
    </row>
    <row r="14" spans="1:11" ht="10.7" customHeight="1">
      <c r="A14" s="84">
        <v>1994</v>
      </c>
      <c r="B14" s="659">
        <v>123012</v>
      </c>
      <c r="C14" s="659">
        <v>5933</v>
      </c>
      <c r="D14" s="659">
        <v>35094</v>
      </c>
      <c r="E14" s="659">
        <v>67101</v>
      </c>
      <c r="F14" s="659">
        <v>3758</v>
      </c>
      <c r="G14" s="659">
        <v>13</v>
      </c>
      <c r="H14" s="659">
        <v>38938</v>
      </c>
      <c r="I14" s="659">
        <v>780</v>
      </c>
      <c r="J14" s="659">
        <v>59384</v>
      </c>
      <c r="K14" s="659">
        <v>334013</v>
      </c>
    </row>
    <row r="15" spans="1:11" s="23" customFormat="1" ht="10.5" customHeight="1">
      <c r="A15" s="84">
        <v>1995</v>
      </c>
      <c r="B15" s="659">
        <v>132034</v>
      </c>
      <c r="C15" s="659">
        <v>6379</v>
      </c>
      <c r="D15" s="659">
        <v>35608</v>
      </c>
      <c r="E15" s="659">
        <v>70002</v>
      </c>
      <c r="F15" s="659">
        <v>3037</v>
      </c>
      <c r="G15" s="659">
        <v>16</v>
      </c>
      <c r="H15" s="659">
        <v>40489</v>
      </c>
      <c r="I15" s="659">
        <v>687</v>
      </c>
      <c r="J15" s="659">
        <v>63753</v>
      </c>
      <c r="K15" s="659">
        <v>352005</v>
      </c>
    </row>
    <row r="16" spans="1:11" s="23" customFormat="1" ht="15" customHeight="1">
      <c r="A16" s="84">
        <v>1996</v>
      </c>
      <c r="B16" s="659">
        <v>144498</v>
      </c>
      <c r="C16" s="659">
        <v>6655</v>
      </c>
      <c r="D16" s="659">
        <v>36612</v>
      </c>
      <c r="E16" s="659">
        <v>72020</v>
      </c>
      <c r="F16" s="659">
        <v>2649</v>
      </c>
      <c r="G16" s="659">
        <v>65</v>
      </c>
      <c r="H16" s="659">
        <v>39980</v>
      </c>
      <c r="I16" s="659">
        <v>686</v>
      </c>
      <c r="J16" s="659">
        <v>65624</v>
      </c>
      <c r="K16" s="659">
        <v>368789</v>
      </c>
    </row>
    <row r="17" spans="1:11" s="23" customFormat="1" ht="10.7" customHeight="1">
      <c r="A17" s="84">
        <v>1997</v>
      </c>
      <c r="B17" s="659">
        <v>157928</v>
      </c>
      <c r="C17" s="659">
        <v>6702</v>
      </c>
      <c r="D17" s="659">
        <v>38374</v>
      </c>
      <c r="E17" s="659">
        <v>76728</v>
      </c>
      <c r="F17" s="659">
        <v>2715</v>
      </c>
      <c r="G17" s="659">
        <v>74</v>
      </c>
      <c r="H17" s="659">
        <v>42029</v>
      </c>
      <c r="I17" s="659">
        <v>700</v>
      </c>
      <c r="J17" s="659">
        <v>69981</v>
      </c>
      <c r="K17" s="659">
        <v>395231</v>
      </c>
    </row>
    <row r="18" spans="1:11" s="23" customFormat="1" ht="10.7" customHeight="1">
      <c r="A18" s="84">
        <v>1998</v>
      </c>
      <c r="B18" s="659">
        <v>164546</v>
      </c>
      <c r="C18" s="659">
        <v>7061</v>
      </c>
      <c r="D18" s="659">
        <v>38588</v>
      </c>
      <c r="E18" s="659">
        <v>80383</v>
      </c>
      <c r="F18" s="659">
        <v>2681</v>
      </c>
      <c r="G18" s="659">
        <v>59</v>
      </c>
      <c r="H18" s="659">
        <v>43465</v>
      </c>
      <c r="I18" s="659">
        <v>519</v>
      </c>
      <c r="J18" s="659">
        <v>72814</v>
      </c>
      <c r="K18" s="659">
        <v>410116</v>
      </c>
    </row>
    <row r="19" spans="1:11" s="23" customFormat="1" ht="10.7" customHeight="1">
      <c r="A19" s="84">
        <v>1999</v>
      </c>
      <c r="B19" s="659">
        <v>179089</v>
      </c>
      <c r="C19" s="659">
        <v>7293</v>
      </c>
      <c r="D19" s="659">
        <v>41180</v>
      </c>
      <c r="E19" s="659">
        <v>84885</v>
      </c>
      <c r="F19" s="659">
        <v>2289</v>
      </c>
      <c r="G19" s="659">
        <v>50</v>
      </c>
      <c r="H19" s="659">
        <v>45721</v>
      </c>
      <c r="I19" s="659">
        <v>519</v>
      </c>
      <c r="J19" s="659">
        <v>77225</v>
      </c>
      <c r="K19" s="659">
        <v>438251</v>
      </c>
    </row>
    <row r="20" spans="1:11" s="23" customFormat="1" ht="10.7" customHeight="1">
      <c r="A20" s="84">
        <v>2000</v>
      </c>
      <c r="B20" s="659">
        <v>197986</v>
      </c>
      <c r="C20" s="659">
        <v>7908</v>
      </c>
      <c r="D20" s="659">
        <v>41287</v>
      </c>
      <c r="E20" s="659">
        <v>89861</v>
      </c>
      <c r="F20" s="659">
        <v>2441</v>
      </c>
      <c r="G20" s="659">
        <v>51</v>
      </c>
      <c r="H20" s="659">
        <v>49748</v>
      </c>
      <c r="I20" s="659">
        <v>531</v>
      </c>
      <c r="J20" s="659">
        <v>88511</v>
      </c>
      <c r="K20" s="659">
        <v>478324</v>
      </c>
    </row>
    <row r="21" spans="1:11" s="23" customFormat="1" ht="15" customHeight="1">
      <c r="A21" s="84">
        <v>2001</v>
      </c>
      <c r="B21" s="659">
        <v>188886</v>
      </c>
      <c r="C21" s="659">
        <v>7839</v>
      </c>
      <c r="D21" s="659">
        <v>42067</v>
      </c>
      <c r="E21" s="659">
        <v>93308</v>
      </c>
      <c r="F21" s="659">
        <v>2971</v>
      </c>
      <c r="G21" s="659">
        <v>53</v>
      </c>
      <c r="H21" s="659">
        <v>53178</v>
      </c>
      <c r="I21" s="659">
        <v>560</v>
      </c>
      <c r="J21" s="659">
        <v>88190</v>
      </c>
      <c r="K21" s="659">
        <v>477052</v>
      </c>
    </row>
    <row r="22" spans="1:11" s="23" customFormat="1" ht="10.7" customHeight="1">
      <c r="A22" s="84">
        <v>2002</v>
      </c>
      <c r="B22" s="659">
        <v>181351</v>
      </c>
      <c r="C22" s="659">
        <v>8104</v>
      </c>
      <c r="D22" s="659">
        <v>43007</v>
      </c>
      <c r="E22" s="659">
        <v>100593</v>
      </c>
      <c r="F22" s="659">
        <v>3181</v>
      </c>
      <c r="G22" s="659">
        <v>67</v>
      </c>
      <c r="H22" s="659">
        <v>57303</v>
      </c>
      <c r="I22" s="659">
        <v>585</v>
      </c>
      <c r="J22" s="659">
        <v>85781</v>
      </c>
      <c r="K22" s="659">
        <v>479972</v>
      </c>
    </row>
    <row r="23" spans="1:11" s="23" customFormat="1" ht="10.7" customHeight="1">
      <c r="A23" s="84">
        <v>2003</v>
      </c>
      <c r="B23" s="659">
        <v>187680</v>
      </c>
      <c r="C23" s="659">
        <v>8558</v>
      </c>
      <c r="D23" s="659">
        <v>44663</v>
      </c>
      <c r="E23" s="659">
        <v>105737</v>
      </c>
      <c r="F23" s="659">
        <v>2981</v>
      </c>
      <c r="G23" s="659">
        <v>71</v>
      </c>
      <c r="H23" s="659">
        <v>60404</v>
      </c>
      <c r="I23" s="659">
        <v>612</v>
      </c>
      <c r="J23" s="659">
        <v>93671</v>
      </c>
      <c r="K23" s="659">
        <v>504377</v>
      </c>
    </row>
    <row r="24" spans="1:11" s="23" customFormat="1" ht="10.7" customHeight="1">
      <c r="A24" s="84">
        <v>2004</v>
      </c>
      <c r="B24" s="659">
        <v>205132</v>
      </c>
      <c r="C24" s="659">
        <v>8876</v>
      </c>
      <c r="D24" s="659">
        <v>47400</v>
      </c>
      <c r="E24" s="659">
        <v>110071</v>
      </c>
      <c r="F24" s="659">
        <v>2922</v>
      </c>
      <c r="G24" s="659">
        <v>95</v>
      </c>
      <c r="H24" s="659">
        <v>62122</v>
      </c>
      <c r="I24" s="659">
        <v>734</v>
      </c>
      <c r="J24" s="659">
        <v>96370</v>
      </c>
      <c r="K24" s="659">
        <v>533722</v>
      </c>
    </row>
    <row r="25" spans="1:11" s="23" customFormat="1" ht="10.7" customHeight="1">
      <c r="A25" s="84">
        <v>2005</v>
      </c>
      <c r="B25" s="659">
        <v>222124</v>
      </c>
      <c r="C25" s="659">
        <v>9230</v>
      </c>
      <c r="D25" s="659">
        <v>50308</v>
      </c>
      <c r="E25" s="659">
        <v>113845</v>
      </c>
      <c r="F25" s="659">
        <v>3314</v>
      </c>
      <c r="G25" s="659">
        <v>100</v>
      </c>
      <c r="H25" s="659">
        <v>65374</v>
      </c>
      <c r="I25" s="659">
        <v>789</v>
      </c>
      <c r="J25" s="659">
        <v>105389</v>
      </c>
      <c r="K25" s="659">
        <v>570473</v>
      </c>
    </row>
    <row r="26" spans="1:11" s="23" customFormat="1" ht="15" customHeight="1">
      <c r="A26" s="84">
        <v>2006</v>
      </c>
      <c r="B26" s="659">
        <v>241335</v>
      </c>
      <c r="C26" s="659">
        <v>9606</v>
      </c>
      <c r="D26" s="659">
        <v>52330</v>
      </c>
      <c r="E26" s="659">
        <v>115929</v>
      </c>
      <c r="F26" s="659">
        <v>3517</v>
      </c>
      <c r="G26" s="659">
        <v>104</v>
      </c>
      <c r="H26" s="659">
        <v>68122</v>
      </c>
      <c r="I26" s="659">
        <v>858</v>
      </c>
      <c r="J26" s="659">
        <v>115008</v>
      </c>
      <c r="K26" s="659">
        <v>606809</v>
      </c>
    </row>
    <row r="27" spans="1:11" s="23" customFormat="1" ht="10.7" customHeight="1">
      <c r="A27" s="84">
        <v>2007</v>
      </c>
      <c r="B27" s="659">
        <v>257144</v>
      </c>
      <c r="C27" s="659">
        <v>10158</v>
      </c>
      <c r="D27" s="659">
        <v>56463</v>
      </c>
      <c r="E27" s="659">
        <v>117294</v>
      </c>
      <c r="F27" s="659">
        <v>3794</v>
      </c>
      <c r="G27" s="659">
        <v>83</v>
      </c>
      <c r="H27" s="659">
        <v>72535</v>
      </c>
      <c r="I27" s="659">
        <v>883</v>
      </c>
      <c r="J27" s="659">
        <v>118937</v>
      </c>
      <c r="K27" s="659">
        <v>637291</v>
      </c>
    </row>
    <row r="28" spans="1:11" s="23" customFormat="1" ht="10.7" customHeight="1">
      <c r="A28" s="84">
        <v>2008</v>
      </c>
      <c r="B28" s="659">
        <v>259614</v>
      </c>
      <c r="C28" s="659">
        <v>10390</v>
      </c>
      <c r="D28" s="659">
        <v>58205</v>
      </c>
      <c r="E28" s="659">
        <v>114049</v>
      </c>
      <c r="F28" s="659">
        <v>3966</v>
      </c>
      <c r="G28" s="659">
        <v>88</v>
      </c>
      <c r="H28" s="659">
        <v>74008</v>
      </c>
      <c r="I28" s="659">
        <v>1017</v>
      </c>
      <c r="J28" s="659">
        <v>125260</v>
      </c>
      <c r="K28" s="659">
        <v>646597</v>
      </c>
    </row>
    <row r="29" spans="1:11" s="23" customFormat="1" ht="10.7" customHeight="1">
      <c r="A29" s="84">
        <v>2009</v>
      </c>
      <c r="B29" s="659">
        <v>243663</v>
      </c>
      <c r="C29" s="659">
        <v>10442</v>
      </c>
      <c r="D29" s="659">
        <v>60033</v>
      </c>
      <c r="E29" s="659">
        <v>115651</v>
      </c>
      <c r="F29" s="659">
        <v>3681</v>
      </c>
      <c r="G29" s="659">
        <v>99</v>
      </c>
      <c r="H29" s="659">
        <v>75390</v>
      </c>
      <c r="I29" s="659">
        <v>1003</v>
      </c>
      <c r="J29" s="659">
        <v>112337</v>
      </c>
      <c r="K29" s="659">
        <v>622299</v>
      </c>
    </row>
    <row r="30" spans="1:11" s="23" customFormat="1" ht="10.7" customHeight="1">
      <c r="A30" s="84">
        <v>2010</v>
      </c>
      <c r="B30" s="659">
        <v>242789</v>
      </c>
      <c r="C30" s="659">
        <v>10760</v>
      </c>
      <c r="D30" s="659">
        <v>62341</v>
      </c>
      <c r="E30" s="659">
        <v>122882</v>
      </c>
      <c r="F30" s="659">
        <v>3436</v>
      </c>
      <c r="G30" s="659">
        <v>90</v>
      </c>
      <c r="H30" s="659">
        <v>75712</v>
      </c>
      <c r="I30" s="659">
        <v>1018</v>
      </c>
      <c r="J30" s="659">
        <v>120526</v>
      </c>
      <c r="K30" s="659">
        <v>639554</v>
      </c>
    </row>
    <row r="31" spans="1:11" ht="15" customHeight="1">
      <c r="A31" s="84">
        <v>2011</v>
      </c>
      <c r="B31" s="659">
        <v>261264</v>
      </c>
      <c r="C31" s="659">
        <v>11560</v>
      </c>
      <c r="D31" s="659">
        <v>63762</v>
      </c>
      <c r="E31" s="659">
        <v>128590</v>
      </c>
      <c r="F31" s="659">
        <v>3839</v>
      </c>
      <c r="G31" s="659">
        <v>92</v>
      </c>
      <c r="H31" s="659">
        <v>79419</v>
      </c>
      <c r="I31" s="659">
        <v>1055</v>
      </c>
      <c r="J31" s="659">
        <v>130346</v>
      </c>
      <c r="K31" s="659">
        <v>679927</v>
      </c>
    </row>
    <row r="32" spans="1:11" ht="10.7" customHeight="1">
      <c r="A32" s="84">
        <v>2012</v>
      </c>
      <c r="B32" s="659">
        <v>272407</v>
      </c>
      <c r="C32" s="659">
        <v>11903</v>
      </c>
      <c r="D32" s="659">
        <v>66135</v>
      </c>
      <c r="E32" s="659">
        <v>132444</v>
      </c>
      <c r="F32" s="659">
        <v>4002</v>
      </c>
      <c r="G32" s="659">
        <v>107</v>
      </c>
      <c r="H32" s="659">
        <v>84763</v>
      </c>
      <c r="I32" s="659">
        <v>1031</v>
      </c>
      <c r="J32" s="659">
        <v>129915</v>
      </c>
      <c r="K32" s="659">
        <v>702707</v>
      </c>
    </row>
    <row r="33" spans="1:11" ht="10.7" customHeight="1">
      <c r="A33" s="84">
        <v>2013</v>
      </c>
      <c r="B33" s="659">
        <v>283600</v>
      </c>
      <c r="C33" s="659">
        <v>12482</v>
      </c>
      <c r="D33" s="659">
        <v>68812</v>
      </c>
      <c r="E33" s="659">
        <v>136100</v>
      </c>
      <c r="F33" s="659">
        <v>4181</v>
      </c>
      <c r="G33" s="659">
        <v>111</v>
      </c>
      <c r="H33" s="659">
        <v>89225</v>
      </c>
      <c r="I33" s="659">
        <v>1030</v>
      </c>
      <c r="J33" s="659">
        <v>137208</v>
      </c>
      <c r="K33" s="659">
        <v>732749</v>
      </c>
    </row>
    <row r="34" spans="1:11" ht="10.7" customHeight="1">
      <c r="A34" s="17">
        <v>2014</v>
      </c>
      <c r="B34" s="81">
        <v>302143</v>
      </c>
      <c r="C34" s="81">
        <v>12934</v>
      </c>
      <c r="D34" s="81">
        <v>71617</v>
      </c>
      <c r="E34" s="81">
        <v>142658</v>
      </c>
      <c r="F34" s="81">
        <v>4512</v>
      </c>
      <c r="G34" s="81">
        <v>99</v>
      </c>
      <c r="H34" s="81">
        <v>92158</v>
      </c>
      <c r="I34" s="81">
        <v>1030</v>
      </c>
      <c r="J34" s="81">
        <v>142820</v>
      </c>
      <c r="K34" s="81">
        <v>769971</v>
      </c>
    </row>
    <row r="35" spans="1:11" ht="10.7" customHeight="1">
      <c r="A35" s="17">
        <v>2015</v>
      </c>
      <c r="B35" s="81">
        <v>317022</v>
      </c>
      <c r="C35" s="81">
        <v>13256</v>
      </c>
      <c r="D35" s="81">
        <v>75849</v>
      </c>
      <c r="E35" s="81">
        <v>148952</v>
      </c>
      <c r="F35" s="81">
        <v>5169</v>
      </c>
      <c r="G35" s="81">
        <v>88</v>
      </c>
      <c r="H35" s="81">
        <v>95617</v>
      </c>
      <c r="I35" s="81">
        <v>1063</v>
      </c>
      <c r="J35" s="81">
        <v>139359</v>
      </c>
      <c r="K35" s="81">
        <v>796375</v>
      </c>
    </row>
    <row r="36" spans="1:11" ht="15" customHeight="1">
      <c r="A36" s="17">
        <v>2016</v>
      </c>
      <c r="B36" s="81">
        <v>326369</v>
      </c>
      <c r="C36" s="81">
        <v>13682</v>
      </c>
      <c r="D36" s="81">
        <v>79465</v>
      </c>
      <c r="E36" s="81">
        <v>153228</v>
      </c>
      <c r="F36" s="81">
        <v>5449</v>
      </c>
      <c r="G36" s="81">
        <v>95</v>
      </c>
      <c r="H36" s="81">
        <v>97635</v>
      </c>
      <c r="I36" s="81">
        <v>1123</v>
      </c>
      <c r="J36" s="81">
        <v>140365</v>
      </c>
      <c r="K36" s="81">
        <v>817411</v>
      </c>
    </row>
    <row r="37" spans="1:11" ht="10.9" customHeight="1">
      <c r="A37" s="17">
        <v>2017</v>
      </c>
      <c r="B37" s="81">
        <v>344801</v>
      </c>
      <c r="C37" s="81">
        <v>14301</v>
      </c>
      <c r="D37" s="81">
        <v>82803</v>
      </c>
      <c r="E37" s="81">
        <v>165201</v>
      </c>
      <c r="F37" s="81">
        <v>5583</v>
      </c>
      <c r="G37" s="81">
        <v>97</v>
      </c>
      <c r="H37" s="81">
        <v>97552</v>
      </c>
      <c r="I37" s="81">
        <v>1154</v>
      </c>
      <c r="J37" s="81">
        <v>153263</v>
      </c>
      <c r="K37" s="81">
        <v>864755</v>
      </c>
    </row>
    <row r="38" spans="1:11" ht="10.9" customHeight="1">
      <c r="A38" s="17">
        <v>2018</v>
      </c>
      <c r="B38" s="81">
        <v>371588</v>
      </c>
      <c r="C38" s="81">
        <v>14867</v>
      </c>
      <c r="D38" s="81">
        <v>84972</v>
      </c>
      <c r="E38" s="81">
        <v>171657</v>
      </c>
      <c r="F38" s="81">
        <v>6630</v>
      </c>
      <c r="G38" s="81">
        <v>94</v>
      </c>
      <c r="H38" s="81">
        <v>102008</v>
      </c>
      <c r="I38" s="81">
        <v>1196</v>
      </c>
      <c r="J38" s="81">
        <v>166134</v>
      </c>
      <c r="K38" s="81">
        <v>919146</v>
      </c>
    </row>
    <row r="39" spans="1:11">
      <c r="A39" s="17">
        <v>2019</v>
      </c>
      <c r="B39" s="81">
        <v>393040</v>
      </c>
      <c r="C39" s="81">
        <v>17245</v>
      </c>
      <c r="D39" s="81">
        <v>86945</v>
      </c>
      <c r="E39" s="81">
        <v>176594</v>
      </c>
      <c r="F39" s="81">
        <v>5481</v>
      </c>
      <c r="G39" s="81">
        <v>94</v>
      </c>
      <c r="H39" s="81">
        <v>106837</v>
      </c>
      <c r="I39" s="81">
        <v>1294</v>
      </c>
      <c r="J39" s="81">
        <v>172588</v>
      </c>
      <c r="K39" s="81">
        <v>960118</v>
      </c>
    </row>
    <row r="40" spans="1:11">
      <c r="A40" s="660">
        <v>2020</v>
      </c>
      <c r="B40" s="82">
        <v>382191</v>
      </c>
      <c r="C40" s="82">
        <v>16803</v>
      </c>
      <c r="D40" s="82">
        <v>89281</v>
      </c>
      <c r="E40" s="82">
        <v>164497</v>
      </c>
      <c r="F40" s="82">
        <v>4012</v>
      </c>
      <c r="G40" s="82">
        <v>94</v>
      </c>
      <c r="H40" s="82">
        <v>106404</v>
      </c>
      <c r="I40" s="82">
        <v>1423</v>
      </c>
      <c r="J40" s="82">
        <v>161625</v>
      </c>
      <c r="K40" s="82">
        <v>926330</v>
      </c>
    </row>
    <row r="41" spans="1:11">
      <c r="A41" s="22" t="s">
        <v>454</v>
      </c>
    </row>
    <row r="42" spans="1:11">
      <c r="A42" s="84" t="s">
        <v>525</v>
      </c>
    </row>
    <row r="61" ht="54.75" customHeight="1"/>
    <row r="62" ht="59.25" customHeight="1"/>
    <row r="63" ht="48" customHeight="1"/>
  </sheetData>
  <mergeCells count="2">
    <mergeCell ref="K8:K9"/>
    <mergeCell ref="B10:K10"/>
  </mergeCells>
  <pageMargins left="0.98425196850393704" right="0.98425196850393704" top="0.74803149606299213" bottom="0.78740157480314965" header="0.51181102362204722" footer="0.51181102362204722"/>
  <pageSetup scale="74" orientation="portrait" r:id="rId1"/>
  <headerFooter alignWithMargins="0">
    <oddFooter>&amp;C&amp;"Times New Roman,Regular"39</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5"/>
  <sheetViews>
    <sheetView view="pageBreakPreview" zoomScaleNormal="100" zoomScaleSheetLayoutView="100" workbookViewId="0">
      <selection activeCell="A39" sqref="A39"/>
    </sheetView>
  </sheetViews>
  <sheetFormatPr defaultColWidth="9.140625" defaultRowHeight="12.75"/>
  <cols>
    <col min="1" max="1" width="9.140625" style="21"/>
    <col min="2" max="2" width="12.140625" style="21" customWidth="1"/>
    <col min="3" max="3" width="9.140625" style="21"/>
    <col min="4" max="4" width="11.5703125" style="21" customWidth="1"/>
    <col min="5" max="16384" width="9.140625" style="21"/>
  </cols>
  <sheetData>
    <row r="1" spans="1:10" s="90" customFormat="1" ht="12.75" customHeight="1">
      <c r="A1" s="88" t="s">
        <v>266</v>
      </c>
      <c r="B1" s="22"/>
      <c r="C1" s="22"/>
      <c r="D1" s="22"/>
      <c r="E1" s="22"/>
      <c r="F1" s="89"/>
      <c r="G1" s="89"/>
      <c r="H1" s="89"/>
      <c r="I1" s="89"/>
      <c r="J1" s="89"/>
    </row>
    <row r="2" spans="1:10" s="92" customFormat="1" ht="15" customHeight="1">
      <c r="A2" s="91" t="s">
        <v>526</v>
      </c>
      <c r="B2" s="23"/>
      <c r="C2" s="23"/>
      <c r="D2" s="23"/>
      <c r="E2" s="23"/>
      <c r="F2" s="23"/>
      <c r="G2" s="23"/>
      <c r="H2" s="23"/>
      <c r="I2" s="23"/>
      <c r="J2" s="23"/>
    </row>
    <row r="3" spans="1:10" s="92" customFormat="1" ht="14.1" customHeight="1">
      <c r="A3" s="93" t="s">
        <v>256</v>
      </c>
      <c r="B3" s="24"/>
      <c r="C3" s="24"/>
      <c r="D3" s="24"/>
      <c r="E3" s="24"/>
      <c r="F3" s="24"/>
      <c r="G3" s="24"/>
      <c r="H3" s="24"/>
      <c r="I3" s="24"/>
      <c r="J3" s="24"/>
    </row>
    <row r="4" spans="1:10" s="94" customFormat="1" ht="11.25">
      <c r="A4" s="26"/>
      <c r="B4" s="25" t="s">
        <v>265</v>
      </c>
      <c r="C4" s="25" t="s">
        <v>264</v>
      </c>
      <c r="D4" s="25" t="s">
        <v>263</v>
      </c>
      <c r="E4" s="25"/>
      <c r="F4" s="25"/>
      <c r="G4" s="25"/>
      <c r="H4" s="25"/>
      <c r="I4" s="25"/>
      <c r="J4" s="25"/>
    </row>
    <row r="5" spans="1:10" s="94" customFormat="1" ht="12.6" customHeight="1">
      <c r="A5" s="27"/>
      <c r="B5" s="793" t="s">
        <v>205</v>
      </c>
      <c r="C5" s="793" t="s">
        <v>527</v>
      </c>
      <c r="D5" s="793" t="s">
        <v>262</v>
      </c>
      <c r="E5" s="793"/>
      <c r="F5" s="793" t="s">
        <v>464</v>
      </c>
      <c r="G5" s="793" t="s">
        <v>138</v>
      </c>
      <c r="H5" s="793" t="s">
        <v>14</v>
      </c>
      <c r="I5" s="793"/>
      <c r="J5" s="793" t="s">
        <v>116</v>
      </c>
    </row>
    <row r="6" spans="1:10" s="94" customFormat="1" ht="10.7" customHeight="1">
      <c r="A6" s="193" t="s">
        <v>26</v>
      </c>
      <c r="B6" s="793" t="s">
        <v>261</v>
      </c>
      <c r="C6" s="793" t="s">
        <v>245</v>
      </c>
      <c r="D6" s="793" t="s">
        <v>260</v>
      </c>
      <c r="E6" s="794" t="s">
        <v>259</v>
      </c>
      <c r="F6" s="794" t="s">
        <v>1</v>
      </c>
      <c r="G6" s="794" t="s">
        <v>243</v>
      </c>
      <c r="H6" s="794" t="s">
        <v>1</v>
      </c>
      <c r="I6" s="794" t="s">
        <v>528</v>
      </c>
      <c r="J6" s="794" t="s">
        <v>529</v>
      </c>
    </row>
    <row r="7" spans="1:10" s="95" customFormat="1" ht="12.75" customHeight="1">
      <c r="A7" s="18"/>
      <c r="B7" s="955" t="s">
        <v>35</v>
      </c>
      <c r="C7" s="876"/>
      <c r="D7" s="876"/>
      <c r="E7" s="876"/>
      <c r="F7" s="876"/>
      <c r="G7" s="876"/>
      <c r="H7" s="918"/>
      <c r="I7" s="918"/>
      <c r="J7" s="918"/>
    </row>
    <row r="8" spans="1:10" s="90" customFormat="1" ht="15" customHeight="1">
      <c r="A8" s="17">
        <v>1991</v>
      </c>
      <c r="B8" s="81">
        <v>103544</v>
      </c>
      <c r="C8" s="81">
        <v>61999</v>
      </c>
      <c r="D8" s="81">
        <v>20014</v>
      </c>
      <c r="E8" s="81">
        <v>11908</v>
      </c>
      <c r="F8" s="81">
        <v>3477</v>
      </c>
      <c r="G8" s="81">
        <v>76362</v>
      </c>
      <c r="H8" s="81">
        <v>11856</v>
      </c>
      <c r="I8" s="81">
        <v>65139</v>
      </c>
      <c r="J8" s="81">
        <v>354299</v>
      </c>
    </row>
    <row r="9" spans="1:10" s="90" customFormat="1" ht="10.7" customHeight="1">
      <c r="A9" s="17">
        <v>1992</v>
      </c>
      <c r="B9" s="81">
        <v>108985</v>
      </c>
      <c r="C9" s="81">
        <v>63250</v>
      </c>
      <c r="D9" s="81">
        <v>21022</v>
      </c>
      <c r="E9" s="81">
        <v>12108</v>
      </c>
      <c r="F9" s="81">
        <v>3506</v>
      </c>
      <c r="G9" s="81">
        <v>84615</v>
      </c>
      <c r="H9" s="81">
        <v>12305</v>
      </c>
      <c r="I9" s="81">
        <v>65867</v>
      </c>
      <c r="J9" s="81">
        <v>371658</v>
      </c>
    </row>
    <row r="10" spans="1:10" s="90" customFormat="1" ht="10.7" customHeight="1">
      <c r="A10" s="17">
        <v>1993</v>
      </c>
      <c r="B10" s="81">
        <v>110805</v>
      </c>
      <c r="C10" s="81">
        <v>64446</v>
      </c>
      <c r="D10" s="81">
        <v>21281</v>
      </c>
      <c r="E10" s="81">
        <v>10814</v>
      </c>
      <c r="F10" s="81">
        <v>3294</v>
      </c>
      <c r="G10" s="81">
        <v>89629</v>
      </c>
      <c r="H10" s="81">
        <v>12134</v>
      </c>
      <c r="I10" s="81">
        <v>67539</v>
      </c>
      <c r="J10" s="81">
        <v>379942</v>
      </c>
    </row>
    <row r="11" spans="1:10" s="90" customFormat="1" ht="10.7" customHeight="1">
      <c r="A11" s="17">
        <v>1994</v>
      </c>
      <c r="B11" s="81">
        <v>110800</v>
      </c>
      <c r="C11" s="81">
        <v>65556</v>
      </c>
      <c r="D11" s="81">
        <v>22465</v>
      </c>
      <c r="E11" s="81">
        <v>9981</v>
      </c>
      <c r="F11" s="81">
        <v>3229</v>
      </c>
      <c r="G11" s="81">
        <v>89849</v>
      </c>
      <c r="H11" s="81">
        <v>11410</v>
      </c>
      <c r="I11" s="81">
        <v>70277</v>
      </c>
      <c r="J11" s="81">
        <v>383567</v>
      </c>
    </row>
    <row r="12" spans="1:10" s="92" customFormat="1" ht="10.5" customHeight="1">
      <c r="A12" s="17">
        <v>1995</v>
      </c>
      <c r="B12" s="81">
        <v>110987</v>
      </c>
      <c r="C12" s="81">
        <v>66411</v>
      </c>
      <c r="D12" s="81">
        <v>23186</v>
      </c>
      <c r="E12" s="81">
        <v>8731</v>
      </c>
      <c r="F12" s="81">
        <v>3098</v>
      </c>
      <c r="G12" s="81">
        <v>89347</v>
      </c>
      <c r="H12" s="81">
        <v>12138</v>
      </c>
      <c r="I12" s="81">
        <v>78254</v>
      </c>
      <c r="J12" s="81">
        <v>392152</v>
      </c>
    </row>
    <row r="13" spans="1:10" s="92" customFormat="1" ht="15" customHeight="1">
      <c r="A13" s="17">
        <v>1996</v>
      </c>
      <c r="B13" s="81">
        <v>109110</v>
      </c>
      <c r="C13" s="81">
        <v>67047</v>
      </c>
      <c r="D13" s="81">
        <v>23847</v>
      </c>
      <c r="E13" s="81">
        <v>9568</v>
      </c>
      <c r="F13" s="81">
        <v>3007</v>
      </c>
      <c r="G13" s="81">
        <v>88983</v>
      </c>
      <c r="H13" s="81">
        <v>13708</v>
      </c>
      <c r="I13" s="81">
        <v>77112</v>
      </c>
      <c r="J13" s="81">
        <v>392382</v>
      </c>
    </row>
    <row r="14" spans="1:10" s="92" customFormat="1" ht="10.7" customHeight="1">
      <c r="A14" s="17">
        <v>1997</v>
      </c>
      <c r="B14" s="81">
        <v>108879</v>
      </c>
      <c r="C14" s="81">
        <v>69207</v>
      </c>
      <c r="D14" s="81">
        <v>25076</v>
      </c>
      <c r="E14" s="81">
        <v>9471</v>
      </c>
      <c r="F14" s="81">
        <v>2925</v>
      </c>
      <c r="G14" s="81">
        <v>88537</v>
      </c>
      <c r="H14" s="81">
        <v>13816</v>
      </c>
      <c r="I14" s="81">
        <v>74862</v>
      </c>
      <c r="J14" s="81">
        <v>392773</v>
      </c>
    </row>
    <row r="15" spans="1:10" s="92" customFormat="1" ht="10.7" customHeight="1">
      <c r="A15" s="17">
        <v>1998</v>
      </c>
      <c r="B15" s="81">
        <v>110526</v>
      </c>
      <c r="C15" s="81">
        <v>75323</v>
      </c>
      <c r="D15" s="81">
        <v>25481</v>
      </c>
      <c r="E15" s="81">
        <v>9774</v>
      </c>
      <c r="F15" s="81">
        <v>2637</v>
      </c>
      <c r="G15" s="81">
        <v>89868</v>
      </c>
      <c r="H15" s="81">
        <v>16827</v>
      </c>
      <c r="I15" s="81">
        <v>76392</v>
      </c>
      <c r="J15" s="81">
        <v>406828</v>
      </c>
    </row>
    <row r="16" spans="1:10" s="92" customFormat="1" ht="10.7" customHeight="1">
      <c r="A16" s="17">
        <v>1999</v>
      </c>
      <c r="B16" s="81">
        <v>114763</v>
      </c>
      <c r="C16" s="81">
        <v>79768</v>
      </c>
      <c r="D16" s="81">
        <v>26449</v>
      </c>
      <c r="E16" s="81">
        <v>9634</v>
      </c>
      <c r="F16" s="81">
        <v>2837</v>
      </c>
      <c r="G16" s="81">
        <v>91134</v>
      </c>
      <c r="H16" s="81">
        <v>19818</v>
      </c>
      <c r="I16" s="81">
        <v>75947</v>
      </c>
      <c r="J16" s="81">
        <v>420350</v>
      </c>
    </row>
    <row r="17" spans="1:10" s="92" customFormat="1" ht="10.7" customHeight="1">
      <c r="A17" s="17">
        <v>2000</v>
      </c>
      <c r="B17" s="81">
        <v>122902</v>
      </c>
      <c r="C17" s="81">
        <v>86772</v>
      </c>
      <c r="D17" s="81">
        <v>28230</v>
      </c>
      <c r="E17" s="81">
        <v>10501</v>
      </c>
      <c r="F17" s="81">
        <v>2748</v>
      </c>
      <c r="G17" s="81">
        <v>94753</v>
      </c>
      <c r="H17" s="81">
        <v>21039</v>
      </c>
      <c r="I17" s="81">
        <v>77481</v>
      </c>
      <c r="J17" s="81">
        <v>444426</v>
      </c>
    </row>
    <row r="18" spans="1:10" s="92" customFormat="1" ht="15" customHeight="1">
      <c r="A18" s="17">
        <v>2001</v>
      </c>
      <c r="B18" s="81">
        <v>127870</v>
      </c>
      <c r="C18" s="81">
        <v>93136</v>
      </c>
      <c r="D18" s="81">
        <v>29610</v>
      </c>
      <c r="E18" s="81">
        <v>14864</v>
      </c>
      <c r="F18" s="81">
        <v>3003</v>
      </c>
      <c r="G18" s="81">
        <v>101742</v>
      </c>
      <c r="H18" s="81">
        <v>20955</v>
      </c>
      <c r="I18" s="81">
        <v>74177</v>
      </c>
      <c r="J18" s="81">
        <v>465357</v>
      </c>
    </row>
    <row r="19" spans="1:10" s="92" customFormat="1" ht="10.7" customHeight="1">
      <c r="A19" s="17">
        <v>2002</v>
      </c>
      <c r="B19" s="81">
        <v>135612</v>
      </c>
      <c r="C19" s="81">
        <v>98147</v>
      </c>
      <c r="D19" s="81">
        <v>31048</v>
      </c>
      <c r="E19" s="81">
        <v>13274</v>
      </c>
      <c r="F19" s="81">
        <v>3154</v>
      </c>
      <c r="G19" s="81">
        <v>104919</v>
      </c>
      <c r="H19" s="81">
        <v>20966</v>
      </c>
      <c r="I19" s="81">
        <v>68065</v>
      </c>
      <c r="J19" s="81">
        <v>475185</v>
      </c>
    </row>
    <row r="20" spans="1:10" s="92" customFormat="1" ht="10.7" customHeight="1">
      <c r="A20" s="17">
        <v>2003</v>
      </c>
      <c r="B20" s="81">
        <v>144383</v>
      </c>
      <c r="C20" s="81">
        <v>103111</v>
      </c>
      <c r="D20" s="81">
        <v>32029</v>
      </c>
      <c r="E20" s="81">
        <v>17801</v>
      </c>
      <c r="F20" s="81">
        <v>3539</v>
      </c>
      <c r="G20" s="81">
        <v>108692</v>
      </c>
      <c r="H20" s="81">
        <v>21498</v>
      </c>
      <c r="I20" s="81">
        <v>66450</v>
      </c>
      <c r="J20" s="81">
        <v>497503</v>
      </c>
    </row>
    <row r="21" spans="1:10" s="92" customFormat="1" ht="10.7" customHeight="1">
      <c r="A21" s="17">
        <v>2004</v>
      </c>
      <c r="B21" s="81">
        <v>149545</v>
      </c>
      <c r="C21" s="81">
        <v>108475</v>
      </c>
      <c r="D21" s="81">
        <v>33725</v>
      </c>
      <c r="E21" s="81">
        <v>16972</v>
      </c>
      <c r="F21" s="81">
        <v>3764</v>
      </c>
      <c r="G21" s="81">
        <v>113139</v>
      </c>
      <c r="H21" s="81">
        <v>22628</v>
      </c>
      <c r="I21" s="81">
        <v>64824</v>
      </c>
      <c r="J21" s="81">
        <v>513072</v>
      </c>
    </row>
    <row r="22" spans="1:10" s="92" customFormat="1" ht="10.7" customHeight="1">
      <c r="A22" s="17">
        <v>2005</v>
      </c>
      <c r="B22" s="81">
        <v>156207</v>
      </c>
      <c r="C22" s="81">
        <v>114639</v>
      </c>
      <c r="D22" s="81">
        <v>35691</v>
      </c>
      <c r="E22" s="81">
        <v>17604</v>
      </c>
      <c r="F22" s="81">
        <v>4674</v>
      </c>
      <c r="G22" s="81">
        <v>117064</v>
      </c>
      <c r="H22" s="81">
        <v>25207</v>
      </c>
      <c r="I22" s="81">
        <v>63583</v>
      </c>
      <c r="J22" s="81">
        <v>534669</v>
      </c>
    </row>
    <row r="23" spans="1:10" s="92" customFormat="1" ht="15" customHeight="1">
      <c r="A23" s="17">
        <v>2006</v>
      </c>
      <c r="B23" s="81">
        <v>166192</v>
      </c>
      <c r="C23" s="81">
        <v>121597</v>
      </c>
      <c r="D23" s="81">
        <v>38629</v>
      </c>
      <c r="E23" s="81">
        <v>16808</v>
      </c>
      <c r="F23" s="81">
        <v>4406</v>
      </c>
      <c r="G23" s="81">
        <v>124157</v>
      </c>
      <c r="H23" s="81">
        <v>28871</v>
      </c>
      <c r="I23" s="81">
        <v>63675</v>
      </c>
      <c r="J23" s="81">
        <v>564335</v>
      </c>
    </row>
    <row r="24" spans="1:10" s="92" customFormat="1" ht="10.7" customHeight="1">
      <c r="A24" s="17">
        <v>2007</v>
      </c>
      <c r="B24" s="81">
        <v>176417</v>
      </c>
      <c r="C24" s="81">
        <v>128445</v>
      </c>
      <c r="D24" s="81">
        <v>41904</v>
      </c>
      <c r="E24" s="81">
        <v>15404</v>
      </c>
      <c r="F24" s="81">
        <v>4596</v>
      </c>
      <c r="G24" s="81">
        <v>134831</v>
      </c>
      <c r="H24" s="81">
        <v>26281</v>
      </c>
      <c r="I24" s="81">
        <v>62633</v>
      </c>
      <c r="J24" s="81">
        <v>590511</v>
      </c>
    </row>
    <row r="25" spans="1:10" s="92" customFormat="1" ht="10.7" customHeight="1">
      <c r="A25" s="84">
        <v>2008</v>
      </c>
      <c r="B25" s="85">
        <v>187950</v>
      </c>
      <c r="C25" s="85">
        <v>137407</v>
      </c>
      <c r="D25" s="85">
        <v>46558</v>
      </c>
      <c r="E25" s="85">
        <v>15281</v>
      </c>
      <c r="F25" s="85">
        <v>4858</v>
      </c>
      <c r="G25" s="85">
        <v>142036</v>
      </c>
      <c r="H25" s="85">
        <v>31578</v>
      </c>
      <c r="I25" s="85">
        <v>61887</v>
      </c>
      <c r="J25" s="85">
        <v>627555</v>
      </c>
    </row>
    <row r="26" spans="1:10" s="92" customFormat="1" ht="10.7" customHeight="1">
      <c r="A26" s="84">
        <v>2009</v>
      </c>
      <c r="B26" s="85">
        <v>199583</v>
      </c>
      <c r="C26" s="85">
        <v>143672</v>
      </c>
      <c r="D26" s="85">
        <v>49195</v>
      </c>
      <c r="E26" s="85">
        <v>16101</v>
      </c>
      <c r="F26" s="85">
        <v>4571</v>
      </c>
      <c r="G26" s="85">
        <v>155100</v>
      </c>
      <c r="H26" s="85">
        <v>32478</v>
      </c>
      <c r="I26" s="85">
        <v>58759</v>
      </c>
      <c r="J26" s="85">
        <v>659459</v>
      </c>
    </row>
    <row r="27" spans="1:10" s="92" customFormat="1" ht="10.7" customHeight="1">
      <c r="A27" s="84">
        <v>2010</v>
      </c>
      <c r="B27" s="85">
        <v>206046</v>
      </c>
      <c r="C27" s="85">
        <v>149373</v>
      </c>
      <c r="D27" s="85">
        <v>51738</v>
      </c>
      <c r="E27" s="85">
        <v>18560</v>
      </c>
      <c r="F27" s="85">
        <v>5207</v>
      </c>
      <c r="G27" s="85">
        <v>159833</v>
      </c>
      <c r="H27" s="85">
        <v>36569</v>
      </c>
      <c r="I27" s="85">
        <v>60965</v>
      </c>
      <c r="J27" s="85">
        <v>688291</v>
      </c>
    </row>
    <row r="28" spans="1:10" s="90" customFormat="1" ht="15" customHeight="1">
      <c r="A28" s="84">
        <v>2011</v>
      </c>
      <c r="B28" s="85">
        <v>215709</v>
      </c>
      <c r="C28" s="85">
        <v>155632</v>
      </c>
      <c r="D28" s="85">
        <v>55825</v>
      </c>
      <c r="E28" s="85">
        <v>20132</v>
      </c>
      <c r="F28" s="85">
        <v>5011</v>
      </c>
      <c r="G28" s="85">
        <v>164328</v>
      </c>
      <c r="H28" s="85">
        <v>35647</v>
      </c>
      <c r="I28" s="85">
        <v>64264</v>
      </c>
      <c r="J28" s="85">
        <v>716548</v>
      </c>
    </row>
    <row r="29" spans="1:10" s="90" customFormat="1" ht="10.7" customHeight="1">
      <c r="A29" s="84">
        <v>2012</v>
      </c>
      <c r="B29" s="85">
        <v>221594</v>
      </c>
      <c r="C29" s="85">
        <v>158278</v>
      </c>
      <c r="D29" s="85">
        <v>58967</v>
      </c>
      <c r="E29" s="85">
        <v>19277</v>
      </c>
      <c r="F29" s="85">
        <v>5010</v>
      </c>
      <c r="G29" s="85">
        <v>169278</v>
      </c>
      <c r="H29" s="85">
        <v>33598</v>
      </c>
      <c r="I29" s="85">
        <v>63576</v>
      </c>
      <c r="J29" s="85">
        <v>729578</v>
      </c>
    </row>
    <row r="30" spans="1:10" s="90" customFormat="1" ht="10.7" customHeight="1">
      <c r="A30" s="84">
        <v>2013</v>
      </c>
      <c r="B30" s="85">
        <v>230434</v>
      </c>
      <c r="C30" s="85">
        <v>158985</v>
      </c>
      <c r="D30" s="85">
        <v>61494</v>
      </c>
      <c r="E30" s="85">
        <v>17829</v>
      </c>
      <c r="F30" s="85">
        <v>5012</v>
      </c>
      <c r="G30" s="85">
        <v>175774</v>
      </c>
      <c r="H30" s="85">
        <v>34179</v>
      </c>
      <c r="I30" s="85">
        <v>64064</v>
      </c>
      <c r="J30" s="85">
        <v>747771</v>
      </c>
    </row>
    <row r="31" spans="1:10" s="90" customFormat="1" ht="10.7" customHeight="1">
      <c r="A31" s="84">
        <v>2014</v>
      </c>
      <c r="B31" s="86">
        <v>236435</v>
      </c>
      <c r="C31" s="86">
        <v>163928</v>
      </c>
      <c r="D31" s="86">
        <v>63565</v>
      </c>
      <c r="E31" s="86">
        <v>17982</v>
      </c>
      <c r="F31" s="86">
        <v>4527</v>
      </c>
      <c r="G31" s="86">
        <v>179147</v>
      </c>
      <c r="H31" s="86">
        <v>33644</v>
      </c>
      <c r="I31" s="86">
        <v>62975</v>
      </c>
      <c r="J31" s="86">
        <v>762203</v>
      </c>
    </row>
    <row r="32" spans="1:10" s="90" customFormat="1" ht="10.7" customHeight="1">
      <c r="A32" s="84">
        <v>2015</v>
      </c>
      <c r="B32" s="85">
        <v>241804</v>
      </c>
      <c r="C32" s="85">
        <v>168969</v>
      </c>
      <c r="D32" s="85">
        <v>66138</v>
      </c>
      <c r="E32" s="85">
        <v>18639</v>
      </c>
      <c r="F32" s="85">
        <v>4914</v>
      </c>
      <c r="G32" s="85">
        <v>192594</v>
      </c>
      <c r="H32" s="85">
        <v>33944</v>
      </c>
      <c r="I32" s="85">
        <v>62123</v>
      </c>
      <c r="J32" s="85">
        <v>789125</v>
      </c>
    </row>
    <row r="33" spans="1:10" s="90" customFormat="1" ht="17.25" customHeight="1">
      <c r="A33" s="17">
        <v>2016</v>
      </c>
      <c r="B33" s="81">
        <v>247757</v>
      </c>
      <c r="C33" s="81">
        <v>173911</v>
      </c>
      <c r="D33" s="81">
        <v>67821</v>
      </c>
      <c r="E33" s="81">
        <v>19343</v>
      </c>
      <c r="F33" s="81">
        <v>5090</v>
      </c>
      <c r="G33" s="81">
        <v>202905</v>
      </c>
      <c r="H33" s="81">
        <v>38136</v>
      </c>
      <c r="I33" s="81">
        <v>61145</v>
      </c>
      <c r="J33" s="81">
        <v>816108</v>
      </c>
    </row>
    <row r="34" spans="1:10" s="90" customFormat="1" ht="10.9" customHeight="1">
      <c r="A34" s="17">
        <v>2017</v>
      </c>
      <c r="B34" s="81">
        <v>256847</v>
      </c>
      <c r="C34" s="81">
        <v>183674</v>
      </c>
      <c r="D34" s="81">
        <v>69613</v>
      </c>
      <c r="E34" s="81">
        <v>19654</v>
      </c>
      <c r="F34" s="81">
        <v>5044</v>
      </c>
      <c r="G34" s="81">
        <v>213620</v>
      </c>
      <c r="H34" s="81">
        <v>42662</v>
      </c>
      <c r="I34" s="81">
        <v>61846</v>
      </c>
      <c r="J34" s="81">
        <v>852960</v>
      </c>
    </row>
    <row r="35" spans="1:10" s="90" customFormat="1" ht="10.9" customHeight="1">
      <c r="A35" s="17">
        <v>2018</v>
      </c>
      <c r="B35" s="81">
        <v>267491</v>
      </c>
      <c r="C35" s="81">
        <v>193265</v>
      </c>
      <c r="D35" s="81">
        <v>73007</v>
      </c>
      <c r="E35" s="81">
        <v>24334</v>
      </c>
      <c r="F35" s="81">
        <v>5240</v>
      </c>
      <c r="G35" s="81">
        <v>221968</v>
      </c>
      <c r="H35" s="81">
        <v>44237</v>
      </c>
      <c r="I35" s="81">
        <v>66625</v>
      </c>
      <c r="J35" s="81">
        <v>896167</v>
      </c>
    </row>
    <row r="36" spans="1:10" s="90" customFormat="1" ht="10.7" customHeight="1">
      <c r="A36" s="17">
        <v>2019</v>
      </c>
      <c r="B36" s="81">
        <v>279417</v>
      </c>
      <c r="C36" s="81">
        <v>199891</v>
      </c>
      <c r="D36" s="81">
        <v>76742</v>
      </c>
      <c r="E36" s="81">
        <v>27212</v>
      </c>
      <c r="F36" s="81">
        <v>5456</v>
      </c>
      <c r="G36" s="81">
        <v>232200</v>
      </c>
      <c r="H36" s="81">
        <v>46428</v>
      </c>
      <c r="I36" s="81">
        <v>68274</v>
      </c>
      <c r="J36" s="81">
        <v>935620</v>
      </c>
    </row>
    <row r="37" spans="1:10" s="90" customFormat="1" ht="10.7" customHeight="1">
      <c r="A37" s="660">
        <v>2020</v>
      </c>
      <c r="B37" s="82">
        <v>284881</v>
      </c>
      <c r="C37" s="82">
        <v>206398</v>
      </c>
      <c r="D37" s="82">
        <v>78936</v>
      </c>
      <c r="E37" s="82">
        <v>103641</v>
      </c>
      <c r="F37" s="82">
        <v>5628</v>
      </c>
      <c r="G37" s="82">
        <v>350484</v>
      </c>
      <c r="H37" s="82">
        <v>54008</v>
      </c>
      <c r="I37" s="82">
        <v>64795</v>
      </c>
      <c r="J37" s="82">
        <v>1148771</v>
      </c>
    </row>
    <row r="38" spans="1:10" s="90" customFormat="1" ht="11.25">
      <c r="A38" s="22" t="s">
        <v>454</v>
      </c>
      <c r="B38" s="22"/>
      <c r="C38" s="22"/>
      <c r="D38" s="22"/>
      <c r="E38" s="22"/>
      <c r="F38" s="22"/>
      <c r="G38" s="22"/>
      <c r="H38" s="22"/>
      <c r="I38" s="22"/>
      <c r="J38" s="22"/>
    </row>
    <row r="39" spans="1:10" s="90" customFormat="1" ht="14.25" customHeight="1">
      <c r="A39" s="661" t="s">
        <v>530</v>
      </c>
      <c r="B39" s="22"/>
      <c r="C39" s="22"/>
      <c r="D39" s="22"/>
      <c r="E39" s="22"/>
      <c r="F39" s="22"/>
      <c r="G39" s="22"/>
      <c r="H39" s="22"/>
      <c r="I39" s="22"/>
      <c r="J39" s="22"/>
    </row>
    <row r="40" spans="1:10" s="90" customFormat="1" ht="11.25"/>
    <row r="41" spans="1:10" s="90" customFormat="1" ht="11.25"/>
    <row r="42" spans="1:10" s="90" customFormat="1" ht="11.25"/>
    <row r="43" spans="1:10" s="90" customFormat="1" ht="11.25"/>
    <row r="44" spans="1:10" s="90" customFormat="1" ht="11.25"/>
    <row r="45" spans="1:10" s="90" customFormat="1" ht="11.25"/>
    <row r="46" spans="1:10" s="90" customFormat="1" ht="11.25"/>
    <row r="47" spans="1:10" s="90" customFormat="1" ht="11.25"/>
    <row r="48" spans="1:10" s="90" customFormat="1" ht="11.25"/>
    <row r="49" s="90" customFormat="1" ht="11.25"/>
    <row r="50" s="90" customFormat="1" ht="11.25"/>
    <row r="51" s="90" customFormat="1" ht="11.25"/>
    <row r="52" s="90" customFormat="1" ht="11.25"/>
    <row r="53" s="90" customFormat="1" ht="11.25"/>
    <row r="54" s="90" customFormat="1" ht="11.25"/>
    <row r="55" s="90" customFormat="1" ht="11.25"/>
    <row r="56" s="90" customFormat="1" ht="11.25"/>
    <row r="57" s="90" customFormat="1" ht="11.25"/>
    <row r="58" s="90" customFormat="1" ht="11.25"/>
    <row r="59" s="90" customFormat="1" ht="11.25"/>
    <row r="60" s="90" customFormat="1" ht="11.25"/>
    <row r="61" s="90" customFormat="1" ht="11.25"/>
    <row r="62" s="90" customFormat="1" ht="11.25"/>
    <row r="63" s="90" customFormat="1" ht="11.25"/>
    <row r="64" s="90" customFormat="1" ht="11.25"/>
    <row r="65" s="90" customFormat="1" ht="11.25"/>
    <row r="66" s="90" customFormat="1" ht="11.25"/>
    <row r="67" s="90" customFormat="1" ht="11.25"/>
    <row r="68" s="90" customFormat="1" ht="11.25"/>
    <row r="69" s="90" customFormat="1" ht="11.25"/>
    <row r="70" s="90" customFormat="1" ht="11.25"/>
    <row r="71" s="90" customFormat="1" ht="11.25"/>
    <row r="72" s="90" customFormat="1" ht="11.25"/>
    <row r="73" s="90" customFormat="1" ht="11.25"/>
    <row r="74" s="90" customFormat="1" ht="11.25"/>
    <row r="75" s="90" customFormat="1" ht="11.25"/>
    <row r="76" s="90" customFormat="1" ht="11.25"/>
    <row r="77" s="90" customFormat="1" ht="11.25"/>
    <row r="78" s="90" customFormat="1" ht="11.25"/>
    <row r="79" s="90" customFormat="1" ht="11.25"/>
    <row r="80" s="90" customFormat="1" ht="11.25"/>
    <row r="81" s="90" customFormat="1" ht="11.25"/>
    <row r="82" s="90" customFormat="1" ht="11.25"/>
    <row r="83" s="90" customFormat="1" ht="11.25"/>
    <row r="84" s="90" customFormat="1" ht="11.25"/>
    <row r="85" s="90" customFormat="1" ht="11.25"/>
    <row r="86" s="90" customFormat="1" ht="11.25"/>
    <row r="87" s="90" customFormat="1" ht="11.25"/>
    <row r="88" s="90" customFormat="1" ht="11.25"/>
    <row r="89" s="90" customFormat="1" ht="11.25"/>
    <row r="90" s="90" customFormat="1" ht="11.25"/>
    <row r="91" s="90" customFormat="1" ht="11.25"/>
    <row r="92" s="90" customFormat="1" ht="11.25"/>
    <row r="93" s="90" customFormat="1" ht="11.25"/>
    <row r="94" s="90" customFormat="1" ht="11.25"/>
    <row r="95" s="90" customFormat="1" ht="11.25"/>
    <row r="96" s="90" customFormat="1" ht="11.25"/>
    <row r="97" s="90" customFormat="1" ht="11.25"/>
    <row r="98" s="90" customFormat="1" ht="11.25"/>
    <row r="99" s="90" customFormat="1" ht="11.25"/>
    <row r="100" s="90" customFormat="1" ht="11.25"/>
    <row r="101" s="90" customFormat="1" ht="11.25"/>
    <row r="102" s="90" customFormat="1" ht="11.25"/>
    <row r="103" s="90" customFormat="1" ht="11.25"/>
    <row r="104" s="90" customFormat="1" ht="11.25"/>
    <row r="105" s="90" customFormat="1" ht="11.25"/>
    <row r="106" s="90" customFormat="1" ht="11.25"/>
    <row r="107" s="90" customFormat="1" ht="11.25"/>
    <row r="108" s="90" customFormat="1" ht="11.25"/>
    <row r="109" s="90" customFormat="1" ht="11.25"/>
    <row r="110" s="90" customFormat="1" ht="11.25"/>
    <row r="111" s="90" customFormat="1" ht="11.25"/>
    <row r="112" s="90" customFormat="1" ht="11.25"/>
    <row r="113" s="90" customFormat="1" ht="11.25"/>
    <row r="114" s="90" customFormat="1" ht="11.25"/>
    <row r="115" s="90" customFormat="1" ht="11.25"/>
  </sheetData>
  <mergeCells count="1">
    <mergeCell ref="B7:J7"/>
  </mergeCells>
  <pageMargins left="1" right="1" top="0.75" bottom="0.75" header="0.5" footer="0.5"/>
  <pageSetup scale="85" orientation="portrait" r:id="rId1"/>
  <headerFooter alignWithMargins="0">
    <oddFooter>&amp;C&amp;"Times New Roman,Regular"40</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view="pageBreakPreview" zoomScaleNormal="115" zoomScaleSheetLayoutView="100" workbookViewId="0">
      <selection sqref="A1:XFD1048576"/>
    </sheetView>
  </sheetViews>
  <sheetFormatPr defaultColWidth="9.140625" defaultRowHeight="11.25"/>
  <cols>
    <col min="1" max="1" width="9.140625" style="90" customWidth="1"/>
    <col min="2" max="2" width="19" style="90" customWidth="1"/>
    <col min="3" max="3" width="20.140625" style="90" customWidth="1"/>
    <col min="4" max="4" width="18.5703125" style="90" customWidth="1"/>
    <col min="5" max="16384" width="9.140625" style="90"/>
  </cols>
  <sheetData>
    <row r="1" spans="1:4" ht="12.75" customHeight="1">
      <c r="A1" s="178" t="s">
        <v>272</v>
      </c>
    </row>
    <row r="2" spans="1:4" s="92" customFormat="1" ht="33" customHeight="1">
      <c r="A2" s="956" t="s">
        <v>271</v>
      </c>
      <c r="B2" s="956"/>
      <c r="C2" s="956"/>
      <c r="D2" s="956"/>
    </row>
    <row r="3" spans="1:4" s="92" customFormat="1" ht="14.1" customHeight="1">
      <c r="A3" s="662" t="s">
        <v>256</v>
      </c>
      <c r="B3" s="24"/>
      <c r="C3" s="24"/>
      <c r="D3" s="24"/>
    </row>
    <row r="4" spans="1:4" s="94" customFormat="1" ht="11.25" customHeight="1">
      <c r="A4" s="663"/>
      <c r="B4" s="25" t="s">
        <v>226</v>
      </c>
      <c r="C4" s="25" t="s">
        <v>531</v>
      </c>
      <c r="D4" s="25" t="s">
        <v>467</v>
      </c>
    </row>
    <row r="5" spans="1:4" s="94" customFormat="1" ht="10.7" customHeight="1">
      <c r="A5" s="664"/>
      <c r="B5" s="793" t="s">
        <v>270</v>
      </c>
      <c r="C5" s="793" t="s">
        <v>269</v>
      </c>
      <c r="D5" s="793" t="s">
        <v>465</v>
      </c>
    </row>
    <row r="6" spans="1:4" s="94" customFormat="1" ht="10.7" customHeight="1">
      <c r="A6" s="665" t="s">
        <v>26</v>
      </c>
      <c r="B6" s="793" t="s">
        <v>268</v>
      </c>
      <c r="C6" s="793" t="s">
        <v>267</v>
      </c>
      <c r="D6" s="793" t="s">
        <v>532</v>
      </c>
    </row>
    <row r="7" spans="1:4" s="95" customFormat="1">
      <c r="A7" s="18"/>
      <c r="B7" s="953" t="s">
        <v>35</v>
      </c>
      <c r="C7" s="953"/>
      <c r="D7" s="953"/>
    </row>
    <row r="8" spans="1:4" ht="15" customHeight="1">
      <c r="A8" s="17">
        <v>1991</v>
      </c>
      <c r="B8" s="85">
        <v>-51297</v>
      </c>
      <c r="C8" s="85">
        <v>6676</v>
      </c>
      <c r="D8" s="85">
        <v>-57973</v>
      </c>
    </row>
    <row r="9" spans="1:4" ht="10.7" customHeight="1">
      <c r="A9" s="17">
        <v>1992</v>
      </c>
      <c r="B9" s="85">
        <v>-59793</v>
      </c>
      <c r="C9" s="85">
        <v>5571</v>
      </c>
      <c r="D9" s="85">
        <v>-65364</v>
      </c>
    </row>
    <row r="10" spans="1:4" ht="10.7" customHeight="1">
      <c r="A10" s="17">
        <v>1993</v>
      </c>
      <c r="B10" s="85">
        <v>-61406</v>
      </c>
      <c r="C10" s="85">
        <v>4613</v>
      </c>
      <c r="D10" s="85">
        <v>-66019</v>
      </c>
    </row>
    <row r="11" spans="1:4" ht="10.7" customHeight="1">
      <c r="A11" s="17">
        <v>1994</v>
      </c>
      <c r="B11" s="85">
        <v>-49554</v>
      </c>
      <c r="C11" s="85">
        <v>4597</v>
      </c>
      <c r="D11" s="85">
        <v>-54151</v>
      </c>
    </row>
    <row r="12" spans="1:4" s="92" customFormat="1" ht="10.5" customHeight="1">
      <c r="A12" s="17">
        <v>1995</v>
      </c>
      <c r="B12" s="85">
        <v>-40147</v>
      </c>
      <c r="C12" s="85">
        <v>4819</v>
      </c>
      <c r="D12" s="85">
        <v>-44966</v>
      </c>
    </row>
    <row r="13" spans="1:4" s="92" customFormat="1" ht="15" customHeight="1">
      <c r="A13" s="17">
        <v>1996</v>
      </c>
      <c r="B13" s="85">
        <v>-23593</v>
      </c>
      <c r="C13" s="85">
        <v>1968</v>
      </c>
      <c r="D13" s="85">
        <v>-25561</v>
      </c>
    </row>
    <row r="14" spans="1:4" s="92" customFormat="1" ht="10.7" customHeight="1">
      <c r="A14" s="17">
        <v>1997</v>
      </c>
      <c r="B14" s="85">
        <v>2458</v>
      </c>
      <c r="C14" s="85">
        <v>1407</v>
      </c>
      <c r="D14" s="85">
        <v>1051</v>
      </c>
    </row>
    <row r="15" spans="1:4" s="92" customFormat="1" ht="10.7" customHeight="1">
      <c r="A15" s="17">
        <v>1998</v>
      </c>
      <c r="B15" s="85">
        <v>3288</v>
      </c>
      <c r="C15" s="85">
        <v>1427</v>
      </c>
      <c r="D15" s="85">
        <v>1861</v>
      </c>
    </row>
    <row r="16" spans="1:4" s="92" customFormat="1" ht="10.7" customHeight="1">
      <c r="A16" s="17">
        <v>1999</v>
      </c>
      <c r="B16" s="85">
        <v>17901</v>
      </c>
      <c r="C16" s="85">
        <v>695</v>
      </c>
      <c r="D16" s="85">
        <v>17206</v>
      </c>
    </row>
    <row r="17" spans="1:4" s="92" customFormat="1" ht="10.7" customHeight="1">
      <c r="A17" s="17">
        <v>2000</v>
      </c>
      <c r="B17" s="85">
        <v>33898</v>
      </c>
      <c r="C17" s="85">
        <v>4170</v>
      </c>
      <c r="D17" s="85">
        <v>29728</v>
      </c>
    </row>
    <row r="18" spans="1:4" s="92" customFormat="1" ht="15" customHeight="1">
      <c r="A18" s="17">
        <v>2001</v>
      </c>
      <c r="B18" s="85">
        <v>11695</v>
      </c>
      <c r="C18" s="85">
        <v>5075</v>
      </c>
      <c r="D18" s="85">
        <v>6620</v>
      </c>
    </row>
    <row r="19" spans="1:4" s="92" customFormat="1" ht="10.7" customHeight="1">
      <c r="A19" s="17">
        <v>2002</v>
      </c>
      <c r="B19" s="85">
        <v>4787</v>
      </c>
      <c r="C19" s="85">
        <v>6994</v>
      </c>
      <c r="D19" s="85">
        <v>-2207</v>
      </c>
    </row>
    <row r="20" spans="1:4" s="92" customFormat="1" ht="10.7" customHeight="1">
      <c r="A20" s="17">
        <v>2003</v>
      </c>
      <c r="B20" s="85">
        <v>6874</v>
      </c>
      <c r="C20" s="85">
        <v>7855</v>
      </c>
      <c r="D20" s="85">
        <v>-981</v>
      </c>
    </row>
    <row r="21" spans="1:4" s="92" customFormat="1" ht="10.7" customHeight="1">
      <c r="A21" s="17">
        <v>2004</v>
      </c>
      <c r="B21" s="85">
        <v>20650</v>
      </c>
      <c r="C21" s="85">
        <v>9662</v>
      </c>
      <c r="D21" s="85">
        <v>10988</v>
      </c>
    </row>
    <row r="22" spans="1:4" s="92" customFormat="1" ht="10.7" customHeight="1">
      <c r="A22" s="17">
        <v>2005</v>
      </c>
      <c r="B22" s="85">
        <v>35804</v>
      </c>
      <c r="C22" s="85">
        <v>12936</v>
      </c>
      <c r="D22" s="85">
        <v>22868</v>
      </c>
    </row>
    <row r="23" spans="1:4" s="92" customFormat="1" ht="15" customHeight="1">
      <c r="A23" s="17">
        <v>2006</v>
      </c>
      <c r="B23" s="85">
        <v>42474</v>
      </c>
      <c r="C23" s="85">
        <v>14264</v>
      </c>
      <c r="D23" s="85">
        <v>28210</v>
      </c>
    </row>
    <row r="24" spans="1:4" s="92" customFormat="1" ht="10.7" customHeight="1">
      <c r="A24" s="17">
        <v>2007</v>
      </c>
      <c r="B24" s="85">
        <v>46780</v>
      </c>
      <c r="C24" s="85">
        <v>17189</v>
      </c>
      <c r="D24" s="85">
        <v>29591</v>
      </c>
    </row>
    <row r="25" spans="1:4" s="92" customFormat="1" ht="10.7" customHeight="1">
      <c r="A25" s="17">
        <v>2008</v>
      </c>
      <c r="B25" s="81">
        <v>19043</v>
      </c>
      <c r="C25" s="81">
        <v>14969</v>
      </c>
      <c r="D25" s="81">
        <v>4074</v>
      </c>
    </row>
    <row r="26" spans="1:4" s="92" customFormat="1" ht="10.7" customHeight="1">
      <c r="A26" s="17">
        <v>2009</v>
      </c>
      <c r="B26" s="81">
        <v>-37160</v>
      </c>
      <c r="C26" s="81">
        <v>22826</v>
      </c>
      <c r="D26" s="81">
        <v>-59986</v>
      </c>
    </row>
    <row r="27" spans="1:4" s="92" customFormat="1" ht="10.7" customHeight="1">
      <c r="A27" s="17">
        <v>2010</v>
      </c>
      <c r="B27" s="81">
        <v>-48737</v>
      </c>
      <c r="C27" s="81">
        <v>29175</v>
      </c>
      <c r="D27" s="81">
        <v>-77912</v>
      </c>
    </row>
    <row r="28" spans="1:4" ht="15" customHeight="1">
      <c r="A28" s="17">
        <v>2011</v>
      </c>
      <c r="B28" s="81">
        <v>-36621</v>
      </c>
      <c r="C28" s="81">
        <v>21023</v>
      </c>
      <c r="D28" s="81">
        <v>-57644</v>
      </c>
    </row>
    <row r="29" spans="1:4" ht="10.7" customHeight="1">
      <c r="A29" s="17">
        <v>2012</v>
      </c>
      <c r="B29" s="81">
        <v>-26871</v>
      </c>
      <c r="C29" s="81">
        <v>18226</v>
      </c>
      <c r="D29" s="81">
        <v>-45097</v>
      </c>
    </row>
    <row r="30" spans="1:4" ht="10.7" customHeight="1">
      <c r="A30" s="17">
        <v>2013</v>
      </c>
      <c r="B30" s="81">
        <v>-15022</v>
      </c>
      <c r="C30" s="81">
        <v>12381</v>
      </c>
      <c r="D30" s="81">
        <v>-27403</v>
      </c>
    </row>
    <row r="31" spans="1:4" ht="10.7" customHeight="1">
      <c r="A31" s="17">
        <v>2014</v>
      </c>
      <c r="B31" s="81">
        <v>7768</v>
      </c>
      <c r="C31" s="81">
        <v>3249</v>
      </c>
      <c r="D31" s="81">
        <v>4519</v>
      </c>
    </row>
    <row r="32" spans="1:4" ht="10.7" customHeight="1">
      <c r="A32" s="17">
        <v>2015</v>
      </c>
      <c r="B32" s="81">
        <v>7250</v>
      </c>
      <c r="C32" s="81">
        <v>7418</v>
      </c>
      <c r="D32" s="81">
        <v>-168</v>
      </c>
    </row>
    <row r="33" spans="1:4" ht="15" customHeight="1">
      <c r="A33" s="17">
        <v>2016</v>
      </c>
      <c r="B33" s="81">
        <v>1303</v>
      </c>
      <c r="C33" s="81">
        <v>9362</v>
      </c>
      <c r="D33" s="81">
        <v>-8059</v>
      </c>
    </row>
    <row r="34" spans="1:4" ht="12" customHeight="1">
      <c r="A34" s="17">
        <v>2017</v>
      </c>
      <c r="B34" s="81">
        <v>11795</v>
      </c>
      <c r="C34" s="81">
        <v>13042</v>
      </c>
      <c r="D34" s="81">
        <v>-1247</v>
      </c>
    </row>
    <row r="35" spans="1:4" ht="12" customHeight="1">
      <c r="A35" s="17">
        <v>2018</v>
      </c>
      <c r="B35" s="81">
        <v>22979</v>
      </c>
      <c r="C35" s="81">
        <v>15626</v>
      </c>
      <c r="D35" s="81">
        <v>7353</v>
      </c>
    </row>
    <row r="36" spans="1:4" ht="12" customHeight="1">
      <c r="A36" s="17">
        <v>2019</v>
      </c>
      <c r="B36" s="81">
        <v>24498</v>
      </c>
      <c r="C36" s="81">
        <v>10748</v>
      </c>
      <c r="D36" s="81">
        <v>13750</v>
      </c>
    </row>
    <row r="37" spans="1:4" ht="12" customHeight="1">
      <c r="A37" s="660">
        <v>2020</v>
      </c>
      <c r="B37" s="82">
        <v>-222441</v>
      </c>
      <c r="C37" s="82">
        <v>16009</v>
      </c>
      <c r="D37" s="82">
        <v>-238450</v>
      </c>
    </row>
    <row r="38" spans="1:4">
      <c r="A38" s="90" t="s">
        <v>454</v>
      </c>
      <c r="B38" s="22"/>
      <c r="C38" s="22"/>
      <c r="D38" s="22"/>
    </row>
    <row r="39" spans="1:4">
      <c r="A39" s="666" t="s">
        <v>510</v>
      </c>
      <c r="B39" s="22"/>
      <c r="C39" s="22"/>
      <c r="D39" s="22"/>
    </row>
    <row r="42" spans="1:4" ht="15" customHeight="1"/>
    <row r="43" spans="1:4" ht="12" customHeight="1"/>
    <row r="44" spans="1:4" ht="10.7" customHeight="1"/>
    <row r="45" spans="1:4" ht="10.7" customHeight="1"/>
    <row r="62" ht="54.75" customHeight="1"/>
    <row r="63" ht="59.25" customHeight="1"/>
    <row r="64" ht="48" customHeight="1"/>
  </sheetData>
  <mergeCells count="2">
    <mergeCell ref="A2:D2"/>
    <mergeCell ref="B7:D7"/>
  </mergeCells>
  <pageMargins left="1" right="1" top="0.75" bottom="0.75" header="0.5" footer="0.5"/>
  <pageSetup orientation="portrait" r:id="rId1"/>
  <headerFooter alignWithMargins="0">
    <oddFooter>&amp;C&amp;"Times New Roman,Regular"41</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view="pageBreakPreview" topLeftCell="A12" zoomScale="130" zoomScaleNormal="100" zoomScaleSheetLayoutView="130" workbookViewId="0">
      <selection activeCell="F44" sqref="F44"/>
    </sheetView>
  </sheetViews>
  <sheetFormatPr defaultColWidth="9.140625" defaultRowHeight="11.25"/>
  <cols>
    <col min="1" max="1" width="7.85546875" style="90" customWidth="1"/>
    <col min="2" max="2" width="10.5703125" style="90" customWidth="1"/>
    <col min="3" max="3" width="11.140625" style="90" customWidth="1"/>
    <col min="4" max="4" width="10.140625" style="90" customWidth="1"/>
    <col min="5" max="5" width="12.42578125" style="90" customWidth="1"/>
    <col min="6" max="6" width="10.7109375" style="90" customWidth="1"/>
    <col min="7" max="7" width="9.140625" style="90"/>
    <col min="8" max="8" width="8.42578125" style="90" bestFit="1" customWidth="1"/>
    <col min="9" max="9" width="9.5703125" style="90" customWidth="1"/>
    <col min="10" max="16384" width="9.140625" style="90"/>
  </cols>
  <sheetData>
    <row r="1" spans="1:11" s="92" customFormat="1" ht="15" customHeight="1">
      <c r="A1" s="178" t="s">
        <v>275</v>
      </c>
      <c r="B1" s="179"/>
      <c r="C1" s="179"/>
      <c r="D1" s="179"/>
      <c r="E1" s="179"/>
      <c r="F1" s="179"/>
      <c r="G1" s="179"/>
      <c r="H1" s="179"/>
      <c r="I1" s="179"/>
      <c r="J1" s="179"/>
      <c r="K1" s="179"/>
    </row>
    <row r="2" spans="1:11" s="92" customFormat="1" ht="14.1" customHeight="1">
      <c r="A2" s="814" t="s">
        <v>533</v>
      </c>
      <c r="B2" s="180"/>
      <c r="C2" s="180"/>
      <c r="D2" s="180"/>
      <c r="E2" s="180"/>
      <c r="F2" s="180"/>
      <c r="G2" s="180"/>
      <c r="H2" s="180"/>
      <c r="I2" s="180"/>
      <c r="J2" s="180"/>
      <c r="K2" s="181"/>
    </row>
    <row r="3" spans="1:11" s="94" customFormat="1" ht="12" customHeight="1">
      <c r="A3" s="182" t="s">
        <v>256</v>
      </c>
      <c r="B3" s="183"/>
      <c r="C3" s="183"/>
      <c r="D3" s="183"/>
      <c r="E3" s="183"/>
      <c r="F3" s="183"/>
      <c r="G3" s="184"/>
      <c r="H3" s="184"/>
      <c r="I3" s="184"/>
      <c r="J3" s="184"/>
      <c r="K3" s="185"/>
    </row>
    <row r="4" spans="1:11" s="94" customFormat="1" ht="10.7" customHeight="1">
      <c r="A4" s="186"/>
      <c r="B4" s="187"/>
      <c r="C4" s="188"/>
      <c r="D4" s="188"/>
      <c r="E4" s="188"/>
      <c r="F4" s="188"/>
      <c r="G4" s="189"/>
      <c r="H4" s="189"/>
      <c r="I4" s="189"/>
      <c r="J4" s="189"/>
      <c r="K4" s="190"/>
    </row>
    <row r="5" spans="1:11" s="94" customFormat="1" ht="10.7" customHeight="1">
      <c r="A5" s="182"/>
      <c r="B5" s="793" t="s">
        <v>534</v>
      </c>
      <c r="C5" s="189"/>
      <c r="D5" s="191"/>
      <c r="E5" s="191"/>
      <c r="F5" s="793" t="s">
        <v>523</v>
      </c>
      <c r="G5" s="189"/>
      <c r="H5" s="189"/>
      <c r="I5" s="189"/>
      <c r="J5" s="189"/>
      <c r="K5" s="190"/>
    </row>
    <row r="6" spans="1:11" s="94" customFormat="1" ht="10.7" customHeight="1">
      <c r="A6" s="27"/>
      <c r="B6" s="793" t="s">
        <v>274</v>
      </c>
      <c r="C6" s="189"/>
      <c r="D6" s="795"/>
      <c r="E6" s="189" t="s">
        <v>470</v>
      </c>
      <c r="F6" s="793" t="s">
        <v>463</v>
      </c>
      <c r="G6" s="795"/>
      <c r="H6" s="795"/>
      <c r="I6" s="795"/>
      <c r="J6" s="795"/>
      <c r="K6" s="793"/>
    </row>
    <row r="7" spans="1:11" s="95" customFormat="1" ht="12" customHeight="1">
      <c r="A7" s="27"/>
      <c r="B7" s="793" t="s">
        <v>273</v>
      </c>
      <c r="C7" s="793" t="s">
        <v>535</v>
      </c>
      <c r="D7" s="793"/>
      <c r="E7" s="793" t="s">
        <v>582</v>
      </c>
      <c r="F7" s="793" t="s">
        <v>461</v>
      </c>
      <c r="G7" s="793" t="s">
        <v>14</v>
      </c>
      <c r="H7" s="795"/>
      <c r="I7" s="795"/>
      <c r="J7" s="793" t="s">
        <v>14</v>
      </c>
      <c r="K7" s="795"/>
    </row>
    <row r="8" spans="1:11" s="95" customFormat="1" ht="12" customHeight="1">
      <c r="A8" s="27"/>
      <c r="B8" s="793" t="s">
        <v>252</v>
      </c>
      <c r="C8" s="793" t="s">
        <v>251</v>
      </c>
      <c r="D8" s="793" t="s">
        <v>534</v>
      </c>
      <c r="E8" s="793" t="s">
        <v>250</v>
      </c>
      <c r="F8" s="793" t="s">
        <v>460</v>
      </c>
      <c r="G8" s="793" t="s">
        <v>242</v>
      </c>
      <c r="H8" s="793" t="s">
        <v>98</v>
      </c>
      <c r="I8" s="793" t="s">
        <v>464</v>
      </c>
      <c r="J8" s="793" t="s">
        <v>249</v>
      </c>
      <c r="K8" s="793" t="s">
        <v>97</v>
      </c>
    </row>
    <row r="9" spans="1:11" s="95" customFormat="1" ht="12" customHeight="1">
      <c r="A9" s="193" t="s">
        <v>26</v>
      </c>
      <c r="B9" s="794" t="s">
        <v>248</v>
      </c>
      <c r="C9" s="794" t="s">
        <v>247</v>
      </c>
      <c r="D9" s="794" t="s">
        <v>246</v>
      </c>
      <c r="E9" s="794" t="s">
        <v>245</v>
      </c>
      <c r="F9" s="794" t="s">
        <v>244</v>
      </c>
      <c r="G9" s="794" t="s">
        <v>241</v>
      </c>
      <c r="H9" s="794" t="s">
        <v>243</v>
      </c>
      <c r="I9" s="794" t="s">
        <v>242</v>
      </c>
      <c r="J9" s="794" t="s">
        <v>241</v>
      </c>
      <c r="K9" s="794" t="s">
        <v>242</v>
      </c>
    </row>
    <row r="10" spans="1:11" s="95" customFormat="1">
      <c r="A10" s="192"/>
      <c r="B10" s="957" t="s">
        <v>35</v>
      </c>
      <c r="C10" s="957"/>
      <c r="D10" s="957"/>
      <c r="E10" s="957"/>
      <c r="F10" s="957"/>
      <c r="G10" s="957"/>
      <c r="H10" s="957"/>
      <c r="I10" s="957"/>
      <c r="J10" s="957"/>
      <c r="K10" s="957"/>
    </row>
    <row r="11" spans="1:11" ht="10.5" customHeight="1">
      <c r="A11" s="84">
        <v>1991</v>
      </c>
      <c r="B11" s="85">
        <v>70620</v>
      </c>
      <c r="C11" s="85">
        <v>0</v>
      </c>
      <c r="D11" s="85">
        <v>0</v>
      </c>
      <c r="E11" s="85">
        <v>26677</v>
      </c>
      <c r="F11" s="85">
        <v>3742</v>
      </c>
      <c r="G11" s="85">
        <v>0</v>
      </c>
      <c r="H11" s="85">
        <v>15064</v>
      </c>
      <c r="I11" s="85">
        <v>461</v>
      </c>
      <c r="J11" s="85">
        <v>10765</v>
      </c>
      <c r="K11" s="85">
        <v>127329</v>
      </c>
    </row>
    <row r="12" spans="1:11" ht="10.5" customHeight="1">
      <c r="A12" s="84">
        <v>1992</v>
      </c>
      <c r="B12" s="85">
        <v>71767</v>
      </c>
      <c r="C12" s="85">
        <v>0</v>
      </c>
      <c r="D12" s="85">
        <v>0</v>
      </c>
      <c r="E12" s="85">
        <v>26908</v>
      </c>
      <c r="F12" s="85">
        <v>4125</v>
      </c>
      <c r="G12" s="85">
        <v>0</v>
      </c>
      <c r="H12" s="85">
        <v>17922</v>
      </c>
      <c r="I12" s="85">
        <v>523</v>
      </c>
      <c r="J12" s="85">
        <v>10281</v>
      </c>
      <c r="K12" s="85">
        <v>131526</v>
      </c>
    </row>
    <row r="13" spans="1:11" ht="10.5" customHeight="1">
      <c r="A13" s="84">
        <v>1993</v>
      </c>
      <c r="B13" s="85">
        <v>70883</v>
      </c>
      <c r="C13" s="85">
        <v>0</v>
      </c>
      <c r="D13" s="85">
        <v>0</v>
      </c>
      <c r="E13" s="85">
        <v>27737</v>
      </c>
      <c r="F13" s="85">
        <v>3368</v>
      </c>
      <c r="G13" s="85">
        <v>0</v>
      </c>
      <c r="H13" s="85">
        <v>18619</v>
      </c>
      <c r="I13" s="85">
        <v>539</v>
      </c>
      <c r="J13" s="85">
        <v>9135</v>
      </c>
      <c r="K13" s="85">
        <v>130281</v>
      </c>
    </row>
    <row r="14" spans="1:11" ht="10.5" customHeight="1">
      <c r="A14" s="84">
        <v>1994</v>
      </c>
      <c r="B14" s="85">
        <v>72774</v>
      </c>
      <c r="C14" s="85">
        <v>0</v>
      </c>
      <c r="D14" s="85">
        <v>0</v>
      </c>
      <c r="E14" s="85">
        <v>27008</v>
      </c>
      <c r="F14" s="85">
        <v>3758</v>
      </c>
      <c r="G14" s="85">
        <v>0</v>
      </c>
      <c r="H14" s="85">
        <v>19940</v>
      </c>
      <c r="I14" s="85">
        <v>555</v>
      </c>
      <c r="J14" s="85">
        <v>9363</v>
      </c>
      <c r="K14" s="85">
        <v>133398</v>
      </c>
    </row>
    <row r="15" spans="1:11" s="92" customFormat="1" ht="10.5" customHeight="1">
      <c r="A15" s="84">
        <v>1995</v>
      </c>
      <c r="B15" s="85">
        <v>79088</v>
      </c>
      <c r="C15" s="85">
        <v>0</v>
      </c>
      <c r="D15" s="85">
        <v>0</v>
      </c>
      <c r="E15" s="85">
        <v>28373</v>
      </c>
      <c r="F15" s="85">
        <v>3037</v>
      </c>
      <c r="G15" s="85">
        <v>0</v>
      </c>
      <c r="H15" s="85">
        <v>19497</v>
      </c>
      <c r="I15" s="85">
        <v>757</v>
      </c>
      <c r="J15" s="85">
        <v>11411</v>
      </c>
      <c r="K15" s="85">
        <v>142163</v>
      </c>
    </row>
    <row r="16" spans="1:11" s="92" customFormat="1" ht="15" customHeight="1">
      <c r="A16" s="84">
        <v>1996</v>
      </c>
      <c r="B16" s="85">
        <v>86962</v>
      </c>
      <c r="C16" s="85">
        <v>0</v>
      </c>
      <c r="D16" s="85">
        <v>0</v>
      </c>
      <c r="E16" s="85">
        <v>29721</v>
      </c>
      <c r="F16" s="85">
        <v>2649</v>
      </c>
      <c r="G16" s="85">
        <v>0</v>
      </c>
      <c r="H16" s="85">
        <v>18824</v>
      </c>
      <c r="I16" s="85">
        <v>667</v>
      </c>
      <c r="J16" s="85">
        <v>11600</v>
      </c>
      <c r="K16" s="85">
        <v>150423</v>
      </c>
    </row>
    <row r="17" spans="1:11" s="92" customFormat="1" ht="10.5" customHeight="1">
      <c r="A17" s="84">
        <v>1997</v>
      </c>
      <c r="B17" s="85">
        <v>97176</v>
      </c>
      <c r="C17" s="85">
        <v>0</v>
      </c>
      <c r="D17" s="85">
        <v>0</v>
      </c>
      <c r="E17" s="85">
        <v>32223</v>
      </c>
      <c r="F17" s="85">
        <v>2715</v>
      </c>
      <c r="G17" s="85">
        <v>0</v>
      </c>
      <c r="H17" s="85">
        <v>20212</v>
      </c>
      <c r="I17" s="85">
        <v>662</v>
      </c>
      <c r="J17" s="85">
        <v>14178</v>
      </c>
      <c r="K17" s="85">
        <v>167166</v>
      </c>
    </row>
    <row r="18" spans="1:11" s="92" customFormat="1" ht="10.5" customHeight="1">
      <c r="A18" s="84">
        <v>1998</v>
      </c>
      <c r="B18" s="85">
        <v>102531</v>
      </c>
      <c r="C18" s="85">
        <v>0</v>
      </c>
      <c r="D18" s="85">
        <v>0</v>
      </c>
      <c r="E18" s="85">
        <v>32750</v>
      </c>
      <c r="F18" s="85">
        <v>2681</v>
      </c>
      <c r="G18" s="85">
        <v>0</v>
      </c>
      <c r="H18" s="85">
        <v>19005</v>
      </c>
      <c r="I18" s="85">
        <v>712</v>
      </c>
      <c r="J18" s="85">
        <v>14475</v>
      </c>
      <c r="K18" s="85">
        <v>172154</v>
      </c>
    </row>
    <row r="19" spans="1:11" s="92" customFormat="1" ht="10.5" customHeight="1">
      <c r="A19" s="84">
        <v>1999</v>
      </c>
      <c r="B19" s="85">
        <v>111940</v>
      </c>
      <c r="C19" s="85">
        <v>0</v>
      </c>
      <c r="D19" s="85">
        <v>0</v>
      </c>
      <c r="E19" s="85">
        <v>33934</v>
      </c>
      <c r="F19" s="85">
        <v>2289</v>
      </c>
      <c r="G19" s="85">
        <v>0</v>
      </c>
      <c r="H19" s="85">
        <v>18659</v>
      </c>
      <c r="I19" s="85">
        <v>785</v>
      </c>
      <c r="J19" s="85">
        <v>15192</v>
      </c>
      <c r="K19" s="85">
        <v>182799</v>
      </c>
    </row>
    <row r="20" spans="1:11" s="92" customFormat="1" ht="10.5" customHeight="1">
      <c r="A20" s="84">
        <v>2000</v>
      </c>
      <c r="B20" s="85">
        <v>126021</v>
      </c>
      <c r="C20" s="85">
        <v>0</v>
      </c>
      <c r="D20" s="85">
        <v>0</v>
      </c>
      <c r="E20" s="85">
        <v>35874</v>
      </c>
      <c r="F20" s="85">
        <v>2441</v>
      </c>
      <c r="G20" s="85">
        <v>0</v>
      </c>
      <c r="H20" s="85">
        <v>18751</v>
      </c>
      <c r="I20" s="85">
        <v>739</v>
      </c>
      <c r="J20" s="85">
        <v>17981</v>
      </c>
      <c r="K20" s="85">
        <v>201807</v>
      </c>
    </row>
    <row r="21" spans="1:11" s="92" customFormat="1" ht="15" customHeight="1">
      <c r="A21" s="84">
        <v>2001</v>
      </c>
      <c r="B21" s="85">
        <v>122455</v>
      </c>
      <c r="C21" s="85">
        <v>0</v>
      </c>
      <c r="D21" s="85">
        <v>0</v>
      </c>
      <c r="E21" s="85">
        <v>36886</v>
      </c>
      <c r="F21" s="85">
        <v>2971</v>
      </c>
      <c r="G21" s="85">
        <v>0</v>
      </c>
      <c r="H21" s="85">
        <v>18344</v>
      </c>
      <c r="I21" s="85">
        <v>796</v>
      </c>
      <c r="J21" s="85">
        <v>17398</v>
      </c>
      <c r="K21" s="85">
        <v>198850</v>
      </c>
    </row>
    <row r="22" spans="1:11" s="92" customFormat="1" ht="10.5" customHeight="1">
      <c r="A22" s="84">
        <v>2002</v>
      </c>
      <c r="B22" s="85">
        <v>116384</v>
      </c>
      <c r="C22" s="85">
        <v>0</v>
      </c>
      <c r="D22" s="85">
        <v>0</v>
      </c>
      <c r="E22" s="85">
        <v>40122</v>
      </c>
      <c r="F22" s="85">
        <v>3181</v>
      </c>
      <c r="G22" s="85">
        <v>0</v>
      </c>
      <c r="H22" s="85">
        <v>18213</v>
      </c>
      <c r="I22" s="85">
        <v>906</v>
      </c>
      <c r="J22" s="85">
        <v>15941</v>
      </c>
      <c r="K22" s="85">
        <v>194747</v>
      </c>
    </row>
    <row r="23" spans="1:11" s="92" customFormat="1" ht="10.5" customHeight="1">
      <c r="A23" s="84">
        <v>2003</v>
      </c>
      <c r="B23" s="85">
        <v>120839</v>
      </c>
      <c r="C23" s="85">
        <v>0</v>
      </c>
      <c r="D23" s="85">
        <v>0</v>
      </c>
      <c r="E23" s="85">
        <v>42169</v>
      </c>
      <c r="F23" s="85">
        <v>2981</v>
      </c>
      <c r="G23" s="85">
        <v>0</v>
      </c>
      <c r="H23" s="85">
        <v>17833</v>
      </c>
      <c r="I23" s="85">
        <v>789</v>
      </c>
      <c r="J23" s="85">
        <v>16207</v>
      </c>
      <c r="K23" s="85">
        <v>200818</v>
      </c>
    </row>
    <row r="24" spans="1:11" s="92" customFormat="1" ht="10.5" customHeight="1">
      <c r="A24" s="84">
        <v>2004</v>
      </c>
      <c r="B24" s="85">
        <v>131626</v>
      </c>
      <c r="C24" s="85">
        <v>0</v>
      </c>
      <c r="D24" s="85">
        <v>0</v>
      </c>
      <c r="E24" s="85">
        <v>43701</v>
      </c>
      <c r="F24" s="85">
        <v>2922</v>
      </c>
      <c r="G24" s="85">
        <v>0</v>
      </c>
      <c r="H24" s="85">
        <v>17172</v>
      </c>
      <c r="I24" s="85">
        <v>997</v>
      </c>
      <c r="J24" s="85">
        <v>13287</v>
      </c>
      <c r="K24" s="85">
        <v>209705</v>
      </c>
    </row>
    <row r="25" spans="1:11" s="92" customFormat="1" ht="10.5" customHeight="1">
      <c r="A25" s="84">
        <v>2005</v>
      </c>
      <c r="B25" s="85">
        <v>140467</v>
      </c>
      <c r="C25" s="85">
        <v>0</v>
      </c>
      <c r="D25" s="85">
        <v>0</v>
      </c>
      <c r="E25" s="85">
        <v>45281</v>
      </c>
      <c r="F25" s="85">
        <v>3314</v>
      </c>
      <c r="G25" s="85">
        <v>0</v>
      </c>
      <c r="H25" s="85">
        <v>17830</v>
      </c>
      <c r="I25" s="85">
        <v>1049</v>
      </c>
      <c r="J25" s="85">
        <v>13444</v>
      </c>
      <c r="K25" s="85">
        <v>221385</v>
      </c>
    </row>
    <row r="26" spans="1:11" s="92" customFormat="1" ht="15" customHeight="1">
      <c r="A26" s="84">
        <v>2006</v>
      </c>
      <c r="B26" s="85">
        <v>151477</v>
      </c>
      <c r="C26" s="85">
        <v>0</v>
      </c>
      <c r="D26" s="85">
        <v>0</v>
      </c>
      <c r="E26" s="85">
        <v>44772</v>
      </c>
      <c r="F26" s="85">
        <v>3517</v>
      </c>
      <c r="G26" s="85">
        <v>0</v>
      </c>
      <c r="H26" s="85">
        <v>16949</v>
      </c>
      <c r="I26" s="85">
        <v>837</v>
      </c>
      <c r="J26" s="85">
        <v>14851</v>
      </c>
      <c r="K26" s="85">
        <v>232403</v>
      </c>
    </row>
    <row r="27" spans="1:11" s="92" customFormat="1" ht="10.5" customHeight="1">
      <c r="A27" s="84">
        <v>2007</v>
      </c>
      <c r="B27" s="85">
        <v>162310</v>
      </c>
      <c r="C27" s="85">
        <v>0</v>
      </c>
      <c r="D27" s="85">
        <v>0</v>
      </c>
      <c r="E27" s="85">
        <v>44268</v>
      </c>
      <c r="F27" s="85">
        <v>3794</v>
      </c>
      <c r="G27" s="85">
        <v>0</v>
      </c>
      <c r="H27" s="85">
        <v>17488</v>
      </c>
      <c r="I27" s="85">
        <v>1061</v>
      </c>
      <c r="J27" s="85">
        <v>17183</v>
      </c>
      <c r="K27" s="85">
        <v>246104</v>
      </c>
    </row>
    <row r="28" spans="1:11" s="92" customFormat="1" ht="10.5" customHeight="1">
      <c r="A28" s="84">
        <v>2008</v>
      </c>
      <c r="B28" s="85">
        <v>161614</v>
      </c>
      <c r="C28" s="85">
        <v>0</v>
      </c>
      <c r="D28" s="85">
        <v>0</v>
      </c>
      <c r="E28" s="85">
        <v>39730</v>
      </c>
      <c r="F28" s="85">
        <v>3966</v>
      </c>
      <c r="G28" s="85">
        <v>0</v>
      </c>
      <c r="H28" s="85">
        <v>17140</v>
      </c>
      <c r="I28" s="85">
        <v>962</v>
      </c>
      <c r="J28" s="85">
        <v>17564</v>
      </c>
      <c r="K28" s="85">
        <v>240976</v>
      </c>
    </row>
    <row r="29" spans="1:11" s="92" customFormat="1" ht="10.5" customHeight="1">
      <c r="A29" s="84">
        <v>2009</v>
      </c>
      <c r="B29" s="85">
        <v>148853</v>
      </c>
      <c r="C29" s="85">
        <v>0</v>
      </c>
      <c r="D29" s="85">
        <v>0</v>
      </c>
      <c r="E29" s="85">
        <v>40809</v>
      </c>
      <c r="F29" s="85">
        <v>3681</v>
      </c>
      <c r="G29" s="85">
        <v>0</v>
      </c>
      <c r="H29" s="85">
        <v>17039</v>
      </c>
      <c r="I29" s="85">
        <v>977</v>
      </c>
      <c r="J29" s="85">
        <v>14942</v>
      </c>
      <c r="K29" s="85">
        <v>226301</v>
      </c>
    </row>
    <row r="30" spans="1:11" s="92" customFormat="1" ht="10.5" customHeight="1">
      <c r="A30" s="84">
        <v>2010</v>
      </c>
      <c r="B30" s="85">
        <v>148935</v>
      </c>
      <c r="C30" s="85">
        <v>0</v>
      </c>
      <c r="D30" s="85">
        <v>0</v>
      </c>
      <c r="E30" s="85">
        <v>43103</v>
      </c>
      <c r="F30" s="85">
        <v>3436</v>
      </c>
      <c r="G30" s="85">
        <v>0</v>
      </c>
      <c r="H30" s="85">
        <v>17731</v>
      </c>
      <c r="I30" s="85">
        <v>734</v>
      </c>
      <c r="J30" s="85">
        <v>15841</v>
      </c>
      <c r="K30" s="85">
        <v>229780</v>
      </c>
    </row>
    <row r="31" spans="1:11" ht="15" customHeight="1">
      <c r="A31" s="84">
        <v>2011</v>
      </c>
      <c r="B31" s="85">
        <v>162023</v>
      </c>
      <c r="C31" s="85">
        <v>0</v>
      </c>
      <c r="D31" s="85">
        <v>0</v>
      </c>
      <c r="E31" s="85">
        <v>43547</v>
      </c>
      <c r="F31" s="85">
        <v>3839</v>
      </c>
      <c r="G31" s="85">
        <v>0</v>
      </c>
      <c r="H31" s="85">
        <v>18485</v>
      </c>
      <c r="I31" s="85">
        <v>842</v>
      </c>
      <c r="J31" s="85">
        <v>16967</v>
      </c>
      <c r="K31" s="85">
        <v>245703</v>
      </c>
    </row>
    <row r="32" spans="1:11" ht="10.5" customHeight="1">
      <c r="A32" s="84">
        <v>2012</v>
      </c>
      <c r="B32" s="85">
        <v>165331</v>
      </c>
      <c r="C32" s="85">
        <v>0</v>
      </c>
      <c r="D32" s="85">
        <v>0</v>
      </c>
      <c r="E32" s="85">
        <v>43800</v>
      </c>
      <c r="F32" s="85">
        <v>4002</v>
      </c>
      <c r="G32" s="85">
        <v>0</v>
      </c>
      <c r="H32" s="85">
        <v>19851</v>
      </c>
      <c r="I32" s="85">
        <v>2524</v>
      </c>
      <c r="J32" s="85">
        <v>16872</v>
      </c>
      <c r="K32" s="85">
        <v>252380</v>
      </c>
    </row>
    <row r="33" spans="1:11" ht="10.5" customHeight="1">
      <c r="A33" s="84">
        <v>2013</v>
      </c>
      <c r="B33" s="85">
        <v>171886</v>
      </c>
      <c r="C33" s="85">
        <v>0</v>
      </c>
      <c r="D33" s="85">
        <v>0</v>
      </c>
      <c r="E33" s="85">
        <v>45041</v>
      </c>
      <c r="F33" s="85">
        <v>4181</v>
      </c>
      <c r="G33" s="85">
        <v>0</v>
      </c>
      <c r="H33" s="85">
        <v>22075</v>
      </c>
      <c r="I33" s="85">
        <v>981</v>
      </c>
      <c r="J33" s="85">
        <v>17503</v>
      </c>
      <c r="K33" s="85">
        <v>261667</v>
      </c>
    </row>
    <row r="34" spans="1:11" ht="10.5" customHeight="1">
      <c r="A34" s="84">
        <v>2014</v>
      </c>
      <c r="B34" s="85">
        <v>183637</v>
      </c>
      <c r="C34" s="85">
        <v>0</v>
      </c>
      <c r="D34" s="85">
        <v>0</v>
      </c>
      <c r="E34" s="85">
        <v>47416</v>
      </c>
      <c r="F34" s="85">
        <v>4512</v>
      </c>
      <c r="G34" s="85">
        <v>0</v>
      </c>
      <c r="H34" s="85">
        <v>22748</v>
      </c>
      <c r="I34" s="85">
        <v>910</v>
      </c>
      <c r="J34" s="85">
        <v>16006</v>
      </c>
      <c r="K34" s="85">
        <v>275229</v>
      </c>
    </row>
    <row r="35" spans="1:11" ht="10.5" customHeight="1">
      <c r="A35" s="84">
        <v>2015</v>
      </c>
      <c r="B35" s="85">
        <v>192392</v>
      </c>
      <c r="C35" s="85">
        <v>0</v>
      </c>
      <c r="D35" s="85">
        <v>0</v>
      </c>
      <c r="E35" s="85">
        <v>49051</v>
      </c>
      <c r="F35" s="85">
        <v>5169</v>
      </c>
      <c r="G35" s="85">
        <v>0</v>
      </c>
      <c r="H35" s="85">
        <v>23453</v>
      </c>
      <c r="I35" s="85">
        <v>896</v>
      </c>
      <c r="J35" s="85">
        <v>16560</v>
      </c>
      <c r="K35" s="85">
        <v>287521</v>
      </c>
    </row>
    <row r="36" spans="1:11" ht="15" customHeight="1">
      <c r="A36" s="17">
        <v>2016</v>
      </c>
      <c r="B36" s="81">
        <v>197245</v>
      </c>
      <c r="C36" s="81">
        <v>0</v>
      </c>
      <c r="D36" s="81">
        <v>0</v>
      </c>
      <c r="E36" s="81">
        <v>50428</v>
      </c>
      <c r="F36" s="81">
        <v>5449</v>
      </c>
      <c r="G36" s="81">
        <v>0</v>
      </c>
      <c r="H36" s="81">
        <v>23919</v>
      </c>
      <c r="I36" s="81">
        <v>966</v>
      </c>
      <c r="J36" s="81">
        <v>15179</v>
      </c>
      <c r="K36" s="81">
        <v>293186</v>
      </c>
    </row>
    <row r="37" spans="1:11" ht="10.5" customHeight="1">
      <c r="A37" s="17">
        <v>2017</v>
      </c>
      <c r="B37" s="81">
        <v>210482</v>
      </c>
      <c r="C37" s="81">
        <v>0</v>
      </c>
      <c r="D37" s="81">
        <v>0</v>
      </c>
      <c r="E37" s="81">
        <v>53913</v>
      </c>
      <c r="F37" s="81">
        <v>5583</v>
      </c>
      <c r="G37" s="81">
        <v>0</v>
      </c>
      <c r="H37" s="81">
        <v>20695</v>
      </c>
      <c r="I37" s="81">
        <v>957</v>
      </c>
      <c r="J37" s="81">
        <v>20631</v>
      </c>
      <c r="K37" s="81">
        <v>312261</v>
      </c>
    </row>
    <row r="38" spans="1:11" ht="10.7" customHeight="1">
      <c r="A38" s="17">
        <v>2018</v>
      </c>
      <c r="B38" s="81">
        <v>229336</v>
      </c>
      <c r="C38" s="81">
        <v>0</v>
      </c>
      <c r="D38" s="81">
        <v>0</v>
      </c>
      <c r="E38" s="81">
        <v>56057</v>
      </c>
      <c r="F38" s="81">
        <v>6630</v>
      </c>
      <c r="G38" s="81">
        <v>0</v>
      </c>
      <c r="H38" s="81">
        <v>22211</v>
      </c>
      <c r="I38" s="81">
        <v>1066</v>
      </c>
      <c r="J38" s="81">
        <v>21887</v>
      </c>
      <c r="K38" s="81">
        <v>337187</v>
      </c>
    </row>
    <row r="39" spans="1:11" ht="10.7" customHeight="1">
      <c r="A39" s="17">
        <v>2019</v>
      </c>
      <c r="B39" s="81">
        <v>242729</v>
      </c>
      <c r="C39" s="81">
        <v>0</v>
      </c>
      <c r="D39" s="81">
        <v>0</v>
      </c>
      <c r="E39" s="81">
        <v>58407</v>
      </c>
      <c r="F39" s="81">
        <v>5481</v>
      </c>
      <c r="G39" s="81">
        <v>0</v>
      </c>
      <c r="H39" s="81">
        <v>23233</v>
      </c>
      <c r="I39" s="81">
        <v>1187</v>
      </c>
      <c r="J39" s="81">
        <v>20820</v>
      </c>
      <c r="K39" s="81">
        <v>351857</v>
      </c>
    </row>
    <row r="40" spans="1:11" ht="10.7" customHeight="1">
      <c r="A40" s="660">
        <v>2020</v>
      </c>
      <c r="B40" s="82">
        <v>235347</v>
      </c>
      <c r="C40" s="82">
        <v>0</v>
      </c>
      <c r="D40" s="82">
        <v>0</v>
      </c>
      <c r="E40" s="82">
        <v>57612</v>
      </c>
      <c r="F40" s="82">
        <v>4012</v>
      </c>
      <c r="G40" s="82">
        <v>0</v>
      </c>
      <c r="H40" s="82">
        <v>22395</v>
      </c>
      <c r="I40" s="82">
        <v>1162</v>
      </c>
      <c r="J40" s="82">
        <v>15873</v>
      </c>
      <c r="K40" s="82">
        <v>336401</v>
      </c>
    </row>
    <row r="41" spans="1:11">
      <c r="A41" s="22" t="s">
        <v>454</v>
      </c>
      <c r="B41" s="22"/>
      <c r="C41" s="22"/>
      <c r="D41" s="22"/>
      <c r="E41" s="22"/>
      <c r="F41" s="22"/>
      <c r="G41" s="22"/>
      <c r="H41" s="22"/>
      <c r="I41" s="22"/>
      <c r="J41" s="22"/>
      <c r="K41" s="22"/>
    </row>
    <row r="46" spans="1:11" s="92" customFormat="1" ht="15" customHeight="1">
      <c r="A46" s="90"/>
      <c r="B46" s="90"/>
      <c r="C46" s="90"/>
      <c r="D46" s="90"/>
      <c r="E46" s="90"/>
      <c r="F46" s="90"/>
      <c r="G46" s="90"/>
      <c r="H46" s="90"/>
      <c r="I46" s="90"/>
      <c r="J46" s="90"/>
      <c r="K46" s="90"/>
    </row>
    <row r="47" spans="1:11" ht="15" customHeight="1">
      <c r="A47" s="92"/>
      <c r="B47" s="92"/>
      <c r="C47" s="92"/>
      <c r="D47" s="92"/>
      <c r="E47" s="92"/>
      <c r="F47" s="92"/>
      <c r="G47" s="92"/>
      <c r="H47" s="92"/>
      <c r="I47" s="92"/>
      <c r="J47" s="92"/>
      <c r="K47" s="92"/>
    </row>
    <row r="62" ht="54.75" customHeight="1"/>
    <row r="63" ht="59.25" customHeight="1"/>
    <row r="64" ht="48" customHeight="1"/>
  </sheetData>
  <mergeCells count="1">
    <mergeCell ref="B10:K10"/>
  </mergeCells>
  <pageMargins left="1" right="1" top="0.75" bottom="0.75" header="0.5" footer="0.5"/>
  <pageSetup scale="76" orientation="portrait" r:id="rId1"/>
  <headerFooter alignWithMargins="0">
    <oddFooter>&amp;C&amp;"Times New Roman,Regular"42</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4"/>
  <sheetViews>
    <sheetView view="pageBreakPreview" topLeftCell="A4" zoomScale="120" zoomScaleNormal="100" zoomScaleSheetLayoutView="120" workbookViewId="0">
      <selection activeCell="C34" sqref="C34"/>
    </sheetView>
  </sheetViews>
  <sheetFormatPr defaultColWidth="9.140625" defaultRowHeight="11.25"/>
  <cols>
    <col min="1" max="1" width="9.140625" style="90"/>
    <col min="2" max="2" width="10.28515625" style="90" bestFit="1" customWidth="1"/>
    <col min="3" max="3" width="9.140625" style="90"/>
    <col min="4" max="4" width="11.140625" style="90" bestFit="1" customWidth="1"/>
    <col min="5" max="5" width="9.140625" style="90" customWidth="1"/>
    <col min="6" max="6" width="8.85546875" style="90" bestFit="1" customWidth="1"/>
    <col min="7" max="7" width="8.42578125" style="90" bestFit="1" customWidth="1"/>
    <col min="8" max="16384" width="9.140625" style="90"/>
  </cols>
  <sheetData>
    <row r="1" spans="1:10">
      <c r="A1" s="84" t="s">
        <v>455</v>
      </c>
      <c r="B1" s="22"/>
      <c r="C1" s="22"/>
      <c r="D1" s="22"/>
      <c r="E1" s="22"/>
      <c r="F1" s="22"/>
      <c r="G1" s="22"/>
      <c r="H1" s="22"/>
      <c r="I1" s="22"/>
      <c r="J1" s="22"/>
    </row>
    <row r="2" spans="1:10" s="92" customFormat="1" ht="15" customHeight="1">
      <c r="A2" s="814" t="s">
        <v>536</v>
      </c>
      <c r="B2" s="180"/>
      <c r="C2" s="180"/>
      <c r="D2" s="180"/>
      <c r="E2" s="180"/>
      <c r="F2" s="181"/>
      <c r="G2" s="180"/>
      <c r="H2" s="180"/>
      <c r="I2" s="654"/>
      <c r="J2" s="654"/>
    </row>
    <row r="3" spans="1:10" s="92" customFormat="1" ht="14.1" customHeight="1">
      <c r="A3" s="93" t="s">
        <v>256</v>
      </c>
      <c r="B3" s="184"/>
      <c r="C3" s="184"/>
      <c r="D3" s="184"/>
      <c r="E3" s="184"/>
      <c r="F3" s="184"/>
      <c r="G3" s="184"/>
      <c r="H3" s="184"/>
      <c r="I3" s="654"/>
      <c r="J3" s="654"/>
    </row>
    <row r="4" spans="1:10" s="92" customFormat="1" ht="14.1" customHeight="1">
      <c r="A4" s="26"/>
      <c r="B4" s="25" t="s">
        <v>265</v>
      </c>
      <c r="C4" s="25" t="s">
        <v>264</v>
      </c>
      <c r="D4" s="25" t="s">
        <v>263</v>
      </c>
      <c r="E4" s="25"/>
      <c r="F4" s="25"/>
      <c r="G4" s="25"/>
      <c r="H4" s="25"/>
      <c r="I4" s="25"/>
      <c r="J4" s="25"/>
    </row>
    <row r="5" spans="1:10" s="94" customFormat="1" ht="10.7" customHeight="1">
      <c r="A5" s="27"/>
      <c r="B5" s="793" t="s">
        <v>205</v>
      </c>
      <c r="C5" s="793" t="s">
        <v>527</v>
      </c>
      <c r="D5" s="793" t="s">
        <v>262</v>
      </c>
      <c r="E5" s="793"/>
      <c r="F5" s="793" t="s">
        <v>464</v>
      </c>
      <c r="G5" s="793" t="s">
        <v>138</v>
      </c>
      <c r="H5" s="793" t="s">
        <v>14</v>
      </c>
      <c r="I5" s="793"/>
      <c r="J5" s="793" t="s">
        <v>116</v>
      </c>
    </row>
    <row r="6" spans="1:10" s="94" customFormat="1" ht="10.7" customHeight="1">
      <c r="A6" s="193" t="s">
        <v>26</v>
      </c>
      <c r="B6" s="794" t="s">
        <v>261</v>
      </c>
      <c r="C6" s="794" t="s">
        <v>245</v>
      </c>
      <c r="D6" s="794" t="s">
        <v>260</v>
      </c>
      <c r="E6" s="794" t="s">
        <v>259</v>
      </c>
      <c r="F6" s="794" t="s">
        <v>1</v>
      </c>
      <c r="G6" s="794" t="s">
        <v>243</v>
      </c>
      <c r="H6" s="794" t="s">
        <v>1</v>
      </c>
      <c r="I6" s="794" t="s">
        <v>528</v>
      </c>
      <c r="J6" s="794" t="s">
        <v>1</v>
      </c>
    </row>
    <row r="7" spans="1:10" s="95" customFormat="1">
      <c r="A7" s="88"/>
      <c r="B7" s="958" t="s">
        <v>35</v>
      </c>
      <c r="C7" s="958"/>
      <c r="D7" s="958"/>
      <c r="E7" s="958"/>
      <c r="F7" s="958"/>
      <c r="G7" s="958"/>
      <c r="H7" s="958"/>
      <c r="I7" s="932"/>
      <c r="J7" s="932"/>
    </row>
    <row r="8" spans="1:10" ht="15" customHeight="1">
      <c r="A8" s="84">
        <v>1991</v>
      </c>
      <c r="B8" s="85">
        <v>18592</v>
      </c>
      <c r="C8" s="85">
        <v>12277</v>
      </c>
      <c r="D8" s="85">
        <v>4984</v>
      </c>
      <c r="E8" s="85">
        <v>5840</v>
      </c>
      <c r="F8" s="85">
        <v>35133</v>
      </c>
      <c r="G8" s="85">
        <v>41940</v>
      </c>
      <c r="H8" s="85">
        <v>2813</v>
      </c>
      <c r="I8" s="85">
        <v>41311</v>
      </c>
      <c r="J8" s="85">
        <v>162890</v>
      </c>
    </row>
    <row r="9" spans="1:10" ht="10.7" customHeight="1">
      <c r="A9" s="84">
        <v>1992</v>
      </c>
      <c r="B9" s="85">
        <v>18967</v>
      </c>
      <c r="C9" s="85">
        <v>12365</v>
      </c>
      <c r="D9" s="85">
        <v>5337</v>
      </c>
      <c r="E9" s="85">
        <v>4602</v>
      </c>
      <c r="F9" s="85">
        <v>37579</v>
      </c>
      <c r="G9" s="85">
        <v>45523</v>
      </c>
      <c r="H9" s="85">
        <v>2236</v>
      </c>
      <c r="I9" s="85">
        <v>39796</v>
      </c>
      <c r="J9" s="85">
        <v>166405</v>
      </c>
    </row>
    <row r="10" spans="1:10" ht="10.7" customHeight="1">
      <c r="A10" s="84">
        <v>1993</v>
      </c>
      <c r="B10" s="85">
        <v>18647</v>
      </c>
      <c r="C10" s="85">
        <v>13736</v>
      </c>
      <c r="D10" s="85">
        <v>5452</v>
      </c>
      <c r="E10" s="85">
        <v>3921</v>
      </c>
      <c r="F10" s="85">
        <v>38509</v>
      </c>
      <c r="G10" s="85">
        <v>47062</v>
      </c>
      <c r="H10" s="85">
        <v>2393</v>
      </c>
      <c r="I10" s="85">
        <v>39489</v>
      </c>
      <c r="J10" s="85">
        <v>169209</v>
      </c>
    </row>
    <row r="11" spans="1:10" ht="10.7" customHeight="1">
      <c r="A11" s="84">
        <v>1994</v>
      </c>
      <c r="B11" s="85">
        <v>18607</v>
      </c>
      <c r="C11" s="85">
        <v>13962</v>
      </c>
      <c r="D11" s="85">
        <v>5786</v>
      </c>
      <c r="E11" s="85">
        <v>3817</v>
      </c>
      <c r="F11" s="85">
        <v>37809</v>
      </c>
      <c r="G11" s="85">
        <v>45638</v>
      </c>
      <c r="H11" s="85">
        <v>2119</v>
      </c>
      <c r="I11" s="85">
        <v>40425</v>
      </c>
      <c r="J11" s="85">
        <v>168163</v>
      </c>
    </row>
    <row r="12" spans="1:10" s="92" customFormat="1" ht="10.5" customHeight="1">
      <c r="A12" s="17">
        <v>1995</v>
      </c>
      <c r="B12" s="81">
        <v>18675</v>
      </c>
      <c r="C12" s="81">
        <v>13394</v>
      </c>
      <c r="D12" s="81">
        <v>5855</v>
      </c>
      <c r="E12" s="81">
        <v>3441</v>
      </c>
      <c r="F12" s="81">
        <v>40131</v>
      </c>
      <c r="G12" s="81">
        <v>44042</v>
      </c>
      <c r="H12" s="81">
        <v>1876</v>
      </c>
      <c r="I12" s="81">
        <v>46579</v>
      </c>
      <c r="J12" s="81">
        <v>173993</v>
      </c>
    </row>
    <row r="13" spans="1:10" s="92" customFormat="1" ht="15" customHeight="1">
      <c r="A13" s="17">
        <v>1996</v>
      </c>
      <c r="B13" s="81">
        <v>17738</v>
      </c>
      <c r="C13" s="81">
        <v>13319</v>
      </c>
      <c r="D13" s="81">
        <v>5905</v>
      </c>
      <c r="E13" s="81">
        <v>4408</v>
      </c>
      <c r="F13" s="81">
        <v>36024</v>
      </c>
      <c r="G13" s="81">
        <v>43942</v>
      </c>
      <c r="H13" s="81">
        <v>3146</v>
      </c>
      <c r="I13" s="81">
        <v>45667</v>
      </c>
      <c r="J13" s="81">
        <v>170149</v>
      </c>
    </row>
    <row r="14" spans="1:10" s="92" customFormat="1" ht="10.7" customHeight="1">
      <c r="A14" s="17">
        <v>1997</v>
      </c>
      <c r="B14" s="81">
        <v>17184</v>
      </c>
      <c r="C14" s="81">
        <v>12454</v>
      </c>
      <c r="D14" s="81">
        <v>6099</v>
      </c>
      <c r="E14" s="81">
        <v>4283</v>
      </c>
      <c r="F14" s="81">
        <v>32365</v>
      </c>
      <c r="G14" s="81">
        <v>43427</v>
      </c>
      <c r="H14" s="81">
        <v>2150</v>
      </c>
      <c r="I14" s="81">
        <v>43735</v>
      </c>
      <c r="J14" s="81">
        <v>161697</v>
      </c>
    </row>
    <row r="15" spans="1:10" s="92" customFormat="1" ht="10.7" customHeight="1">
      <c r="A15" s="17">
        <v>1998</v>
      </c>
      <c r="B15" s="81">
        <v>17444</v>
      </c>
      <c r="C15" s="81">
        <v>13377</v>
      </c>
      <c r="D15" s="81">
        <v>6017</v>
      </c>
      <c r="E15" s="81">
        <v>3864</v>
      </c>
      <c r="F15" s="81">
        <v>33556</v>
      </c>
      <c r="G15" s="81">
        <v>43822</v>
      </c>
      <c r="H15" s="81">
        <v>3313</v>
      </c>
      <c r="I15" s="81">
        <v>44250</v>
      </c>
      <c r="J15" s="81">
        <v>165643</v>
      </c>
    </row>
    <row r="16" spans="1:10" s="92" customFormat="1" ht="10.7" customHeight="1">
      <c r="A16" s="17">
        <v>1999</v>
      </c>
      <c r="B16" s="81">
        <v>18400</v>
      </c>
      <c r="C16" s="81">
        <v>13943</v>
      </c>
      <c r="D16" s="81">
        <v>6049</v>
      </c>
      <c r="E16" s="81">
        <v>3447</v>
      </c>
      <c r="F16" s="81">
        <v>39586</v>
      </c>
      <c r="G16" s="81">
        <v>44824</v>
      </c>
      <c r="H16" s="81">
        <v>4099</v>
      </c>
      <c r="I16" s="81">
        <v>44028</v>
      </c>
      <c r="J16" s="81">
        <v>174376</v>
      </c>
    </row>
    <row r="17" spans="1:10" s="92" customFormat="1" ht="10.7" customHeight="1">
      <c r="A17" s="17">
        <v>2000</v>
      </c>
      <c r="B17" s="81">
        <v>21526</v>
      </c>
      <c r="C17" s="81">
        <v>14918</v>
      </c>
      <c r="D17" s="81">
        <v>6330</v>
      </c>
      <c r="E17" s="81">
        <v>3341</v>
      </c>
      <c r="F17" s="81">
        <v>39521</v>
      </c>
      <c r="G17" s="81">
        <v>46268</v>
      </c>
      <c r="H17" s="81">
        <v>4375</v>
      </c>
      <c r="I17" s="81">
        <v>45626</v>
      </c>
      <c r="J17" s="81">
        <v>181905</v>
      </c>
    </row>
    <row r="18" spans="1:10" s="92" customFormat="1" ht="15" customHeight="1">
      <c r="A18" s="17">
        <v>2001</v>
      </c>
      <c r="B18" s="81">
        <v>20979</v>
      </c>
      <c r="C18" s="81">
        <v>16292</v>
      </c>
      <c r="D18" s="81">
        <v>6505</v>
      </c>
      <c r="E18" s="81">
        <v>3315</v>
      </c>
      <c r="F18" s="81">
        <v>42412</v>
      </c>
      <c r="G18" s="81">
        <v>50780</v>
      </c>
      <c r="H18" s="81">
        <v>4654</v>
      </c>
      <c r="I18" s="81">
        <v>42172</v>
      </c>
      <c r="J18" s="81">
        <v>187109</v>
      </c>
    </row>
    <row r="19" spans="1:10" s="92" customFormat="1" ht="10.7" customHeight="1">
      <c r="A19" s="17">
        <v>2002</v>
      </c>
      <c r="B19" s="81">
        <v>23208</v>
      </c>
      <c r="C19" s="81">
        <v>17223</v>
      </c>
      <c r="D19" s="81">
        <v>6434</v>
      </c>
      <c r="E19" s="81">
        <v>3147</v>
      </c>
      <c r="F19" s="81">
        <v>41305</v>
      </c>
      <c r="G19" s="81">
        <v>52777</v>
      </c>
      <c r="H19" s="81">
        <v>4778</v>
      </c>
      <c r="I19" s="81">
        <v>37108</v>
      </c>
      <c r="J19" s="81">
        <v>185980</v>
      </c>
    </row>
    <row r="20" spans="1:10" s="92" customFormat="1" ht="10.7" customHeight="1">
      <c r="A20" s="17">
        <v>2003</v>
      </c>
      <c r="B20" s="81">
        <v>24595</v>
      </c>
      <c r="C20" s="81">
        <v>17570</v>
      </c>
      <c r="D20" s="81">
        <v>6166</v>
      </c>
      <c r="E20" s="81">
        <v>4516</v>
      </c>
      <c r="F20" s="81">
        <v>48722</v>
      </c>
      <c r="G20" s="81">
        <v>54655</v>
      </c>
      <c r="H20" s="81">
        <v>4864</v>
      </c>
      <c r="I20" s="81">
        <v>35527</v>
      </c>
      <c r="J20" s="81">
        <v>196615</v>
      </c>
    </row>
    <row r="21" spans="1:10" s="92" customFormat="1" ht="10.7" customHeight="1">
      <c r="A21" s="17">
        <v>2004</v>
      </c>
      <c r="B21" s="81">
        <v>25156</v>
      </c>
      <c r="C21" s="81">
        <v>18185</v>
      </c>
      <c r="D21" s="81">
        <v>6254</v>
      </c>
      <c r="E21" s="81">
        <v>5388</v>
      </c>
      <c r="F21" s="81">
        <v>48674</v>
      </c>
      <c r="G21" s="81">
        <v>56366</v>
      </c>
      <c r="H21" s="81">
        <v>5355</v>
      </c>
      <c r="I21" s="81">
        <v>33808</v>
      </c>
      <c r="J21" s="81">
        <v>199186</v>
      </c>
    </row>
    <row r="22" spans="1:10" s="92" customFormat="1" ht="10.7" customHeight="1">
      <c r="A22" s="17">
        <v>2005</v>
      </c>
      <c r="B22" s="81">
        <v>27102</v>
      </c>
      <c r="C22" s="81">
        <v>18418</v>
      </c>
      <c r="D22" s="81">
        <v>6370</v>
      </c>
      <c r="E22" s="81">
        <v>5246</v>
      </c>
      <c r="F22" s="81">
        <v>67328</v>
      </c>
      <c r="G22" s="81">
        <v>57647</v>
      </c>
      <c r="H22" s="81">
        <v>5906</v>
      </c>
      <c r="I22" s="81">
        <v>32467</v>
      </c>
      <c r="J22" s="81">
        <v>220484</v>
      </c>
    </row>
    <row r="23" spans="1:10" s="92" customFormat="1" ht="15" customHeight="1">
      <c r="A23" s="17">
        <v>2006</v>
      </c>
      <c r="B23" s="81">
        <v>28404</v>
      </c>
      <c r="C23" s="81">
        <v>19708</v>
      </c>
      <c r="D23" s="81">
        <v>6661</v>
      </c>
      <c r="E23" s="81">
        <v>4606</v>
      </c>
      <c r="F23" s="81">
        <v>61998</v>
      </c>
      <c r="G23" s="81">
        <v>61012</v>
      </c>
      <c r="H23" s="81">
        <v>5256</v>
      </c>
      <c r="I23" s="81">
        <v>32529</v>
      </c>
      <c r="J23" s="81">
        <v>220174</v>
      </c>
    </row>
    <row r="24" spans="1:10" s="92" customFormat="1" ht="10.7" customHeight="1">
      <c r="A24" s="17">
        <v>2007</v>
      </c>
      <c r="B24" s="81">
        <v>29772</v>
      </c>
      <c r="C24" s="81">
        <v>19320</v>
      </c>
      <c r="D24" s="81">
        <v>7014</v>
      </c>
      <c r="E24" s="81">
        <v>3873</v>
      </c>
      <c r="F24" s="81">
        <v>67087</v>
      </c>
      <c r="G24" s="81">
        <v>66040</v>
      </c>
      <c r="H24" s="81">
        <v>6140</v>
      </c>
      <c r="I24" s="81">
        <v>31932</v>
      </c>
      <c r="J24" s="81">
        <v>231178</v>
      </c>
    </row>
    <row r="25" spans="1:10" s="92" customFormat="1" ht="10.7" customHeight="1">
      <c r="A25" s="17">
        <v>2008</v>
      </c>
      <c r="B25" s="81">
        <v>31984</v>
      </c>
      <c r="C25" s="81">
        <v>20247</v>
      </c>
      <c r="D25" s="81">
        <v>7617</v>
      </c>
      <c r="E25" s="81">
        <v>2751</v>
      </c>
      <c r="F25" s="81">
        <v>75300</v>
      </c>
      <c r="G25" s="81">
        <v>68380</v>
      </c>
      <c r="H25" s="81">
        <v>7493</v>
      </c>
      <c r="I25" s="81">
        <v>30645</v>
      </c>
      <c r="J25" s="81">
        <v>244417</v>
      </c>
    </row>
    <row r="26" spans="1:10" s="92" customFormat="1" ht="10.7" customHeight="1">
      <c r="A26" s="17">
        <v>2009</v>
      </c>
      <c r="B26" s="81">
        <v>35037</v>
      </c>
      <c r="C26" s="81">
        <v>19666</v>
      </c>
      <c r="D26" s="81">
        <v>8142</v>
      </c>
      <c r="E26" s="81">
        <v>3143</v>
      </c>
      <c r="F26" s="81">
        <v>77513</v>
      </c>
      <c r="G26" s="81">
        <v>75777</v>
      </c>
      <c r="H26" s="81">
        <v>8033</v>
      </c>
      <c r="I26" s="81">
        <v>27703</v>
      </c>
      <c r="J26" s="81">
        <v>255014</v>
      </c>
    </row>
    <row r="27" spans="1:10" s="92" customFormat="1" ht="10.7" customHeight="1">
      <c r="A27" s="17">
        <v>2010</v>
      </c>
      <c r="B27" s="81">
        <v>35643</v>
      </c>
      <c r="C27" s="81">
        <v>21779</v>
      </c>
      <c r="D27" s="81">
        <v>8272</v>
      </c>
      <c r="E27" s="81">
        <v>3894</v>
      </c>
      <c r="F27" s="81">
        <v>91956</v>
      </c>
      <c r="G27" s="81">
        <v>77159</v>
      </c>
      <c r="H27" s="81">
        <v>8124</v>
      </c>
      <c r="I27" s="81">
        <v>28272</v>
      </c>
      <c r="J27" s="81">
        <v>275099</v>
      </c>
    </row>
    <row r="28" spans="1:10" ht="15" customHeight="1">
      <c r="A28" s="17">
        <v>2011</v>
      </c>
      <c r="B28" s="81">
        <v>37416</v>
      </c>
      <c r="C28" s="81">
        <v>22834</v>
      </c>
      <c r="D28" s="81">
        <v>8609</v>
      </c>
      <c r="E28" s="81">
        <v>4268</v>
      </c>
      <c r="F28" s="81">
        <v>84044</v>
      </c>
      <c r="G28" s="81">
        <v>77914</v>
      </c>
      <c r="H28" s="81">
        <v>7706</v>
      </c>
      <c r="I28" s="81">
        <v>28856</v>
      </c>
      <c r="J28" s="81">
        <v>271647</v>
      </c>
    </row>
    <row r="29" spans="1:10" ht="10.7" customHeight="1">
      <c r="A29" s="17">
        <v>2012</v>
      </c>
      <c r="B29" s="81">
        <v>36899</v>
      </c>
      <c r="C29" s="81">
        <v>21963</v>
      </c>
      <c r="D29" s="81">
        <v>8875</v>
      </c>
      <c r="E29" s="81">
        <v>3079</v>
      </c>
      <c r="F29" s="81">
        <v>85245</v>
      </c>
      <c r="G29" s="81">
        <v>80631</v>
      </c>
      <c r="H29" s="81">
        <v>7484</v>
      </c>
      <c r="I29" s="81">
        <v>27307</v>
      </c>
      <c r="J29" s="81">
        <v>271483</v>
      </c>
    </row>
    <row r="30" spans="1:10" ht="10.7" customHeight="1">
      <c r="A30" s="17">
        <v>2013</v>
      </c>
      <c r="B30" s="81">
        <v>38958</v>
      </c>
      <c r="C30" s="81">
        <v>20171</v>
      </c>
      <c r="D30" s="81">
        <v>9064</v>
      </c>
      <c r="E30" s="81">
        <v>2842</v>
      </c>
      <c r="F30" s="81">
        <v>85769</v>
      </c>
      <c r="G30" s="81">
        <v>82877</v>
      </c>
      <c r="H30" s="81">
        <v>6562</v>
      </c>
      <c r="I30" s="81">
        <v>27259</v>
      </c>
      <c r="J30" s="81">
        <v>273502</v>
      </c>
    </row>
    <row r="31" spans="1:10" ht="10.7" customHeight="1">
      <c r="A31" s="17">
        <v>2014</v>
      </c>
      <c r="B31" s="81">
        <v>37926</v>
      </c>
      <c r="C31" s="81">
        <v>20803</v>
      </c>
      <c r="D31" s="81">
        <v>8938</v>
      </c>
      <c r="E31" s="81">
        <v>2758</v>
      </c>
      <c r="F31" s="81">
        <v>87255</v>
      </c>
      <c r="G31" s="81">
        <v>85033</v>
      </c>
      <c r="H31" s="81">
        <v>6199</v>
      </c>
      <c r="I31" s="81">
        <v>25182</v>
      </c>
      <c r="J31" s="81">
        <v>274094</v>
      </c>
    </row>
    <row r="32" spans="1:10" ht="10.7" customHeight="1">
      <c r="A32" s="17">
        <v>2015</v>
      </c>
      <c r="B32" s="81">
        <v>36443</v>
      </c>
      <c r="C32" s="81">
        <v>20713</v>
      </c>
      <c r="D32" s="81">
        <v>9559</v>
      </c>
      <c r="E32" s="81">
        <v>2704</v>
      </c>
      <c r="F32" s="81">
        <v>89682</v>
      </c>
      <c r="G32" s="81">
        <v>93719</v>
      </c>
      <c r="H32" s="81">
        <v>6233</v>
      </c>
      <c r="I32" s="81">
        <v>23781</v>
      </c>
      <c r="J32" s="81">
        <v>282834</v>
      </c>
    </row>
    <row r="33" spans="1:10" ht="17.25" customHeight="1">
      <c r="A33" s="17">
        <v>2016</v>
      </c>
      <c r="B33" s="81">
        <v>36919</v>
      </c>
      <c r="C33" s="81">
        <v>22184</v>
      </c>
      <c r="D33" s="81">
        <v>9683</v>
      </c>
      <c r="E33" s="81">
        <v>2850</v>
      </c>
      <c r="F33" s="81">
        <v>94198</v>
      </c>
      <c r="G33" s="81">
        <v>100707</v>
      </c>
      <c r="H33" s="81">
        <v>6699</v>
      </c>
      <c r="I33" s="81">
        <v>22430</v>
      </c>
      <c r="J33" s="81">
        <v>295670</v>
      </c>
    </row>
    <row r="34" spans="1:10" ht="10.5" customHeight="1">
      <c r="A34" s="17">
        <v>2017</v>
      </c>
      <c r="B34" s="81">
        <v>40901</v>
      </c>
      <c r="C34" s="81">
        <v>24747</v>
      </c>
      <c r="D34" s="81">
        <v>9656</v>
      </c>
      <c r="E34" s="81">
        <v>2714</v>
      </c>
      <c r="F34" s="81">
        <v>100305</v>
      </c>
      <c r="G34" s="81">
        <v>107014</v>
      </c>
      <c r="H34" s="81">
        <v>7687</v>
      </c>
      <c r="I34" s="81">
        <v>21876</v>
      </c>
      <c r="J34" s="81">
        <v>314900</v>
      </c>
    </row>
    <row r="35" spans="1:10" ht="10.7" customHeight="1">
      <c r="A35" s="17">
        <v>2018</v>
      </c>
      <c r="B35" s="81">
        <v>42571</v>
      </c>
      <c r="C35" s="81">
        <v>25443</v>
      </c>
      <c r="D35" s="81">
        <v>10182</v>
      </c>
      <c r="E35" s="81">
        <v>3069</v>
      </c>
      <c r="F35" s="81">
        <v>103889</v>
      </c>
      <c r="G35" s="81">
        <v>109812</v>
      </c>
      <c r="H35" s="81">
        <v>7745</v>
      </c>
      <c r="I35" s="81">
        <v>24198</v>
      </c>
      <c r="J35" s="81">
        <v>326909</v>
      </c>
    </row>
    <row r="36" spans="1:10" ht="10.7" customHeight="1">
      <c r="A36" s="17">
        <v>2019</v>
      </c>
      <c r="B36" s="81">
        <v>44018</v>
      </c>
      <c r="C36" s="81">
        <v>26374</v>
      </c>
      <c r="D36" s="81">
        <v>11143</v>
      </c>
      <c r="E36" s="81">
        <v>3797</v>
      </c>
      <c r="F36" s="81">
        <v>115489</v>
      </c>
      <c r="G36" s="81">
        <v>115243</v>
      </c>
      <c r="H36" s="81">
        <v>9136</v>
      </c>
      <c r="I36" s="81">
        <v>25210</v>
      </c>
      <c r="J36" s="81">
        <v>350410</v>
      </c>
    </row>
    <row r="37" spans="1:10" ht="10.7" customHeight="1">
      <c r="A37" s="660">
        <v>2020</v>
      </c>
      <c r="B37" s="82">
        <v>46095</v>
      </c>
      <c r="C37" s="82">
        <v>26332</v>
      </c>
      <c r="D37" s="82">
        <v>11785</v>
      </c>
      <c r="E37" s="82">
        <v>76061</v>
      </c>
      <c r="F37" s="82">
        <v>139918</v>
      </c>
      <c r="G37" s="82">
        <v>226466</v>
      </c>
      <c r="H37" s="82">
        <v>15189</v>
      </c>
      <c r="I37" s="82">
        <v>22448</v>
      </c>
      <c r="J37" s="82">
        <v>564294</v>
      </c>
    </row>
    <row r="38" spans="1:10">
      <c r="A38" s="959" t="s">
        <v>454</v>
      </c>
      <c r="B38" s="959"/>
      <c r="C38" s="959"/>
      <c r="D38" s="959"/>
      <c r="E38" s="959"/>
      <c r="F38" s="959"/>
      <c r="G38" s="959"/>
      <c r="H38" s="959"/>
      <c r="I38" s="959"/>
      <c r="J38" s="959"/>
    </row>
    <row r="42" spans="1:10" s="92" customFormat="1" ht="15" customHeight="1">
      <c r="A42" s="90"/>
      <c r="B42" s="90"/>
      <c r="C42" s="90"/>
      <c r="D42" s="90"/>
      <c r="E42" s="90"/>
      <c r="F42" s="90"/>
      <c r="G42" s="90"/>
      <c r="H42" s="90"/>
      <c r="I42" s="90"/>
      <c r="J42" s="90"/>
    </row>
    <row r="43" spans="1:10" ht="15" customHeight="1">
      <c r="A43" s="92"/>
      <c r="B43" s="92"/>
      <c r="C43" s="92"/>
      <c r="D43" s="92"/>
      <c r="E43" s="92"/>
      <c r="F43" s="92"/>
      <c r="G43" s="92"/>
      <c r="H43" s="92"/>
      <c r="I43" s="92"/>
      <c r="J43" s="92"/>
    </row>
    <row r="44" spans="1:10" ht="10.7" customHeight="1"/>
    <row r="62" ht="54.75" customHeight="1"/>
    <row r="63" ht="59.25" customHeight="1"/>
    <row r="64" ht="48" customHeight="1"/>
  </sheetData>
  <mergeCells count="2">
    <mergeCell ref="B7:J7"/>
    <mergeCell ref="A38:J38"/>
  </mergeCells>
  <pageMargins left="1" right="1" top="0.75" bottom="0.75" header="0.5" footer="0.5"/>
  <pageSetup scale="88" orientation="portrait" r:id="rId1"/>
  <headerFooter alignWithMargins="0">
    <oddFooter>&amp;C&amp;"Times New Roman,Regular"43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B113"/>
  <sheetViews>
    <sheetView view="pageBreakPreview" zoomScale="85" zoomScaleNormal="85" zoomScaleSheetLayoutView="85" workbookViewId="0">
      <selection activeCell="A49" sqref="A49"/>
    </sheetView>
  </sheetViews>
  <sheetFormatPr defaultColWidth="9.140625" defaultRowHeight="12.75"/>
  <cols>
    <col min="1" max="1" width="76.42578125" style="4" customWidth="1"/>
    <col min="2" max="2" width="7.5703125" style="2" customWidth="1"/>
    <col min="3" max="16384" width="9.140625" style="3"/>
  </cols>
  <sheetData>
    <row r="1" spans="1:2" s="6" customFormat="1" ht="11.25">
      <c r="A1" s="114" t="s">
        <v>413</v>
      </c>
      <c r="B1" s="115"/>
    </row>
    <row r="2" spans="1:2" s="6" customFormat="1" ht="15.75" customHeight="1">
      <c r="A2" s="114"/>
      <c r="B2" s="115"/>
    </row>
    <row r="3" spans="1:2" s="6" customFormat="1" ht="15.75" customHeight="1">
      <c r="A3" s="114" t="s">
        <v>412</v>
      </c>
      <c r="B3" s="115"/>
    </row>
    <row r="4" spans="1:2" s="6" customFormat="1" ht="11.25">
      <c r="A4" s="105" t="s">
        <v>411</v>
      </c>
      <c r="B4" s="115">
        <v>8</v>
      </c>
    </row>
    <row r="5" spans="1:2" s="107" customFormat="1" ht="11.25">
      <c r="A5" s="105" t="s">
        <v>410</v>
      </c>
      <c r="B5" s="115">
        <v>9</v>
      </c>
    </row>
    <row r="6" spans="1:2" s="6" customFormat="1" ht="11.25">
      <c r="A6" s="106" t="s">
        <v>409</v>
      </c>
      <c r="B6" s="115">
        <v>10</v>
      </c>
    </row>
    <row r="7" spans="1:2" s="6" customFormat="1" ht="11.25">
      <c r="A7" s="106" t="s">
        <v>408</v>
      </c>
      <c r="B7" s="115">
        <v>11</v>
      </c>
    </row>
    <row r="8" spans="1:2" s="6" customFormat="1" ht="11.25">
      <c r="A8" s="106" t="s">
        <v>407</v>
      </c>
      <c r="B8" s="115">
        <v>12</v>
      </c>
    </row>
    <row r="9" spans="1:2" s="6" customFormat="1" ht="11.25">
      <c r="A9" s="106" t="s">
        <v>406</v>
      </c>
      <c r="B9" s="115">
        <v>13</v>
      </c>
    </row>
    <row r="10" spans="1:2" s="6" customFormat="1" ht="11.25">
      <c r="A10" s="106" t="s">
        <v>405</v>
      </c>
      <c r="B10" s="115">
        <v>14</v>
      </c>
    </row>
    <row r="11" spans="1:2" s="6" customFormat="1" ht="11.25">
      <c r="A11" s="106" t="s">
        <v>404</v>
      </c>
      <c r="B11" s="115">
        <v>15</v>
      </c>
    </row>
    <row r="12" spans="1:2" s="6" customFormat="1" ht="11.25">
      <c r="A12" s="106" t="s">
        <v>403</v>
      </c>
      <c r="B12" s="115">
        <v>16</v>
      </c>
    </row>
    <row r="13" spans="1:2" s="6" customFormat="1" ht="11.25">
      <c r="A13" s="105" t="s">
        <v>402</v>
      </c>
      <c r="B13" s="115">
        <v>17</v>
      </c>
    </row>
    <row r="14" spans="1:2" s="6" customFormat="1" ht="11.25">
      <c r="A14" s="105" t="s">
        <v>401</v>
      </c>
      <c r="B14" s="115">
        <v>18</v>
      </c>
    </row>
    <row r="15" spans="1:2" s="16" customFormat="1" ht="11.25">
      <c r="A15" s="106" t="s">
        <v>400</v>
      </c>
      <c r="B15" s="104">
        <v>19</v>
      </c>
    </row>
    <row r="16" spans="1:2" s="6" customFormat="1" ht="11.25">
      <c r="A16" s="105" t="s">
        <v>399</v>
      </c>
      <c r="B16" s="115">
        <v>20</v>
      </c>
    </row>
    <row r="17" spans="1:2" s="6" customFormat="1" ht="11.25">
      <c r="A17" s="105" t="s">
        <v>398</v>
      </c>
      <c r="B17" s="115">
        <v>21</v>
      </c>
    </row>
    <row r="18" spans="1:2" s="6" customFormat="1" ht="11.25">
      <c r="A18" s="106" t="s">
        <v>397</v>
      </c>
      <c r="B18" s="115">
        <v>22</v>
      </c>
    </row>
    <row r="19" spans="1:2" s="6" customFormat="1" ht="11.25">
      <c r="A19" s="105" t="s">
        <v>396</v>
      </c>
      <c r="B19" s="115">
        <v>23</v>
      </c>
    </row>
    <row r="20" spans="1:2" s="6" customFormat="1" ht="15.75" customHeight="1">
      <c r="A20" s="105" t="s">
        <v>395</v>
      </c>
      <c r="B20" s="109" t="s">
        <v>4</v>
      </c>
    </row>
    <row r="21" spans="1:2" s="6" customFormat="1" ht="15.75" customHeight="1">
      <c r="A21" s="105" t="s">
        <v>394</v>
      </c>
      <c r="B21" s="115">
        <v>24</v>
      </c>
    </row>
    <row r="22" spans="1:2" s="6" customFormat="1" ht="11.25">
      <c r="A22" s="116"/>
      <c r="B22" s="115"/>
    </row>
    <row r="23" spans="1:2" s="6" customFormat="1" ht="11.25">
      <c r="A23" s="114" t="s">
        <v>393</v>
      </c>
      <c r="B23" s="115"/>
    </row>
    <row r="24" spans="1:2" s="6" customFormat="1" ht="11.25">
      <c r="A24" s="105" t="s">
        <v>392</v>
      </c>
      <c r="B24" s="6">
        <v>26</v>
      </c>
    </row>
    <row r="25" spans="1:2" s="6" customFormat="1" ht="11.25">
      <c r="A25" s="105" t="s">
        <v>391</v>
      </c>
      <c r="B25" s="6">
        <v>26</v>
      </c>
    </row>
    <row r="26" spans="1:2" s="6" customFormat="1" ht="11.25">
      <c r="A26" s="105" t="s">
        <v>390</v>
      </c>
      <c r="B26" s="109">
        <v>27</v>
      </c>
    </row>
    <row r="27" spans="1:2" s="6" customFormat="1" ht="11.25">
      <c r="A27" s="105" t="s">
        <v>389</v>
      </c>
      <c r="B27" s="109">
        <v>27</v>
      </c>
    </row>
    <row r="28" spans="1:2" s="6" customFormat="1" ht="11.25">
      <c r="A28" s="105" t="s">
        <v>388</v>
      </c>
      <c r="B28" s="109">
        <v>28</v>
      </c>
    </row>
    <row r="29" spans="1:2" s="6" customFormat="1" ht="11.25">
      <c r="A29" s="105" t="s">
        <v>5</v>
      </c>
      <c r="B29" s="109">
        <v>28</v>
      </c>
    </row>
    <row r="30" spans="1:2" s="6" customFormat="1" ht="11.25">
      <c r="A30" s="105" t="s">
        <v>6</v>
      </c>
      <c r="B30" s="109">
        <v>29</v>
      </c>
    </row>
    <row r="31" spans="1:2" s="6" customFormat="1" ht="11.25">
      <c r="A31" s="105" t="s">
        <v>7</v>
      </c>
      <c r="B31" s="109">
        <v>29</v>
      </c>
    </row>
    <row r="32" spans="1:2" s="6" customFormat="1" ht="11.25">
      <c r="A32" s="105" t="s">
        <v>8</v>
      </c>
      <c r="B32" s="109">
        <v>30</v>
      </c>
    </row>
    <row r="33" spans="1:2" s="6" customFormat="1" ht="11.25">
      <c r="A33" s="105" t="s">
        <v>387</v>
      </c>
      <c r="B33" s="109">
        <v>30</v>
      </c>
    </row>
    <row r="34" spans="1:2" s="6" customFormat="1" ht="11.25">
      <c r="A34" s="105" t="s">
        <v>386</v>
      </c>
      <c r="B34" s="109">
        <v>31</v>
      </c>
    </row>
    <row r="35" spans="1:2" s="6" customFormat="1" ht="11.25">
      <c r="A35" s="105" t="s">
        <v>385</v>
      </c>
      <c r="B35" s="109">
        <v>31</v>
      </c>
    </row>
    <row r="36" spans="1:2" s="6" customFormat="1" ht="11.25">
      <c r="A36" s="105" t="s">
        <v>9</v>
      </c>
      <c r="B36" s="109">
        <v>32</v>
      </c>
    </row>
    <row r="37" spans="1:2" s="6" customFormat="1" ht="11.25">
      <c r="A37" s="105" t="s">
        <v>384</v>
      </c>
      <c r="B37" s="109">
        <v>33</v>
      </c>
    </row>
    <row r="38" spans="1:2" s="6" customFormat="1" ht="11.25">
      <c r="A38" s="105" t="s">
        <v>383</v>
      </c>
      <c r="B38" s="109">
        <v>33</v>
      </c>
    </row>
    <row r="39" spans="1:2" s="6" customFormat="1" ht="11.25">
      <c r="A39" s="117"/>
      <c r="B39" s="107"/>
    </row>
    <row r="40" spans="1:2" s="6" customFormat="1" ht="11.25">
      <c r="A40" s="117"/>
      <c r="B40" s="107"/>
    </row>
    <row r="41" spans="1:2" s="6" customFormat="1" ht="11.25">
      <c r="A41" s="117"/>
      <c r="B41" s="107"/>
    </row>
    <row r="42" spans="1:2" s="6" customFormat="1" ht="11.25">
      <c r="A42" s="117"/>
      <c r="B42" s="107"/>
    </row>
    <row r="43" spans="1:2" s="6" customFormat="1" ht="11.25">
      <c r="A43" s="117"/>
      <c r="B43" s="107"/>
    </row>
    <row r="44" spans="1:2" s="6" customFormat="1" ht="11.25">
      <c r="A44" s="117"/>
      <c r="B44" s="107"/>
    </row>
    <row r="45" spans="1:2" s="6" customFormat="1" ht="11.25">
      <c r="A45" s="117"/>
      <c r="B45" s="107"/>
    </row>
    <row r="46" spans="1:2" s="6" customFormat="1" ht="11.25">
      <c r="A46" s="117"/>
      <c r="B46" s="107"/>
    </row>
    <row r="47" spans="1:2" s="6" customFormat="1" ht="11.25">
      <c r="A47" s="117"/>
      <c r="B47" s="107"/>
    </row>
    <row r="48" spans="1:2" s="6" customFormat="1" ht="11.25">
      <c r="A48" s="117"/>
      <c r="B48" s="107"/>
    </row>
    <row r="49" spans="1:2" s="6" customFormat="1" ht="11.25">
      <c r="A49" s="117"/>
      <c r="B49" s="107"/>
    </row>
    <row r="50" spans="1:2" s="6" customFormat="1" ht="11.25">
      <c r="A50" s="117"/>
      <c r="B50" s="107"/>
    </row>
    <row r="51" spans="1:2" s="6" customFormat="1" ht="11.25">
      <c r="A51" s="117"/>
      <c r="B51" s="107"/>
    </row>
    <row r="52" spans="1:2" s="6" customFormat="1" ht="11.25">
      <c r="A52" s="117"/>
      <c r="B52" s="107"/>
    </row>
    <row r="53" spans="1:2" s="6" customFormat="1" ht="11.25">
      <c r="A53" s="117"/>
      <c r="B53" s="107"/>
    </row>
    <row r="54" spans="1:2" s="6" customFormat="1" ht="11.25">
      <c r="A54" s="117"/>
      <c r="B54" s="107"/>
    </row>
    <row r="55" spans="1:2" s="6" customFormat="1" ht="11.25">
      <c r="A55" s="117"/>
      <c r="B55" s="107"/>
    </row>
    <row r="56" spans="1:2" s="6" customFormat="1" ht="11.25">
      <c r="A56" s="117"/>
      <c r="B56" s="107"/>
    </row>
    <row r="57" spans="1:2" s="6" customFormat="1" ht="11.25">
      <c r="A57" s="117"/>
      <c r="B57" s="107"/>
    </row>
    <row r="58" spans="1:2" s="6" customFormat="1" ht="11.25">
      <c r="A58" s="117"/>
      <c r="B58" s="107"/>
    </row>
    <row r="59" spans="1:2" s="6" customFormat="1" ht="11.25">
      <c r="A59" s="117"/>
      <c r="B59" s="107"/>
    </row>
    <row r="60" spans="1:2" s="6" customFormat="1" ht="11.25">
      <c r="A60" s="117"/>
      <c r="B60" s="107"/>
    </row>
    <row r="61" spans="1:2" s="6" customFormat="1" ht="11.25">
      <c r="A61" s="117"/>
      <c r="B61" s="107"/>
    </row>
    <row r="62" spans="1:2" s="6" customFormat="1" ht="11.25">
      <c r="A62" s="117"/>
      <c r="B62" s="107"/>
    </row>
    <row r="63" spans="1:2" s="6" customFormat="1" ht="11.25">
      <c r="A63" s="117"/>
      <c r="B63" s="107"/>
    </row>
    <row r="64" spans="1:2" s="6" customFormat="1" ht="11.25">
      <c r="A64" s="117"/>
      <c r="B64" s="107"/>
    </row>
    <row r="65" spans="1:2" s="6" customFormat="1" ht="11.25">
      <c r="A65" s="117"/>
      <c r="B65" s="107"/>
    </row>
    <row r="66" spans="1:2" s="6" customFormat="1" ht="11.25">
      <c r="A66" s="117"/>
      <c r="B66" s="107"/>
    </row>
    <row r="67" spans="1:2" s="6" customFormat="1" ht="11.25">
      <c r="A67" s="117"/>
      <c r="B67" s="107"/>
    </row>
    <row r="68" spans="1:2" s="6" customFormat="1" ht="11.25">
      <c r="A68" s="117"/>
      <c r="B68" s="107"/>
    </row>
    <row r="69" spans="1:2" s="6" customFormat="1" ht="11.25">
      <c r="A69" s="117"/>
      <c r="B69" s="107"/>
    </row>
    <row r="70" spans="1:2" s="6" customFormat="1" ht="11.25">
      <c r="A70" s="117"/>
      <c r="B70" s="107"/>
    </row>
    <row r="71" spans="1:2" s="6" customFormat="1" ht="11.25">
      <c r="A71" s="117"/>
      <c r="B71" s="107"/>
    </row>
    <row r="72" spans="1:2" s="6" customFormat="1" ht="11.25">
      <c r="A72" s="117"/>
      <c r="B72" s="107"/>
    </row>
    <row r="73" spans="1:2" s="6" customFormat="1" ht="11.25">
      <c r="A73" s="117"/>
      <c r="B73" s="107"/>
    </row>
    <row r="74" spans="1:2" s="6" customFormat="1" ht="11.25">
      <c r="A74" s="117"/>
      <c r="B74" s="107"/>
    </row>
    <row r="75" spans="1:2" s="6" customFormat="1" ht="11.25">
      <c r="A75" s="117"/>
      <c r="B75" s="107"/>
    </row>
    <row r="76" spans="1:2" s="6" customFormat="1" ht="11.25">
      <c r="A76" s="117"/>
      <c r="B76" s="107"/>
    </row>
    <row r="77" spans="1:2" s="6" customFormat="1" ht="11.25">
      <c r="A77" s="117"/>
      <c r="B77" s="107"/>
    </row>
    <row r="78" spans="1:2" s="6" customFormat="1" ht="11.25">
      <c r="A78" s="117"/>
      <c r="B78" s="107"/>
    </row>
    <row r="79" spans="1:2" s="6" customFormat="1" ht="11.25">
      <c r="A79" s="117"/>
      <c r="B79" s="107"/>
    </row>
    <row r="80" spans="1:2" s="6" customFormat="1" ht="11.25">
      <c r="A80" s="117"/>
      <c r="B80" s="107"/>
    </row>
    <row r="81" spans="1:2" s="6" customFormat="1" ht="11.25">
      <c r="A81" s="117"/>
      <c r="B81" s="107"/>
    </row>
    <row r="82" spans="1:2" s="6" customFormat="1" ht="11.25">
      <c r="A82" s="117"/>
      <c r="B82" s="107"/>
    </row>
    <row r="83" spans="1:2" s="6" customFormat="1" ht="11.25">
      <c r="A83" s="117"/>
      <c r="B83" s="107"/>
    </row>
    <row r="84" spans="1:2" s="6" customFormat="1" ht="11.25">
      <c r="A84" s="117"/>
      <c r="B84" s="107"/>
    </row>
    <row r="85" spans="1:2" s="6" customFormat="1" ht="11.25">
      <c r="A85" s="117"/>
      <c r="B85" s="107"/>
    </row>
    <row r="86" spans="1:2" s="6" customFormat="1" ht="11.25">
      <c r="A86" s="117"/>
      <c r="B86" s="107"/>
    </row>
    <row r="87" spans="1:2" s="6" customFormat="1" ht="11.25">
      <c r="A87" s="117"/>
      <c r="B87" s="107"/>
    </row>
    <row r="88" spans="1:2" s="6" customFormat="1" ht="11.25">
      <c r="A88" s="117"/>
      <c r="B88" s="107"/>
    </row>
    <row r="89" spans="1:2" s="6" customFormat="1" ht="11.25">
      <c r="A89" s="117"/>
      <c r="B89" s="107"/>
    </row>
    <row r="90" spans="1:2" s="6" customFormat="1" ht="11.25">
      <c r="A90" s="117"/>
      <c r="B90" s="107"/>
    </row>
    <row r="91" spans="1:2" s="6" customFormat="1" ht="11.25">
      <c r="A91" s="117"/>
      <c r="B91" s="107"/>
    </row>
    <row r="92" spans="1:2" s="6" customFormat="1" ht="11.25">
      <c r="A92" s="117"/>
      <c r="B92" s="107"/>
    </row>
    <row r="93" spans="1:2" s="6" customFormat="1" ht="11.25">
      <c r="A93" s="117"/>
      <c r="B93" s="107"/>
    </row>
    <row r="94" spans="1:2" s="6" customFormat="1" ht="11.25">
      <c r="A94" s="117"/>
      <c r="B94" s="107"/>
    </row>
    <row r="95" spans="1:2" s="6" customFormat="1" ht="11.25">
      <c r="A95" s="117"/>
      <c r="B95" s="107"/>
    </row>
    <row r="96" spans="1:2" s="6" customFormat="1" ht="11.25">
      <c r="A96" s="117"/>
      <c r="B96" s="107"/>
    </row>
    <row r="97" spans="1:2" s="6" customFormat="1" ht="11.25">
      <c r="A97" s="117"/>
      <c r="B97" s="107"/>
    </row>
    <row r="98" spans="1:2" s="6" customFormat="1" ht="11.25">
      <c r="A98" s="117"/>
      <c r="B98" s="107"/>
    </row>
    <row r="99" spans="1:2" s="6" customFormat="1" ht="11.25">
      <c r="A99" s="117"/>
      <c r="B99" s="107"/>
    </row>
    <row r="100" spans="1:2" s="6" customFormat="1" ht="11.25">
      <c r="A100" s="117"/>
      <c r="B100" s="107"/>
    </row>
    <row r="101" spans="1:2" s="6" customFormat="1" ht="11.25">
      <c r="A101" s="117"/>
      <c r="B101" s="107"/>
    </row>
    <row r="102" spans="1:2" s="6" customFormat="1" ht="11.25">
      <c r="A102" s="117"/>
      <c r="B102" s="107"/>
    </row>
    <row r="103" spans="1:2" s="6" customFormat="1" ht="11.25">
      <c r="A103" s="117"/>
      <c r="B103" s="107"/>
    </row>
    <row r="104" spans="1:2" s="6" customFormat="1" ht="11.25">
      <c r="A104" s="117"/>
      <c r="B104" s="107"/>
    </row>
    <row r="105" spans="1:2" s="6" customFormat="1" ht="11.25">
      <c r="A105" s="117"/>
      <c r="B105" s="107"/>
    </row>
    <row r="106" spans="1:2" s="6" customFormat="1" ht="11.25">
      <c r="A106" s="117"/>
      <c r="B106" s="107"/>
    </row>
    <row r="107" spans="1:2" s="6" customFormat="1" ht="11.25">
      <c r="A107" s="117"/>
      <c r="B107" s="107"/>
    </row>
    <row r="108" spans="1:2" s="6" customFormat="1" ht="11.25">
      <c r="A108" s="117"/>
      <c r="B108" s="107"/>
    </row>
    <row r="109" spans="1:2" s="6" customFormat="1" ht="11.25">
      <c r="A109" s="117"/>
      <c r="B109" s="107"/>
    </row>
    <row r="110" spans="1:2" s="6" customFormat="1" ht="11.25">
      <c r="A110" s="117"/>
      <c r="B110" s="107"/>
    </row>
    <row r="111" spans="1:2" s="6" customFormat="1" ht="11.25">
      <c r="A111" s="117"/>
      <c r="B111" s="107"/>
    </row>
    <row r="112" spans="1:2" s="6" customFormat="1" ht="11.25">
      <c r="A112" s="117"/>
      <c r="B112" s="107"/>
    </row>
    <row r="113" spans="1:2" s="6" customFormat="1" ht="11.25">
      <c r="A113" s="117"/>
      <c r="B113" s="107"/>
    </row>
  </sheetData>
  <printOptions horizontalCentered="1"/>
  <pageMargins left="0.19685039370078741" right="0.19685039370078741" top="0.74803149606299213" bottom="0.35433070866141736" header="0.11811023622047245" footer="0.11811023622047245"/>
  <pageSetup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4"/>
  <sheetViews>
    <sheetView view="pageBreakPreview" zoomScaleNormal="100" zoomScaleSheetLayoutView="100" workbookViewId="0">
      <selection activeCell="C27" sqref="C27"/>
    </sheetView>
  </sheetViews>
  <sheetFormatPr defaultColWidth="9.140625" defaultRowHeight="11.25"/>
  <cols>
    <col min="1" max="1" width="9.140625" style="90"/>
    <col min="2" max="2" width="15.7109375" style="90" customWidth="1"/>
    <col min="3" max="3" width="18.42578125" style="90" customWidth="1"/>
    <col min="4" max="4" width="18.85546875" style="90" customWidth="1"/>
    <col min="5" max="16384" width="9.140625" style="90"/>
  </cols>
  <sheetData>
    <row r="1" spans="1:4" ht="12.75" customHeight="1">
      <c r="A1" s="88" t="s">
        <v>276</v>
      </c>
      <c r="B1" s="180"/>
      <c r="C1" s="180"/>
      <c r="D1" s="180"/>
    </row>
    <row r="2" spans="1:4" s="92" customFormat="1" ht="15" customHeight="1">
      <c r="A2" s="814" t="s">
        <v>537</v>
      </c>
      <c r="B2" s="180"/>
      <c r="C2" s="180"/>
      <c r="D2" s="180"/>
    </row>
    <row r="3" spans="1:4" s="92" customFormat="1" ht="14.1" customHeight="1">
      <c r="A3" s="93" t="s">
        <v>256</v>
      </c>
      <c r="B3" s="184"/>
      <c r="C3" s="184"/>
      <c r="D3" s="184"/>
    </row>
    <row r="4" spans="1:4" s="92" customFormat="1" ht="14.1" customHeight="1">
      <c r="A4" s="26"/>
      <c r="B4" s="25" t="s">
        <v>226</v>
      </c>
      <c r="C4" s="25" t="s">
        <v>531</v>
      </c>
      <c r="D4" s="25" t="s">
        <v>467</v>
      </c>
    </row>
    <row r="5" spans="1:4" s="94" customFormat="1" ht="10.7" customHeight="1">
      <c r="A5" s="27"/>
      <c r="B5" s="793" t="s">
        <v>270</v>
      </c>
      <c r="C5" s="793" t="s">
        <v>269</v>
      </c>
      <c r="D5" s="793" t="s">
        <v>465</v>
      </c>
    </row>
    <row r="6" spans="1:4" s="94" customFormat="1" ht="10.7" customHeight="1">
      <c r="A6" s="193" t="s">
        <v>26</v>
      </c>
      <c r="B6" s="793" t="s">
        <v>268</v>
      </c>
      <c r="C6" s="793" t="s">
        <v>267</v>
      </c>
      <c r="D6" s="793" t="s">
        <v>466</v>
      </c>
    </row>
    <row r="7" spans="1:4" s="94" customFormat="1" ht="10.7" customHeight="1">
      <c r="A7" s="182"/>
      <c r="B7" s="953" t="s">
        <v>35</v>
      </c>
      <c r="C7" s="953"/>
      <c r="D7" s="953"/>
    </row>
    <row r="8" spans="1:4" s="92" customFormat="1" ht="15" customHeight="1">
      <c r="A8" s="84">
        <v>1991</v>
      </c>
      <c r="B8" s="85">
        <v>-35561</v>
      </c>
      <c r="C8" s="85">
        <v>1074</v>
      </c>
      <c r="D8" s="85">
        <v>-36635</v>
      </c>
    </row>
    <row r="9" spans="1:4" ht="10.7" customHeight="1">
      <c r="A9" s="84">
        <v>1992</v>
      </c>
      <c r="B9" s="85">
        <v>-34879</v>
      </c>
      <c r="C9" s="85">
        <v>1155</v>
      </c>
      <c r="D9" s="85">
        <v>-36034</v>
      </c>
    </row>
    <row r="10" spans="1:4" ht="10.7" customHeight="1">
      <c r="A10" s="84">
        <v>1993</v>
      </c>
      <c r="B10" s="85">
        <v>-38928</v>
      </c>
      <c r="C10" s="85">
        <v>1270</v>
      </c>
      <c r="D10" s="85">
        <v>-40198</v>
      </c>
    </row>
    <row r="11" spans="1:4" ht="10.7" customHeight="1">
      <c r="A11" s="84">
        <v>1994</v>
      </c>
      <c r="B11" s="85">
        <v>-34765</v>
      </c>
      <c r="C11" s="85">
        <v>778</v>
      </c>
      <c r="D11" s="85">
        <v>-35543</v>
      </c>
    </row>
    <row r="12" spans="1:4" ht="10.7" customHeight="1">
      <c r="A12" s="84">
        <v>1995</v>
      </c>
      <c r="B12" s="85">
        <v>-31830</v>
      </c>
      <c r="C12" s="85">
        <v>234</v>
      </c>
      <c r="D12" s="85">
        <v>-32064</v>
      </c>
    </row>
    <row r="13" spans="1:4" s="92" customFormat="1" ht="15" customHeight="1">
      <c r="A13" s="84">
        <v>1996</v>
      </c>
      <c r="B13" s="85">
        <v>-19726</v>
      </c>
      <c r="C13" s="85">
        <v>-1510</v>
      </c>
      <c r="D13" s="85">
        <v>-18216</v>
      </c>
    </row>
    <row r="14" spans="1:4" ht="10.7" customHeight="1">
      <c r="A14" s="84">
        <v>1997</v>
      </c>
      <c r="B14" s="85">
        <v>5469</v>
      </c>
      <c r="C14" s="85">
        <v>-844</v>
      </c>
      <c r="D14" s="85">
        <v>6313</v>
      </c>
    </row>
    <row r="15" spans="1:4" s="92" customFormat="1" ht="10.7" customHeight="1">
      <c r="A15" s="84">
        <v>1998</v>
      </c>
      <c r="B15" s="85">
        <v>6511</v>
      </c>
      <c r="C15" s="85">
        <v>-966</v>
      </c>
      <c r="D15" s="85">
        <v>7477</v>
      </c>
    </row>
    <row r="16" spans="1:4" s="92" customFormat="1" ht="10.7" customHeight="1">
      <c r="A16" s="84">
        <v>1999</v>
      </c>
      <c r="B16" s="85">
        <v>8423</v>
      </c>
      <c r="C16" s="85">
        <v>-517</v>
      </c>
      <c r="D16" s="85">
        <v>8940</v>
      </c>
    </row>
    <row r="17" spans="1:4" s="92" customFormat="1" ht="10.7" customHeight="1">
      <c r="A17" s="17">
        <v>2000</v>
      </c>
      <c r="B17" s="81">
        <v>19902</v>
      </c>
      <c r="C17" s="81">
        <v>-425</v>
      </c>
      <c r="D17" s="81">
        <v>20327</v>
      </c>
    </row>
    <row r="18" spans="1:4" s="92" customFormat="1" ht="15" customHeight="1">
      <c r="A18" s="17">
        <v>2001</v>
      </c>
      <c r="B18" s="81">
        <v>11741</v>
      </c>
      <c r="C18" s="81">
        <v>-1397</v>
      </c>
      <c r="D18" s="81">
        <v>13138</v>
      </c>
    </row>
    <row r="19" spans="1:4" ht="10.7" customHeight="1">
      <c r="A19" s="17">
        <v>2002</v>
      </c>
      <c r="B19" s="81">
        <v>8767</v>
      </c>
      <c r="C19" s="81">
        <v>-449</v>
      </c>
      <c r="D19" s="81">
        <v>9216</v>
      </c>
    </row>
    <row r="20" spans="1:4" s="92" customFormat="1" ht="10.7" customHeight="1">
      <c r="A20" s="17">
        <v>2003</v>
      </c>
      <c r="B20" s="81">
        <v>4203</v>
      </c>
      <c r="C20" s="81">
        <v>-192</v>
      </c>
      <c r="D20" s="81">
        <v>4395</v>
      </c>
    </row>
    <row r="21" spans="1:4" s="92" customFormat="1" ht="10.7" customHeight="1">
      <c r="A21" s="17">
        <v>2004</v>
      </c>
      <c r="B21" s="81">
        <v>10519</v>
      </c>
      <c r="C21" s="81">
        <v>96</v>
      </c>
      <c r="D21" s="81">
        <v>10423</v>
      </c>
    </row>
    <row r="22" spans="1:4" s="92" customFormat="1" ht="10.7" customHeight="1">
      <c r="A22" s="17">
        <v>2005</v>
      </c>
      <c r="B22" s="81">
        <v>901</v>
      </c>
      <c r="C22" s="81">
        <v>518</v>
      </c>
      <c r="D22" s="81">
        <v>383</v>
      </c>
    </row>
    <row r="23" spans="1:4" s="92" customFormat="1" ht="15" customHeight="1">
      <c r="A23" s="17">
        <v>2006</v>
      </c>
      <c r="B23" s="81">
        <v>12229</v>
      </c>
      <c r="C23" s="81">
        <v>419</v>
      </c>
      <c r="D23" s="81">
        <v>11810</v>
      </c>
    </row>
    <row r="24" spans="1:4" ht="10.7" customHeight="1">
      <c r="A24" s="17">
        <v>2007</v>
      </c>
      <c r="B24" s="81">
        <v>14926</v>
      </c>
      <c r="C24" s="81">
        <v>203</v>
      </c>
      <c r="D24" s="81">
        <v>14723</v>
      </c>
    </row>
    <row r="25" spans="1:4" s="92" customFormat="1" ht="10.7" customHeight="1">
      <c r="A25" s="17">
        <v>2008</v>
      </c>
      <c r="B25" s="81">
        <v>-3441</v>
      </c>
      <c r="C25" s="81">
        <v>-3017</v>
      </c>
      <c r="D25" s="81">
        <v>-424</v>
      </c>
    </row>
    <row r="26" spans="1:4" s="92" customFormat="1" ht="10.7" customHeight="1">
      <c r="A26" s="17">
        <v>2009</v>
      </c>
      <c r="B26" s="81">
        <v>-28713</v>
      </c>
      <c r="C26" s="81">
        <v>876</v>
      </c>
      <c r="D26" s="81">
        <v>-29589</v>
      </c>
    </row>
    <row r="27" spans="1:4" s="92" customFormat="1" ht="10.7" customHeight="1">
      <c r="A27" s="17">
        <v>2010</v>
      </c>
      <c r="B27" s="81">
        <v>-45319</v>
      </c>
      <c r="C27" s="81">
        <v>1281</v>
      </c>
      <c r="D27" s="81">
        <v>-46600</v>
      </c>
    </row>
    <row r="28" spans="1:4" s="92" customFormat="1" ht="15" customHeight="1">
      <c r="A28" s="17">
        <v>2011</v>
      </c>
      <c r="B28" s="81">
        <v>-25944</v>
      </c>
      <c r="C28" s="81">
        <v>599</v>
      </c>
      <c r="D28" s="81">
        <v>-26543</v>
      </c>
    </row>
    <row r="29" spans="1:4" ht="10.7" customHeight="1">
      <c r="A29" s="17">
        <v>2012</v>
      </c>
      <c r="B29" s="81">
        <v>-19103</v>
      </c>
      <c r="C29" s="81">
        <v>1056</v>
      </c>
      <c r="D29" s="81">
        <v>-20159</v>
      </c>
    </row>
    <row r="30" spans="1:4" ht="10.7" customHeight="1">
      <c r="A30" s="17">
        <v>2013</v>
      </c>
      <c r="B30" s="81">
        <v>-11835</v>
      </c>
      <c r="C30" s="81">
        <v>-166</v>
      </c>
      <c r="D30" s="81">
        <v>-11669</v>
      </c>
    </row>
    <row r="31" spans="1:4" ht="10.7" customHeight="1">
      <c r="A31" s="17">
        <v>2014</v>
      </c>
      <c r="B31" s="81">
        <v>1135</v>
      </c>
      <c r="C31" s="81">
        <v>-6505</v>
      </c>
      <c r="D31" s="81">
        <v>7640</v>
      </c>
    </row>
    <row r="32" spans="1:4" ht="10.7" customHeight="1">
      <c r="A32" s="17">
        <v>2015</v>
      </c>
      <c r="B32" s="81">
        <v>4687</v>
      </c>
      <c r="C32" s="81">
        <v>-3236</v>
      </c>
      <c r="D32" s="81">
        <v>7923</v>
      </c>
    </row>
    <row r="33" spans="1:4" s="92" customFormat="1" ht="15" customHeight="1">
      <c r="A33" s="17">
        <v>2016</v>
      </c>
      <c r="B33" s="81">
        <v>-2484</v>
      </c>
      <c r="C33" s="81">
        <v>29</v>
      </c>
      <c r="D33" s="81">
        <v>-2513</v>
      </c>
    </row>
    <row r="34" spans="1:4" s="92" customFormat="1" ht="10.5" customHeight="1">
      <c r="A34" s="17">
        <v>2017</v>
      </c>
      <c r="B34" s="81">
        <v>-2639</v>
      </c>
      <c r="C34" s="81">
        <v>192</v>
      </c>
      <c r="D34" s="81">
        <v>-2831</v>
      </c>
    </row>
    <row r="35" spans="1:4" ht="10.7" customHeight="1">
      <c r="A35" s="17">
        <v>2018</v>
      </c>
      <c r="B35" s="81">
        <v>10278</v>
      </c>
      <c r="C35" s="81">
        <v>2927</v>
      </c>
      <c r="D35" s="81">
        <v>7351</v>
      </c>
    </row>
    <row r="36" spans="1:4" ht="10.7" customHeight="1">
      <c r="A36" s="17">
        <v>2019</v>
      </c>
      <c r="B36" s="81">
        <v>1447</v>
      </c>
      <c r="C36" s="81">
        <v>-965</v>
      </c>
      <c r="D36" s="81">
        <v>2412</v>
      </c>
    </row>
    <row r="37" spans="1:4" ht="10.7" customHeight="1">
      <c r="A37" s="660">
        <v>2020</v>
      </c>
      <c r="B37" s="82">
        <v>-227893</v>
      </c>
      <c r="C37" s="82">
        <v>2850</v>
      </c>
      <c r="D37" s="82">
        <v>-230743</v>
      </c>
    </row>
    <row r="38" spans="1:4">
      <c r="A38" s="90" t="s">
        <v>454</v>
      </c>
    </row>
    <row r="43" spans="1:4" ht="15" customHeight="1"/>
    <row r="44" spans="1:4" ht="10.7" customHeight="1"/>
    <row r="62" ht="54.75" customHeight="1"/>
    <row r="63" ht="59.25" customHeight="1"/>
    <row r="64" ht="48" customHeight="1"/>
  </sheetData>
  <mergeCells count="1">
    <mergeCell ref="B7:D7"/>
  </mergeCells>
  <pageMargins left="1" right="1" top="0.75" bottom="0.75" header="0.5" footer="0.5"/>
  <pageSetup orientation="portrait" r:id="rId1"/>
  <headerFooter alignWithMargins="0">
    <oddFooter>&amp;C&amp;"Times New Roman,Regular"44</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view="pageBreakPreview" zoomScaleNormal="100" zoomScaleSheetLayoutView="100" workbookViewId="0">
      <selection activeCell="A41" sqref="A41"/>
    </sheetView>
  </sheetViews>
  <sheetFormatPr defaultColWidth="9.140625" defaultRowHeight="11.25"/>
  <cols>
    <col min="1" max="1" width="9.140625" style="22"/>
    <col min="2" max="2" width="11.42578125" style="22" customWidth="1"/>
    <col min="3" max="4" width="9.140625" style="22"/>
    <col min="5" max="5" width="10.42578125" style="22" customWidth="1"/>
    <col min="6" max="6" width="12.28515625" style="22" customWidth="1"/>
    <col min="7" max="7" width="10.5703125" style="22" customWidth="1"/>
    <col min="8" max="8" width="9.85546875" style="22" customWidth="1"/>
    <col min="9" max="16384" width="9.140625" style="22"/>
  </cols>
  <sheetData>
    <row r="1" spans="1:11" ht="12.75" customHeight="1">
      <c r="A1" s="88" t="s">
        <v>286</v>
      </c>
      <c r="B1" s="180"/>
      <c r="C1" s="180"/>
      <c r="D1" s="180"/>
      <c r="E1" s="180"/>
      <c r="F1" s="180"/>
      <c r="G1" s="180"/>
      <c r="H1" s="180"/>
      <c r="I1" s="180"/>
      <c r="J1" s="180"/>
      <c r="K1" s="810"/>
    </row>
    <row r="2" spans="1:11" s="23" customFormat="1" ht="15" customHeight="1">
      <c r="A2" s="814" t="s">
        <v>504</v>
      </c>
      <c r="B2" s="180"/>
      <c r="C2" s="180"/>
      <c r="D2" s="180"/>
      <c r="E2" s="180"/>
      <c r="F2" s="180"/>
      <c r="G2" s="180"/>
      <c r="H2" s="180"/>
      <c r="I2" s="180"/>
      <c r="J2" s="181"/>
      <c r="K2" s="654"/>
    </row>
    <row r="3" spans="1:11" s="23" customFormat="1" ht="14.1" customHeight="1">
      <c r="A3" s="182" t="s">
        <v>256</v>
      </c>
      <c r="B3" s="183"/>
      <c r="C3" s="183"/>
      <c r="D3" s="183"/>
      <c r="E3" s="183"/>
      <c r="F3" s="183"/>
      <c r="G3" s="183"/>
      <c r="H3" s="183"/>
      <c r="I3" s="183"/>
      <c r="J3" s="667"/>
      <c r="K3" s="654"/>
    </row>
    <row r="4" spans="1:11" s="669" customFormat="1" ht="10.7" customHeight="1">
      <c r="A4" s="186"/>
      <c r="B4" s="187"/>
      <c r="C4" s="188"/>
      <c r="D4" s="188"/>
      <c r="E4" s="188"/>
      <c r="F4" s="188"/>
      <c r="G4" s="187"/>
      <c r="H4" s="187"/>
      <c r="I4" s="668"/>
      <c r="J4" s="668"/>
      <c r="K4" s="655"/>
    </row>
    <row r="5" spans="1:11" s="669" customFormat="1" ht="10.7" customHeight="1">
      <c r="A5" s="182"/>
      <c r="B5" s="793" t="s">
        <v>534</v>
      </c>
      <c r="C5" s="807"/>
      <c r="D5" s="807"/>
      <c r="E5" s="807"/>
      <c r="F5" s="793" t="s">
        <v>523</v>
      </c>
      <c r="G5" s="189"/>
      <c r="H5" s="189"/>
      <c r="I5" s="183"/>
      <c r="J5" s="183"/>
      <c r="K5" s="654"/>
    </row>
    <row r="6" spans="1:11" s="669" customFormat="1" ht="10.7" customHeight="1">
      <c r="A6" s="27"/>
      <c r="B6" s="793" t="s">
        <v>274</v>
      </c>
      <c r="C6" s="793" t="s">
        <v>535</v>
      </c>
      <c r="D6" s="795"/>
      <c r="E6" s="793"/>
      <c r="F6" s="793" t="s">
        <v>463</v>
      </c>
      <c r="G6" s="795"/>
      <c r="H6" s="795"/>
      <c r="I6" s="811"/>
      <c r="J6" s="811"/>
      <c r="K6" s="657"/>
    </row>
    <row r="7" spans="1:11" s="670" customFormat="1" ht="11.25" customHeight="1">
      <c r="A7" s="27"/>
      <c r="B7" s="793" t="s">
        <v>285</v>
      </c>
      <c r="C7" s="793" t="s">
        <v>284</v>
      </c>
      <c r="D7" s="793"/>
      <c r="E7" s="793" t="s">
        <v>535</v>
      </c>
      <c r="F7" s="793" t="s">
        <v>283</v>
      </c>
      <c r="G7" s="793" t="s">
        <v>14</v>
      </c>
      <c r="H7" s="795"/>
      <c r="I7" s="811"/>
      <c r="J7" s="793" t="s">
        <v>14</v>
      </c>
      <c r="K7" s="811"/>
    </row>
    <row r="8" spans="1:11" s="670" customFormat="1" ht="10.5" customHeight="1">
      <c r="A8" s="27"/>
      <c r="B8" s="793" t="s">
        <v>282</v>
      </c>
      <c r="C8" s="793" t="s">
        <v>281</v>
      </c>
      <c r="D8" s="793" t="s">
        <v>534</v>
      </c>
      <c r="E8" s="793" t="s">
        <v>250</v>
      </c>
      <c r="F8" s="793" t="s">
        <v>280</v>
      </c>
      <c r="G8" s="793" t="s">
        <v>242</v>
      </c>
      <c r="H8" s="793" t="s">
        <v>98</v>
      </c>
      <c r="I8" s="793" t="s">
        <v>464</v>
      </c>
      <c r="J8" s="795" t="s">
        <v>242</v>
      </c>
      <c r="K8" s="793" t="s">
        <v>97</v>
      </c>
    </row>
    <row r="9" spans="1:11" s="670" customFormat="1">
      <c r="A9" s="193" t="s">
        <v>26</v>
      </c>
      <c r="B9" s="794" t="s">
        <v>279</v>
      </c>
      <c r="C9" s="794" t="s">
        <v>278</v>
      </c>
      <c r="D9" s="794" t="s">
        <v>246</v>
      </c>
      <c r="E9" s="794" t="s">
        <v>245</v>
      </c>
      <c r="F9" s="794" t="s">
        <v>244</v>
      </c>
      <c r="G9" s="794" t="s">
        <v>241</v>
      </c>
      <c r="H9" s="794" t="s">
        <v>243</v>
      </c>
      <c r="I9" s="794" t="s">
        <v>242</v>
      </c>
      <c r="J9" s="794" t="s">
        <v>277</v>
      </c>
      <c r="K9" s="794" t="s">
        <v>242</v>
      </c>
    </row>
    <row r="10" spans="1:11" s="670" customFormat="1">
      <c r="A10" s="27"/>
      <c r="B10" s="960" t="s">
        <v>35</v>
      </c>
      <c r="C10" s="960"/>
      <c r="D10" s="960"/>
      <c r="E10" s="960"/>
      <c r="F10" s="960"/>
      <c r="G10" s="960"/>
      <c r="H10" s="960"/>
      <c r="I10" s="960"/>
      <c r="J10" s="960"/>
      <c r="K10" s="960"/>
    </row>
    <row r="11" spans="1:11" ht="15" customHeight="1">
      <c r="A11" s="84">
        <v>1991</v>
      </c>
      <c r="B11" s="85">
        <v>43238</v>
      </c>
      <c r="C11" s="85">
        <v>5676</v>
      </c>
      <c r="D11" s="85">
        <v>4250</v>
      </c>
      <c r="E11" s="85">
        <v>34803</v>
      </c>
      <c r="F11" s="85">
        <v>0</v>
      </c>
      <c r="G11" s="85">
        <v>0</v>
      </c>
      <c r="H11" s="85">
        <v>5160</v>
      </c>
      <c r="I11" s="85">
        <v>29830</v>
      </c>
      <c r="J11" s="85">
        <v>29366</v>
      </c>
      <c r="K11" s="85">
        <v>152323</v>
      </c>
    </row>
    <row r="12" spans="1:11" ht="10.7" customHeight="1">
      <c r="A12" s="84">
        <v>1992</v>
      </c>
      <c r="B12" s="85">
        <v>42955</v>
      </c>
      <c r="C12" s="85">
        <v>5561</v>
      </c>
      <c r="D12" s="85">
        <v>4674</v>
      </c>
      <c r="E12" s="85">
        <v>35945</v>
      </c>
      <c r="F12" s="85">
        <v>0</v>
      </c>
      <c r="G12" s="85">
        <v>0</v>
      </c>
      <c r="H12" s="85">
        <v>5464</v>
      </c>
      <c r="I12" s="85">
        <v>31962</v>
      </c>
      <c r="J12" s="85">
        <v>29806</v>
      </c>
      <c r="K12" s="85">
        <v>156367</v>
      </c>
    </row>
    <row r="13" spans="1:11" ht="10.7" customHeight="1">
      <c r="A13" s="84">
        <v>1993</v>
      </c>
      <c r="B13" s="85">
        <v>44783</v>
      </c>
      <c r="C13" s="85">
        <v>5696</v>
      </c>
      <c r="D13" s="85">
        <v>4963</v>
      </c>
      <c r="E13" s="85">
        <v>37576</v>
      </c>
      <c r="F13" s="85">
        <v>0</v>
      </c>
      <c r="G13" s="85">
        <v>0</v>
      </c>
      <c r="H13" s="85">
        <v>5718</v>
      </c>
      <c r="I13" s="85">
        <v>32866</v>
      </c>
      <c r="J13" s="85">
        <v>31642</v>
      </c>
      <c r="K13" s="85">
        <v>163244</v>
      </c>
    </row>
    <row r="14" spans="1:11" ht="10.7" customHeight="1">
      <c r="A14" s="84">
        <v>1994</v>
      </c>
      <c r="B14" s="85">
        <v>50238</v>
      </c>
      <c r="C14" s="85">
        <v>5933</v>
      </c>
      <c r="D14" s="85">
        <v>5912</v>
      </c>
      <c r="E14" s="85">
        <v>39681</v>
      </c>
      <c r="F14" s="85">
        <v>0</v>
      </c>
      <c r="G14" s="85">
        <v>0</v>
      </c>
      <c r="H14" s="85">
        <v>6067</v>
      </c>
      <c r="I14" s="85">
        <v>31908</v>
      </c>
      <c r="J14" s="85">
        <v>33749</v>
      </c>
      <c r="K14" s="85">
        <v>173488</v>
      </c>
    </row>
    <row r="15" spans="1:11" s="23" customFormat="1" ht="10.5" customHeight="1">
      <c r="A15" s="84">
        <v>1995</v>
      </c>
      <c r="B15" s="85">
        <v>52946</v>
      </c>
      <c r="C15" s="85">
        <v>6379</v>
      </c>
      <c r="D15" s="85">
        <v>6269</v>
      </c>
      <c r="E15" s="85">
        <v>41223</v>
      </c>
      <c r="F15" s="85">
        <v>0</v>
      </c>
      <c r="G15" s="85">
        <v>0</v>
      </c>
      <c r="H15" s="85">
        <v>6536</v>
      </c>
      <c r="I15" s="85">
        <v>33853</v>
      </c>
      <c r="J15" s="85">
        <v>35383</v>
      </c>
      <c r="K15" s="85">
        <v>182589</v>
      </c>
    </row>
    <row r="16" spans="1:11" s="23" customFormat="1" ht="15" customHeight="1">
      <c r="A16" s="84">
        <v>1996</v>
      </c>
      <c r="B16" s="85">
        <v>57536</v>
      </c>
      <c r="C16" s="85">
        <v>6655</v>
      </c>
      <c r="D16" s="85">
        <v>6633</v>
      </c>
      <c r="E16" s="85">
        <v>41869</v>
      </c>
      <c r="F16" s="85">
        <v>0</v>
      </c>
      <c r="G16" s="85">
        <v>0</v>
      </c>
      <c r="H16" s="85">
        <v>6395</v>
      </c>
      <c r="I16" s="85">
        <v>29686</v>
      </c>
      <c r="J16" s="85">
        <v>37514</v>
      </c>
      <c r="K16" s="85">
        <v>186288</v>
      </c>
    </row>
    <row r="17" spans="1:11" s="23" customFormat="1" ht="10.5" customHeight="1">
      <c r="A17" s="84">
        <v>1997</v>
      </c>
      <c r="B17" s="85">
        <v>60752</v>
      </c>
      <c r="C17" s="85">
        <v>6702</v>
      </c>
      <c r="D17" s="85">
        <v>7284</v>
      </c>
      <c r="E17" s="85">
        <v>44017</v>
      </c>
      <c r="F17" s="85">
        <v>0</v>
      </c>
      <c r="G17" s="85">
        <v>0</v>
      </c>
      <c r="H17" s="85">
        <v>6217</v>
      </c>
      <c r="I17" s="85">
        <v>26108</v>
      </c>
      <c r="J17" s="85">
        <v>38996</v>
      </c>
      <c r="K17" s="85">
        <v>190076</v>
      </c>
    </row>
    <row r="18" spans="1:11" s="23" customFormat="1" ht="10.5" customHeight="1">
      <c r="A18" s="84">
        <v>1998</v>
      </c>
      <c r="B18" s="85">
        <v>62015</v>
      </c>
      <c r="C18" s="85">
        <v>7061</v>
      </c>
      <c r="D18" s="85">
        <v>7585</v>
      </c>
      <c r="E18" s="85">
        <v>47113</v>
      </c>
      <c r="F18" s="85">
        <v>0</v>
      </c>
      <c r="G18" s="85">
        <v>0</v>
      </c>
      <c r="H18" s="85">
        <v>6180</v>
      </c>
      <c r="I18" s="85">
        <v>26942</v>
      </c>
      <c r="J18" s="85">
        <v>40541</v>
      </c>
      <c r="K18" s="85">
        <v>197437</v>
      </c>
    </row>
    <row r="19" spans="1:11" s="23" customFormat="1" ht="10.5" customHeight="1">
      <c r="A19" s="84">
        <v>1999</v>
      </c>
      <c r="B19" s="85">
        <v>67149</v>
      </c>
      <c r="C19" s="85">
        <v>7293</v>
      </c>
      <c r="D19" s="85">
        <v>8933</v>
      </c>
      <c r="E19" s="85">
        <v>50353</v>
      </c>
      <c r="F19" s="85">
        <v>0</v>
      </c>
      <c r="G19" s="85">
        <v>0</v>
      </c>
      <c r="H19" s="85">
        <v>6062</v>
      </c>
      <c r="I19" s="85">
        <v>33187</v>
      </c>
      <c r="J19" s="85">
        <v>43355</v>
      </c>
      <c r="K19" s="85">
        <v>216332</v>
      </c>
    </row>
    <row r="20" spans="1:11" s="23" customFormat="1" ht="10.5" customHeight="1">
      <c r="A20" s="84">
        <v>2000</v>
      </c>
      <c r="B20" s="85">
        <v>71965</v>
      </c>
      <c r="C20" s="85">
        <v>7908</v>
      </c>
      <c r="D20" s="85">
        <v>8828</v>
      </c>
      <c r="E20" s="85">
        <v>53373</v>
      </c>
      <c r="F20" s="85">
        <v>0</v>
      </c>
      <c r="G20" s="85">
        <v>0</v>
      </c>
      <c r="H20" s="85">
        <v>6076</v>
      </c>
      <c r="I20" s="85">
        <v>32962</v>
      </c>
      <c r="J20" s="85">
        <v>51179</v>
      </c>
      <c r="K20" s="85">
        <v>232291</v>
      </c>
    </row>
    <row r="21" spans="1:11" s="23" customFormat="1" ht="15" customHeight="1">
      <c r="A21" s="84">
        <v>2001</v>
      </c>
      <c r="B21" s="85">
        <v>66431</v>
      </c>
      <c r="C21" s="85">
        <v>7839</v>
      </c>
      <c r="D21" s="85">
        <v>8628</v>
      </c>
      <c r="E21" s="85">
        <v>55750</v>
      </c>
      <c r="F21" s="85">
        <v>0</v>
      </c>
      <c r="G21" s="85">
        <v>0</v>
      </c>
      <c r="H21" s="85">
        <v>6213</v>
      </c>
      <c r="I21" s="85">
        <v>35495</v>
      </c>
      <c r="J21" s="85">
        <v>51629</v>
      </c>
      <c r="K21" s="85">
        <v>231985</v>
      </c>
    </row>
    <row r="22" spans="1:11" s="23" customFormat="1" ht="10.7" customHeight="1">
      <c r="A22" s="84">
        <v>2002</v>
      </c>
      <c r="B22" s="85">
        <v>64967</v>
      </c>
      <c r="C22" s="85">
        <v>8104</v>
      </c>
      <c r="D22" s="85">
        <v>8617</v>
      </c>
      <c r="E22" s="85">
        <v>59723</v>
      </c>
      <c r="F22" s="85">
        <v>0</v>
      </c>
      <c r="G22" s="85">
        <v>0</v>
      </c>
      <c r="H22" s="85">
        <v>6563</v>
      </c>
      <c r="I22" s="85">
        <v>33925</v>
      </c>
      <c r="J22" s="85">
        <v>50229</v>
      </c>
      <c r="K22" s="85">
        <v>232128</v>
      </c>
    </row>
    <row r="23" spans="1:11" s="23" customFormat="1" ht="10.7" customHeight="1">
      <c r="A23" s="84">
        <v>2003</v>
      </c>
      <c r="B23" s="85">
        <v>66841</v>
      </c>
      <c r="C23" s="85">
        <v>8558</v>
      </c>
      <c r="D23" s="85">
        <v>8705</v>
      </c>
      <c r="E23" s="85">
        <v>62799</v>
      </c>
      <c r="F23" s="85">
        <v>0</v>
      </c>
      <c r="G23" s="85">
        <v>0</v>
      </c>
      <c r="H23" s="85">
        <v>7363</v>
      </c>
      <c r="I23" s="85">
        <v>40834</v>
      </c>
      <c r="J23" s="85">
        <v>57286</v>
      </c>
      <c r="K23" s="85">
        <v>252386</v>
      </c>
    </row>
    <row r="24" spans="1:11" s="23" customFormat="1" ht="10.7" customHeight="1">
      <c r="A24" s="84">
        <v>2004</v>
      </c>
      <c r="B24" s="85">
        <v>73506</v>
      </c>
      <c r="C24" s="85">
        <v>8876</v>
      </c>
      <c r="D24" s="85">
        <v>9493</v>
      </c>
      <c r="E24" s="85">
        <v>65517</v>
      </c>
      <c r="F24" s="85">
        <v>0</v>
      </c>
      <c r="G24" s="85">
        <v>0</v>
      </c>
      <c r="H24" s="85">
        <v>8145</v>
      </c>
      <c r="I24" s="85">
        <v>40373</v>
      </c>
      <c r="J24" s="85">
        <v>61418</v>
      </c>
      <c r="K24" s="85">
        <v>267328</v>
      </c>
    </row>
    <row r="25" spans="1:11" s="23" customFormat="1" ht="10.7" customHeight="1">
      <c r="A25" s="84">
        <v>2005</v>
      </c>
      <c r="B25" s="85">
        <v>81657</v>
      </c>
      <c r="C25" s="85">
        <v>9230</v>
      </c>
      <c r="D25" s="85">
        <v>10103</v>
      </c>
      <c r="E25" s="85">
        <v>67639</v>
      </c>
      <c r="F25" s="85">
        <v>0</v>
      </c>
      <c r="G25" s="85">
        <v>0</v>
      </c>
      <c r="H25" s="85">
        <v>8710</v>
      </c>
      <c r="I25" s="85">
        <v>57448</v>
      </c>
      <c r="J25" s="85">
        <v>68915</v>
      </c>
      <c r="K25" s="85">
        <v>303702</v>
      </c>
    </row>
    <row r="26" spans="1:11" s="23" customFormat="1" ht="15" customHeight="1">
      <c r="A26" s="84">
        <v>2006</v>
      </c>
      <c r="B26" s="85">
        <v>89858</v>
      </c>
      <c r="C26" s="85">
        <v>9606</v>
      </c>
      <c r="D26" s="85">
        <v>10285</v>
      </c>
      <c r="E26" s="85">
        <v>70176</v>
      </c>
      <c r="F26" s="85">
        <v>0</v>
      </c>
      <c r="G26" s="85">
        <v>0</v>
      </c>
      <c r="H26" s="85">
        <v>10186</v>
      </c>
      <c r="I26" s="85">
        <v>52102</v>
      </c>
      <c r="J26" s="85">
        <v>74865</v>
      </c>
      <c r="K26" s="85">
        <v>317078</v>
      </c>
    </row>
    <row r="27" spans="1:11" s="23" customFormat="1" ht="10.5" customHeight="1">
      <c r="A27" s="84">
        <v>2007</v>
      </c>
      <c r="B27" s="85">
        <v>94834</v>
      </c>
      <c r="C27" s="85">
        <v>10158</v>
      </c>
      <c r="D27" s="85">
        <v>10374</v>
      </c>
      <c r="E27" s="85">
        <v>71671</v>
      </c>
      <c r="F27" s="85">
        <v>0</v>
      </c>
      <c r="G27" s="85">
        <v>0</v>
      </c>
      <c r="H27" s="85">
        <v>10317</v>
      </c>
      <c r="I27" s="85">
        <v>56593</v>
      </c>
      <c r="J27" s="85">
        <v>74962</v>
      </c>
      <c r="K27" s="85">
        <v>328909</v>
      </c>
    </row>
    <row r="28" spans="1:11" s="23" customFormat="1" ht="10.5" customHeight="1">
      <c r="A28" s="84">
        <v>2008</v>
      </c>
      <c r="B28" s="85">
        <v>98000</v>
      </c>
      <c r="C28" s="85">
        <v>10390</v>
      </c>
      <c r="D28" s="85">
        <v>9306</v>
      </c>
      <c r="E28" s="85">
        <v>72901</v>
      </c>
      <c r="F28" s="85">
        <v>0</v>
      </c>
      <c r="G28" s="85">
        <v>0</v>
      </c>
      <c r="H28" s="85">
        <v>10667</v>
      </c>
      <c r="I28" s="85">
        <v>63492</v>
      </c>
      <c r="J28" s="85">
        <v>79479</v>
      </c>
      <c r="K28" s="85">
        <v>344235</v>
      </c>
    </row>
    <row r="29" spans="1:11" s="23" customFormat="1" ht="10.5" customHeight="1">
      <c r="A29" s="84">
        <v>2009</v>
      </c>
      <c r="B29" s="85">
        <v>94810</v>
      </c>
      <c r="C29" s="85">
        <v>10442</v>
      </c>
      <c r="D29" s="85">
        <v>9005</v>
      </c>
      <c r="E29" s="85">
        <v>73403</v>
      </c>
      <c r="F29" s="85">
        <v>0</v>
      </c>
      <c r="G29" s="85">
        <v>0</v>
      </c>
      <c r="H29" s="85">
        <v>10723</v>
      </c>
      <c r="I29" s="85">
        <v>66741</v>
      </c>
      <c r="J29" s="85">
        <v>69317</v>
      </c>
      <c r="K29" s="85">
        <v>334441</v>
      </c>
    </row>
    <row r="30" spans="1:11" s="23" customFormat="1" ht="10.5" customHeight="1">
      <c r="A30" s="84">
        <v>2010</v>
      </c>
      <c r="B30" s="85">
        <v>93854</v>
      </c>
      <c r="C30" s="85">
        <v>10760</v>
      </c>
      <c r="D30" s="85">
        <v>8682</v>
      </c>
      <c r="E30" s="85">
        <v>78149</v>
      </c>
      <c r="F30" s="85">
        <v>0</v>
      </c>
      <c r="G30" s="85">
        <v>0</v>
      </c>
      <c r="H30" s="85">
        <v>10743</v>
      </c>
      <c r="I30" s="85">
        <v>79868</v>
      </c>
      <c r="J30" s="85">
        <v>74789</v>
      </c>
      <c r="K30" s="85">
        <v>356845</v>
      </c>
    </row>
    <row r="31" spans="1:11" ht="15" customHeight="1">
      <c r="A31" s="84">
        <v>2011</v>
      </c>
      <c r="B31" s="85">
        <v>99241</v>
      </c>
      <c r="C31" s="85">
        <v>11560</v>
      </c>
      <c r="D31" s="85">
        <v>8574</v>
      </c>
      <c r="E31" s="85">
        <v>83336</v>
      </c>
      <c r="F31" s="85">
        <v>0</v>
      </c>
      <c r="G31" s="85">
        <v>0</v>
      </c>
      <c r="H31" s="85">
        <v>11691</v>
      </c>
      <c r="I31" s="85">
        <v>71674</v>
      </c>
      <c r="J31" s="85">
        <v>80953</v>
      </c>
      <c r="K31" s="85">
        <v>367029</v>
      </c>
    </row>
    <row r="32" spans="1:11" ht="10.7" customHeight="1">
      <c r="A32" s="84">
        <v>2012</v>
      </c>
      <c r="B32" s="85">
        <v>107076</v>
      </c>
      <c r="C32" s="85">
        <v>11903</v>
      </c>
      <c r="D32" s="85">
        <v>8347</v>
      </c>
      <c r="E32" s="85">
        <v>86801</v>
      </c>
      <c r="F32" s="85">
        <v>0</v>
      </c>
      <c r="G32" s="85">
        <v>0</v>
      </c>
      <c r="H32" s="85">
        <v>12374</v>
      </c>
      <c r="I32" s="85">
        <v>73425</v>
      </c>
      <c r="J32" s="85">
        <v>79343</v>
      </c>
      <c r="K32" s="85">
        <v>379269</v>
      </c>
    </row>
    <row r="33" spans="1:11" ht="10.7" customHeight="1">
      <c r="A33" s="84">
        <v>2013</v>
      </c>
      <c r="B33" s="85">
        <v>111714</v>
      </c>
      <c r="C33" s="85">
        <v>12482</v>
      </c>
      <c r="D33" s="85">
        <v>8717</v>
      </c>
      <c r="E33" s="85">
        <v>89137</v>
      </c>
      <c r="F33" s="85">
        <v>0</v>
      </c>
      <c r="G33" s="85">
        <v>0</v>
      </c>
      <c r="H33" s="85">
        <v>12402</v>
      </c>
      <c r="I33" s="85">
        <v>74399</v>
      </c>
      <c r="J33" s="85">
        <v>84964</v>
      </c>
      <c r="K33" s="85">
        <v>393815</v>
      </c>
    </row>
    <row r="34" spans="1:11" ht="10.7" customHeight="1">
      <c r="A34" s="17">
        <v>2014</v>
      </c>
      <c r="B34" s="81">
        <v>118506</v>
      </c>
      <c r="C34" s="81">
        <v>12934</v>
      </c>
      <c r="D34" s="81">
        <v>8990</v>
      </c>
      <c r="E34" s="81">
        <v>93177</v>
      </c>
      <c r="F34" s="81">
        <v>0</v>
      </c>
      <c r="G34" s="81">
        <v>0</v>
      </c>
      <c r="H34" s="81">
        <v>12530</v>
      </c>
      <c r="I34" s="81">
        <v>76381</v>
      </c>
      <c r="J34" s="81">
        <v>90723</v>
      </c>
      <c r="K34" s="81">
        <v>413241</v>
      </c>
    </row>
    <row r="35" spans="1:11" ht="10.7" customHeight="1">
      <c r="A35" s="17">
        <v>2015</v>
      </c>
      <c r="B35" s="81">
        <v>124630</v>
      </c>
      <c r="C35" s="81">
        <v>13256</v>
      </c>
      <c r="D35" s="81">
        <v>10149</v>
      </c>
      <c r="E35" s="81">
        <v>97832</v>
      </c>
      <c r="F35" s="81">
        <v>0</v>
      </c>
      <c r="G35" s="81">
        <v>0</v>
      </c>
      <c r="H35" s="81">
        <v>12764</v>
      </c>
      <c r="I35" s="81">
        <v>78447</v>
      </c>
      <c r="J35" s="81">
        <v>83651</v>
      </c>
      <c r="K35" s="81">
        <v>420729</v>
      </c>
    </row>
    <row r="36" spans="1:11" ht="15" customHeight="1">
      <c r="A36" s="17">
        <v>2016</v>
      </c>
      <c r="B36" s="81">
        <v>129124</v>
      </c>
      <c r="C36" s="81">
        <v>13682</v>
      </c>
      <c r="D36" s="81">
        <v>11425</v>
      </c>
      <c r="E36" s="81">
        <v>100723</v>
      </c>
      <c r="F36" s="81">
        <v>0</v>
      </c>
      <c r="G36" s="81">
        <v>0</v>
      </c>
      <c r="H36" s="81">
        <v>13448</v>
      </c>
      <c r="I36" s="81">
        <v>81876</v>
      </c>
      <c r="J36" s="81">
        <v>85377</v>
      </c>
      <c r="K36" s="81">
        <v>435655</v>
      </c>
    </row>
    <row r="37" spans="1:11" ht="10.5" customHeight="1">
      <c r="A37" s="17">
        <v>2017</v>
      </c>
      <c r="B37" s="81">
        <v>134319</v>
      </c>
      <c r="C37" s="81">
        <v>14301</v>
      </c>
      <c r="D37" s="81">
        <v>12498</v>
      </c>
      <c r="E37" s="81">
        <v>109119</v>
      </c>
      <c r="F37" s="81">
        <v>0</v>
      </c>
      <c r="G37" s="81">
        <v>0</v>
      </c>
      <c r="H37" s="81">
        <v>13262</v>
      </c>
      <c r="I37" s="81">
        <v>85947</v>
      </c>
      <c r="J37" s="81">
        <v>90340</v>
      </c>
      <c r="K37" s="81">
        <v>459786</v>
      </c>
    </row>
    <row r="38" spans="1:11" ht="10.7" customHeight="1">
      <c r="A38" s="17">
        <v>2018</v>
      </c>
      <c r="B38" s="81">
        <v>142252</v>
      </c>
      <c r="C38" s="81">
        <v>14867</v>
      </c>
      <c r="D38" s="81">
        <v>13004</v>
      </c>
      <c r="E38" s="81">
        <v>113286</v>
      </c>
      <c r="F38" s="81">
        <v>0</v>
      </c>
      <c r="G38" s="81">
        <v>0</v>
      </c>
      <c r="H38" s="81">
        <v>14003</v>
      </c>
      <c r="I38" s="81">
        <v>88559</v>
      </c>
      <c r="J38" s="81">
        <v>97903</v>
      </c>
      <c r="K38" s="81">
        <v>483874</v>
      </c>
    </row>
    <row r="39" spans="1:11" ht="10.7" customHeight="1">
      <c r="A39" s="17">
        <v>2019</v>
      </c>
      <c r="B39" s="81">
        <v>150311</v>
      </c>
      <c r="C39" s="81">
        <v>17245</v>
      </c>
      <c r="D39" s="81">
        <v>13149</v>
      </c>
      <c r="E39" s="81">
        <v>115781</v>
      </c>
      <c r="F39" s="81">
        <v>0</v>
      </c>
      <c r="G39" s="81">
        <v>0</v>
      </c>
      <c r="H39" s="81">
        <v>13230</v>
      </c>
      <c r="I39" s="81">
        <v>98243</v>
      </c>
      <c r="J39" s="81">
        <v>103340</v>
      </c>
      <c r="K39" s="81">
        <v>511299</v>
      </c>
    </row>
    <row r="40" spans="1:11" ht="10.7" customHeight="1">
      <c r="A40" s="660">
        <v>2020</v>
      </c>
      <c r="B40" s="82">
        <v>146844</v>
      </c>
      <c r="C40" s="82">
        <v>16803</v>
      </c>
      <c r="D40" s="82">
        <v>13218</v>
      </c>
      <c r="E40" s="82">
        <v>104718</v>
      </c>
      <c r="F40" s="82">
        <v>0</v>
      </c>
      <c r="G40" s="82">
        <v>0</v>
      </c>
      <c r="H40" s="82">
        <v>12563</v>
      </c>
      <c r="I40" s="82">
        <v>121650</v>
      </c>
      <c r="J40" s="82">
        <v>98967</v>
      </c>
      <c r="K40" s="82">
        <v>514763</v>
      </c>
    </row>
    <row r="41" spans="1:11">
      <c r="A41" s="23" t="s">
        <v>454</v>
      </c>
    </row>
    <row r="42" spans="1:11">
      <c r="C42" s="22" t="s">
        <v>4</v>
      </c>
    </row>
    <row r="43" spans="1:11" s="23" customFormat="1" ht="15" customHeight="1">
      <c r="A43" s="22"/>
      <c r="B43" s="22"/>
      <c r="C43" s="22"/>
      <c r="D43" s="22"/>
      <c r="E43" s="22"/>
      <c r="F43" s="22"/>
      <c r="G43" s="22"/>
      <c r="H43" s="22"/>
      <c r="I43" s="22"/>
      <c r="J43" s="22"/>
      <c r="K43" s="22"/>
    </row>
    <row r="44" spans="1:11" ht="15" customHeight="1"/>
    <row r="47" spans="1:11">
      <c r="A47" s="23"/>
      <c r="B47" s="23"/>
      <c r="C47" s="23"/>
      <c r="D47" s="23"/>
      <c r="E47" s="23"/>
      <c r="F47" s="23"/>
      <c r="G47" s="23"/>
      <c r="H47" s="23"/>
      <c r="I47" s="23"/>
      <c r="J47" s="23"/>
      <c r="K47" s="23"/>
    </row>
    <row r="62" ht="54.75" customHeight="1"/>
    <row r="63" ht="59.25" customHeight="1"/>
    <row r="64" ht="48" customHeight="1"/>
  </sheetData>
  <mergeCells count="1">
    <mergeCell ref="B10:K10"/>
  </mergeCells>
  <pageMargins left="1" right="1" top="0.75" bottom="0.75" header="0.5" footer="0.5"/>
  <pageSetup scale="76" orientation="portrait" r:id="rId1"/>
  <headerFooter alignWithMargins="0">
    <oddFooter>&amp;C&amp;"Times New Roman,Regular"45</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4"/>
  <sheetViews>
    <sheetView view="pageBreakPreview" zoomScaleNormal="100" zoomScaleSheetLayoutView="100" workbookViewId="0">
      <selection activeCell="B43" sqref="B43"/>
    </sheetView>
  </sheetViews>
  <sheetFormatPr defaultColWidth="9.140625" defaultRowHeight="11.25"/>
  <cols>
    <col min="1" max="1" width="9.140625" style="22"/>
    <col min="2" max="2" width="11.28515625" style="22" customWidth="1"/>
    <col min="3" max="3" width="9.5703125" style="22" customWidth="1"/>
    <col min="4" max="4" width="12.42578125" style="22" customWidth="1"/>
    <col min="5" max="5" width="9.140625" style="22"/>
    <col min="6" max="6" width="10.140625" style="22" customWidth="1"/>
    <col min="7" max="7" width="9.7109375" style="22" customWidth="1"/>
    <col min="8" max="16384" width="9.140625" style="22"/>
  </cols>
  <sheetData>
    <row r="1" spans="1:10" ht="12.75" customHeight="1">
      <c r="A1" s="671" t="s">
        <v>287</v>
      </c>
      <c r="B1" s="183"/>
      <c r="C1" s="180"/>
      <c r="D1" s="180"/>
      <c r="E1" s="180"/>
      <c r="F1" s="180"/>
      <c r="G1" s="180"/>
      <c r="H1" s="810"/>
      <c r="I1" s="810"/>
      <c r="J1" s="810"/>
    </row>
    <row r="2" spans="1:10" s="23" customFormat="1" ht="15" customHeight="1">
      <c r="A2" s="672" t="s">
        <v>538</v>
      </c>
      <c r="B2" s="673"/>
      <c r="C2" s="674"/>
      <c r="D2" s="674"/>
      <c r="E2" s="674"/>
      <c r="F2" s="674"/>
      <c r="G2" s="675"/>
      <c r="H2" s="654"/>
      <c r="I2" s="654"/>
      <c r="J2" s="654"/>
    </row>
    <row r="3" spans="1:10" s="23" customFormat="1" ht="14.1" customHeight="1">
      <c r="A3" s="93" t="s">
        <v>256</v>
      </c>
      <c r="B3" s="184"/>
      <c r="C3" s="184"/>
      <c r="D3" s="184"/>
      <c r="E3" s="184"/>
      <c r="F3" s="184"/>
      <c r="G3" s="184"/>
      <c r="H3" s="184"/>
      <c r="I3" s="654"/>
      <c r="J3" s="654"/>
    </row>
    <row r="4" spans="1:10" s="669" customFormat="1" ht="10.7" customHeight="1">
      <c r="A4" s="26"/>
      <c r="B4" s="25" t="s">
        <v>265</v>
      </c>
      <c r="C4" s="25" t="s">
        <v>264</v>
      </c>
      <c r="D4" s="25" t="s">
        <v>263</v>
      </c>
      <c r="E4" s="25"/>
      <c r="F4" s="25"/>
      <c r="G4" s="25"/>
      <c r="H4" s="25"/>
      <c r="I4" s="25"/>
      <c r="J4" s="25"/>
    </row>
    <row r="5" spans="1:10" s="669" customFormat="1" ht="10.7" customHeight="1">
      <c r="A5" s="27"/>
      <c r="B5" s="793" t="s">
        <v>205</v>
      </c>
      <c r="C5" s="793" t="s">
        <v>527</v>
      </c>
      <c r="D5" s="793" t="s">
        <v>262</v>
      </c>
      <c r="E5" s="793"/>
      <c r="F5" s="793" t="s">
        <v>464</v>
      </c>
      <c r="G5" s="793" t="s">
        <v>138</v>
      </c>
      <c r="H5" s="793" t="s">
        <v>14</v>
      </c>
      <c r="I5" s="793"/>
      <c r="J5" s="793" t="s">
        <v>97</v>
      </c>
    </row>
    <row r="6" spans="1:10" s="669" customFormat="1" ht="10.7" customHeight="1">
      <c r="A6" s="676" t="s">
        <v>26</v>
      </c>
      <c r="B6" s="793" t="s">
        <v>261</v>
      </c>
      <c r="C6" s="793" t="s">
        <v>245</v>
      </c>
      <c r="D6" s="793" t="s">
        <v>260</v>
      </c>
      <c r="E6" s="793" t="s">
        <v>259</v>
      </c>
      <c r="F6" s="793" t="s">
        <v>1</v>
      </c>
      <c r="G6" s="793" t="s">
        <v>243</v>
      </c>
      <c r="H6" s="793" t="s">
        <v>1</v>
      </c>
      <c r="I6" s="793" t="s">
        <v>528</v>
      </c>
      <c r="J6" s="793" t="s">
        <v>1</v>
      </c>
    </row>
    <row r="7" spans="1:10" s="670" customFormat="1">
      <c r="A7" s="677"/>
      <c r="B7" s="953" t="s">
        <v>35</v>
      </c>
      <c r="C7" s="953"/>
      <c r="D7" s="953"/>
      <c r="E7" s="953"/>
      <c r="F7" s="953"/>
      <c r="G7" s="953"/>
      <c r="H7" s="895"/>
      <c r="I7" s="895"/>
      <c r="J7" s="895"/>
    </row>
    <row r="8" spans="1:10" ht="15" customHeight="1">
      <c r="A8" s="84">
        <v>1991</v>
      </c>
      <c r="B8" s="85">
        <v>46824</v>
      </c>
      <c r="C8" s="85">
        <v>36959</v>
      </c>
      <c r="D8" s="85">
        <v>9137</v>
      </c>
      <c r="E8" s="85">
        <v>5031</v>
      </c>
      <c r="F8" s="85">
        <v>28011</v>
      </c>
      <c r="G8" s="85">
        <v>16368</v>
      </c>
      <c r="H8" s="85">
        <v>8569</v>
      </c>
      <c r="I8" s="85">
        <v>19673</v>
      </c>
      <c r="J8" s="85">
        <v>170572</v>
      </c>
    </row>
    <row r="9" spans="1:10" ht="10.7" customHeight="1">
      <c r="A9" s="84">
        <v>1992</v>
      </c>
      <c r="B9" s="85">
        <v>48879</v>
      </c>
      <c r="C9" s="85">
        <v>38087</v>
      </c>
      <c r="D9" s="85">
        <v>9578</v>
      </c>
      <c r="E9" s="85">
        <v>6215</v>
      </c>
      <c r="F9" s="85">
        <v>30743</v>
      </c>
      <c r="G9" s="85">
        <v>18270</v>
      </c>
      <c r="H9" s="85">
        <v>9549</v>
      </c>
      <c r="I9" s="85">
        <v>21701</v>
      </c>
      <c r="J9" s="85">
        <v>183022</v>
      </c>
    </row>
    <row r="10" spans="1:10" ht="10.7" customHeight="1">
      <c r="A10" s="84">
        <v>1993</v>
      </c>
      <c r="B10" s="85">
        <v>50098</v>
      </c>
      <c r="C10" s="85">
        <v>37373</v>
      </c>
      <c r="D10" s="85">
        <v>9511</v>
      </c>
      <c r="E10" s="85">
        <v>5566</v>
      </c>
      <c r="F10" s="85">
        <v>30762</v>
      </c>
      <c r="G10" s="85">
        <v>19635</v>
      </c>
      <c r="H10" s="85">
        <v>9213</v>
      </c>
      <c r="I10" s="85">
        <v>23451</v>
      </c>
      <c r="J10" s="85">
        <v>185609</v>
      </c>
    </row>
    <row r="11" spans="1:10" ht="10.7" customHeight="1">
      <c r="A11" s="84">
        <v>1994</v>
      </c>
      <c r="B11" s="85">
        <v>49792</v>
      </c>
      <c r="C11" s="85">
        <v>37884</v>
      </c>
      <c r="D11" s="85">
        <v>9975</v>
      </c>
      <c r="E11" s="85">
        <v>4941</v>
      </c>
      <c r="F11" s="85">
        <v>31407</v>
      </c>
      <c r="G11" s="85">
        <v>19852</v>
      </c>
      <c r="H11" s="85">
        <v>8709</v>
      </c>
      <c r="I11" s="85">
        <v>25337</v>
      </c>
      <c r="J11" s="85">
        <v>187897</v>
      </c>
    </row>
    <row r="12" spans="1:10" s="23" customFormat="1" ht="10.5" customHeight="1">
      <c r="A12" s="84">
        <v>1995</v>
      </c>
      <c r="B12" s="85">
        <v>49746</v>
      </c>
      <c r="C12" s="85">
        <v>38736</v>
      </c>
      <c r="D12" s="85">
        <v>10196</v>
      </c>
      <c r="E12" s="85">
        <v>4065</v>
      </c>
      <c r="F12" s="85">
        <v>32411</v>
      </c>
      <c r="G12" s="85">
        <v>20270</v>
      </c>
      <c r="H12" s="85">
        <v>9555</v>
      </c>
      <c r="I12" s="85">
        <v>27063</v>
      </c>
      <c r="J12" s="85">
        <v>192042</v>
      </c>
    </row>
    <row r="13" spans="1:10" s="23" customFormat="1" ht="15" customHeight="1">
      <c r="A13" s="84">
        <v>1996</v>
      </c>
      <c r="B13" s="85">
        <v>48815</v>
      </c>
      <c r="C13" s="85">
        <v>39267</v>
      </c>
      <c r="D13" s="85">
        <v>10376</v>
      </c>
      <c r="E13" s="85">
        <v>4039</v>
      </c>
      <c r="F13" s="85">
        <v>30287</v>
      </c>
      <c r="G13" s="85">
        <v>19850</v>
      </c>
      <c r="H13" s="85">
        <v>9869</v>
      </c>
      <c r="I13" s="85">
        <v>26915</v>
      </c>
      <c r="J13" s="85">
        <v>189418</v>
      </c>
    </row>
    <row r="14" spans="1:10" s="23" customFormat="1" ht="10.5" customHeight="1">
      <c r="A14" s="84">
        <v>1997</v>
      </c>
      <c r="B14" s="85">
        <v>49428</v>
      </c>
      <c r="C14" s="85">
        <v>41250</v>
      </c>
      <c r="D14" s="85">
        <v>11004</v>
      </c>
      <c r="E14" s="85">
        <v>3841</v>
      </c>
      <c r="F14" s="85">
        <v>30021</v>
      </c>
      <c r="G14" s="85">
        <v>19261</v>
      </c>
      <c r="H14" s="85">
        <v>10827</v>
      </c>
      <c r="I14" s="85">
        <v>26811</v>
      </c>
      <c r="J14" s="85">
        <v>192443</v>
      </c>
    </row>
    <row r="15" spans="1:10" s="23" customFormat="1" ht="10.5" customHeight="1">
      <c r="A15" s="84">
        <v>1998</v>
      </c>
      <c r="B15" s="85">
        <v>50412</v>
      </c>
      <c r="C15" s="85">
        <v>43710</v>
      </c>
      <c r="D15" s="85">
        <v>11232</v>
      </c>
      <c r="E15" s="85">
        <v>4940</v>
      </c>
      <c r="F15" s="85">
        <v>35129</v>
      </c>
      <c r="G15" s="85">
        <v>18498</v>
      </c>
      <c r="H15" s="85">
        <v>12236</v>
      </c>
      <c r="I15" s="85">
        <v>28127</v>
      </c>
      <c r="J15" s="85">
        <v>204284</v>
      </c>
    </row>
    <row r="16" spans="1:10" s="23" customFormat="1" ht="10.5" customHeight="1">
      <c r="A16" s="84">
        <v>1999</v>
      </c>
      <c r="B16" s="85">
        <v>52840</v>
      </c>
      <c r="C16" s="85">
        <v>46636</v>
      </c>
      <c r="D16" s="85">
        <v>11853</v>
      </c>
      <c r="E16" s="85">
        <v>4992</v>
      </c>
      <c r="F16" s="85">
        <v>34166</v>
      </c>
      <c r="G16" s="85">
        <v>18384</v>
      </c>
      <c r="H16" s="85">
        <v>14641</v>
      </c>
      <c r="I16" s="85">
        <v>28123</v>
      </c>
      <c r="J16" s="85">
        <v>211635</v>
      </c>
    </row>
    <row r="17" spans="1:10" s="23" customFormat="1" ht="10.5" customHeight="1">
      <c r="A17" s="84">
        <v>2000</v>
      </c>
      <c r="B17" s="85">
        <v>56479</v>
      </c>
      <c r="C17" s="85">
        <v>50434</v>
      </c>
      <c r="D17" s="85">
        <v>12839</v>
      </c>
      <c r="E17" s="85">
        <v>5937</v>
      </c>
      <c r="F17" s="85">
        <v>32933</v>
      </c>
      <c r="G17" s="85">
        <v>19227</v>
      </c>
      <c r="H17" s="85">
        <v>15635</v>
      </c>
      <c r="I17" s="85">
        <v>28188</v>
      </c>
      <c r="J17" s="85">
        <v>221672</v>
      </c>
    </row>
    <row r="18" spans="1:10" s="23" customFormat="1" ht="15" customHeight="1">
      <c r="A18" s="84">
        <v>2001</v>
      </c>
      <c r="B18" s="85">
        <v>60133</v>
      </c>
      <c r="C18" s="85">
        <v>54692</v>
      </c>
      <c r="D18" s="85">
        <v>13673</v>
      </c>
      <c r="E18" s="85">
        <v>10237</v>
      </c>
      <c r="F18" s="85">
        <v>34355</v>
      </c>
      <c r="G18" s="85">
        <v>20378</v>
      </c>
      <c r="H18" s="85">
        <v>15272</v>
      </c>
      <c r="I18" s="85">
        <v>28190</v>
      </c>
      <c r="J18" s="85">
        <v>236930</v>
      </c>
    </row>
    <row r="19" spans="1:10" s="23" customFormat="1" ht="10.7" customHeight="1">
      <c r="A19" s="84">
        <v>2002</v>
      </c>
      <c r="B19" s="85">
        <v>63368</v>
      </c>
      <c r="C19" s="85">
        <v>58028</v>
      </c>
      <c r="D19" s="85">
        <v>14837</v>
      </c>
      <c r="E19" s="85">
        <v>8357</v>
      </c>
      <c r="F19" s="85">
        <v>35773</v>
      </c>
      <c r="G19" s="85">
        <v>21365</v>
      </c>
      <c r="H19" s="85">
        <v>15090</v>
      </c>
      <c r="I19" s="85">
        <v>27265</v>
      </c>
      <c r="J19" s="85">
        <v>244083</v>
      </c>
    </row>
    <row r="20" spans="1:10" s="23" customFormat="1" ht="10.7" customHeight="1">
      <c r="A20" s="84">
        <v>2003</v>
      </c>
      <c r="B20" s="85">
        <v>67678</v>
      </c>
      <c r="C20" s="85">
        <v>61683</v>
      </c>
      <c r="D20" s="85">
        <v>15809</v>
      </c>
      <c r="E20" s="85">
        <v>11074</v>
      </c>
      <c r="F20" s="85">
        <v>37763</v>
      </c>
      <c r="G20" s="85">
        <v>21980</v>
      </c>
      <c r="H20" s="85">
        <v>15379</v>
      </c>
      <c r="I20" s="85">
        <v>27222</v>
      </c>
      <c r="J20" s="85">
        <v>258588</v>
      </c>
    </row>
    <row r="21" spans="1:10" s="23" customFormat="1" ht="10.7" customHeight="1">
      <c r="A21" s="84">
        <v>2004</v>
      </c>
      <c r="B21" s="85">
        <v>70413</v>
      </c>
      <c r="C21" s="85">
        <v>65088</v>
      </c>
      <c r="D21" s="85">
        <v>16953</v>
      </c>
      <c r="E21" s="85">
        <v>9275</v>
      </c>
      <c r="F21" s="85">
        <v>39927</v>
      </c>
      <c r="G21" s="85">
        <v>22922</v>
      </c>
      <c r="H21" s="85">
        <v>15749</v>
      </c>
      <c r="I21" s="85">
        <v>27179</v>
      </c>
      <c r="J21" s="85">
        <v>267506</v>
      </c>
    </row>
    <row r="22" spans="1:10" s="23" customFormat="1" ht="10.7" customHeight="1">
      <c r="A22" s="84">
        <v>2005</v>
      </c>
      <c r="B22" s="85">
        <v>72766</v>
      </c>
      <c r="C22" s="85">
        <v>69294</v>
      </c>
      <c r="D22" s="85">
        <v>18171</v>
      </c>
      <c r="E22" s="85">
        <v>9967</v>
      </c>
      <c r="F22" s="85">
        <v>43587</v>
      </c>
      <c r="G22" s="85">
        <v>24126</v>
      </c>
      <c r="H22" s="85">
        <v>17491</v>
      </c>
      <c r="I22" s="85">
        <v>27510</v>
      </c>
      <c r="J22" s="85">
        <v>282912</v>
      </c>
    </row>
    <row r="23" spans="1:10" s="23" customFormat="1" ht="15" customHeight="1">
      <c r="A23" s="84">
        <v>2006</v>
      </c>
      <c r="B23" s="85">
        <v>77949</v>
      </c>
      <c r="C23" s="85">
        <v>73677</v>
      </c>
      <c r="D23" s="85">
        <v>19903</v>
      </c>
      <c r="E23" s="85">
        <v>9603</v>
      </c>
      <c r="F23" s="85">
        <v>48158</v>
      </c>
      <c r="G23" s="85">
        <v>26234</v>
      </c>
      <c r="H23" s="85">
        <v>21923</v>
      </c>
      <c r="I23" s="85">
        <v>27762</v>
      </c>
      <c r="J23" s="85">
        <v>305209</v>
      </c>
    </row>
    <row r="24" spans="1:10" s="23" customFormat="1" ht="10.5" customHeight="1">
      <c r="A24" s="84">
        <v>2007</v>
      </c>
      <c r="B24" s="85">
        <v>84713</v>
      </c>
      <c r="C24" s="85">
        <v>79117</v>
      </c>
      <c r="D24" s="85">
        <v>21715</v>
      </c>
      <c r="E24" s="85">
        <v>8980</v>
      </c>
      <c r="F24" s="85">
        <v>50100</v>
      </c>
      <c r="G24" s="85">
        <v>29883</v>
      </c>
      <c r="H24" s="85">
        <v>17864</v>
      </c>
      <c r="I24" s="85">
        <v>28774</v>
      </c>
      <c r="J24" s="85">
        <v>321146</v>
      </c>
    </row>
    <row r="25" spans="1:10" s="23" customFormat="1" ht="10.5" customHeight="1">
      <c r="A25" s="84">
        <v>2008</v>
      </c>
      <c r="B25" s="85">
        <v>90543</v>
      </c>
      <c r="C25" s="85">
        <v>85514</v>
      </c>
      <c r="D25" s="85">
        <v>24108</v>
      </c>
      <c r="E25" s="85">
        <v>9954</v>
      </c>
      <c r="F25" s="85">
        <v>49691</v>
      </c>
      <c r="G25" s="85">
        <v>32901</v>
      </c>
      <c r="H25" s="85">
        <v>20567</v>
      </c>
      <c r="I25" s="85">
        <v>28159</v>
      </c>
      <c r="J25" s="85">
        <v>341437</v>
      </c>
    </row>
    <row r="26" spans="1:10" s="23" customFormat="1" ht="10.5" customHeight="1">
      <c r="A26" s="84">
        <v>2009</v>
      </c>
      <c r="B26" s="85">
        <v>95706</v>
      </c>
      <c r="C26" s="85">
        <v>89136</v>
      </c>
      <c r="D26" s="85">
        <v>25305</v>
      </c>
      <c r="E26" s="85">
        <v>10251</v>
      </c>
      <c r="F26" s="85">
        <v>55736</v>
      </c>
      <c r="G26" s="85">
        <v>35961</v>
      </c>
      <c r="H26" s="85">
        <v>22334</v>
      </c>
      <c r="I26" s="85">
        <v>27981</v>
      </c>
      <c r="J26" s="85">
        <v>362410</v>
      </c>
    </row>
    <row r="27" spans="1:10" s="23" customFormat="1" ht="10.5" customHeight="1">
      <c r="A27" s="84">
        <v>2010</v>
      </c>
      <c r="B27" s="85">
        <v>99537</v>
      </c>
      <c r="C27" s="85">
        <v>90572</v>
      </c>
      <c r="D27" s="85">
        <v>26447</v>
      </c>
      <c r="E27" s="85">
        <v>11774</v>
      </c>
      <c r="F27" s="85">
        <v>65259</v>
      </c>
      <c r="G27" s="85">
        <v>37509</v>
      </c>
      <c r="H27" s="85">
        <v>26012</v>
      </c>
      <c r="I27" s="85">
        <v>29224</v>
      </c>
      <c r="J27" s="85">
        <v>386334</v>
      </c>
    </row>
    <row r="28" spans="1:10" ht="15" customHeight="1">
      <c r="A28" s="84">
        <v>2011</v>
      </c>
      <c r="B28" s="85">
        <v>104342</v>
      </c>
      <c r="C28" s="85">
        <v>94167</v>
      </c>
      <c r="D28" s="85">
        <v>28759</v>
      </c>
      <c r="E28" s="85">
        <v>12737</v>
      </c>
      <c r="F28" s="85">
        <v>58095</v>
      </c>
      <c r="G28" s="85">
        <v>39729</v>
      </c>
      <c r="H28" s="85">
        <v>25478</v>
      </c>
      <c r="I28" s="85">
        <v>31619</v>
      </c>
      <c r="J28" s="85">
        <v>394926</v>
      </c>
    </row>
    <row r="29" spans="1:10" ht="10.7" customHeight="1">
      <c r="A29" s="84">
        <v>2012</v>
      </c>
      <c r="B29" s="85">
        <v>108354</v>
      </c>
      <c r="C29" s="85">
        <v>96822</v>
      </c>
      <c r="D29" s="85">
        <v>30541</v>
      </c>
      <c r="E29" s="85">
        <v>12968</v>
      </c>
      <c r="F29" s="85">
        <v>61483</v>
      </c>
      <c r="G29" s="85">
        <v>38961</v>
      </c>
      <c r="H29" s="85">
        <v>23496</v>
      </c>
      <c r="I29" s="85">
        <v>32423</v>
      </c>
      <c r="J29" s="85">
        <v>405048</v>
      </c>
    </row>
    <row r="30" spans="1:10" ht="10.7" customHeight="1">
      <c r="A30" s="84">
        <v>2013</v>
      </c>
      <c r="B30" s="85">
        <v>112254</v>
      </c>
      <c r="C30" s="85">
        <v>98960</v>
      </c>
      <c r="D30" s="85">
        <v>32177</v>
      </c>
      <c r="E30" s="85">
        <v>11682</v>
      </c>
      <c r="F30" s="85">
        <v>62322</v>
      </c>
      <c r="G30" s="85">
        <v>40243</v>
      </c>
      <c r="H30" s="85">
        <v>25133</v>
      </c>
      <c r="I30" s="85">
        <v>33081</v>
      </c>
      <c r="J30" s="85">
        <v>415852</v>
      </c>
    </row>
    <row r="31" spans="1:10" ht="10.7" customHeight="1">
      <c r="A31" s="84">
        <v>2014</v>
      </c>
      <c r="B31" s="85">
        <v>116481</v>
      </c>
      <c r="C31" s="85">
        <v>101788</v>
      </c>
      <c r="D31" s="85">
        <v>33446</v>
      </c>
      <c r="E31" s="85">
        <v>11786</v>
      </c>
      <c r="F31" s="85">
        <v>62273</v>
      </c>
      <c r="G31" s="85">
        <v>40000</v>
      </c>
      <c r="H31" s="85">
        <v>24998</v>
      </c>
      <c r="I31" s="85">
        <v>34249</v>
      </c>
      <c r="J31" s="85">
        <v>425021</v>
      </c>
    </row>
    <row r="32" spans="1:10" ht="10.7" customHeight="1">
      <c r="A32" s="84">
        <v>2015</v>
      </c>
      <c r="B32" s="85">
        <v>120393</v>
      </c>
      <c r="C32" s="85">
        <v>104448</v>
      </c>
      <c r="D32" s="85">
        <v>34633</v>
      </c>
      <c r="E32" s="85">
        <v>11963</v>
      </c>
      <c r="F32" s="85">
        <v>64390</v>
      </c>
      <c r="G32" s="85">
        <v>41898</v>
      </c>
      <c r="H32" s="85">
        <v>25244</v>
      </c>
      <c r="I32" s="85">
        <v>34884</v>
      </c>
      <c r="J32" s="85">
        <v>437853</v>
      </c>
    </row>
    <row r="33" spans="1:10" ht="15" customHeight="1">
      <c r="A33" s="17">
        <v>2016</v>
      </c>
      <c r="B33" s="81">
        <v>122890</v>
      </c>
      <c r="C33" s="81">
        <v>106735</v>
      </c>
      <c r="D33" s="81">
        <v>35465</v>
      </c>
      <c r="E33" s="81">
        <v>12184</v>
      </c>
      <c r="F33" s="81">
        <v>67057</v>
      </c>
      <c r="G33" s="81">
        <v>43012</v>
      </c>
      <c r="H33" s="81">
        <v>28034</v>
      </c>
      <c r="I33" s="81">
        <v>35316</v>
      </c>
      <c r="J33" s="81">
        <v>450693</v>
      </c>
    </row>
    <row r="34" spans="1:10" ht="10.5" customHeight="1">
      <c r="A34" s="17">
        <v>2017</v>
      </c>
      <c r="B34" s="81">
        <v>125572</v>
      </c>
      <c r="C34" s="81">
        <v>110541</v>
      </c>
      <c r="D34" s="81">
        <v>36356</v>
      </c>
      <c r="E34" s="81">
        <v>12455</v>
      </c>
      <c r="F34" s="81">
        <v>69063</v>
      </c>
      <c r="G34" s="81">
        <v>44617</v>
      </c>
      <c r="H34" s="81">
        <v>31068</v>
      </c>
      <c r="I34" s="81">
        <v>36467</v>
      </c>
      <c r="J34" s="81">
        <v>466139</v>
      </c>
    </row>
    <row r="35" spans="1:10" ht="10.7" customHeight="1">
      <c r="A35" s="17">
        <v>2018</v>
      </c>
      <c r="B35" s="81">
        <v>131738</v>
      </c>
      <c r="C35" s="81">
        <v>115726</v>
      </c>
      <c r="D35" s="81">
        <v>37788</v>
      </c>
      <c r="E35" s="81">
        <v>15671</v>
      </c>
      <c r="F35" s="81">
        <v>77194</v>
      </c>
      <c r="G35" s="81">
        <v>47452</v>
      </c>
      <c r="H35" s="81">
        <v>32804</v>
      </c>
      <c r="I35" s="81">
        <v>38663</v>
      </c>
      <c r="J35" s="81">
        <v>497036</v>
      </c>
    </row>
    <row r="36" spans="1:10">
      <c r="A36" s="17">
        <v>2019</v>
      </c>
      <c r="B36" s="81">
        <v>137946</v>
      </c>
      <c r="C36" s="81">
        <v>119710</v>
      </c>
      <c r="D36" s="81">
        <v>39434</v>
      </c>
      <c r="E36" s="81">
        <v>17587</v>
      </c>
      <c r="F36" s="81">
        <v>77799</v>
      </c>
      <c r="G36" s="81">
        <v>49273</v>
      </c>
      <c r="H36" s="81">
        <v>33582</v>
      </c>
      <c r="I36" s="81">
        <v>39119</v>
      </c>
      <c r="J36" s="81">
        <v>514450</v>
      </c>
    </row>
    <row r="37" spans="1:10">
      <c r="A37" s="660">
        <v>2020</v>
      </c>
      <c r="B37" s="82">
        <v>141605</v>
      </c>
      <c r="C37" s="82">
        <v>124764</v>
      </c>
      <c r="D37" s="82">
        <v>40445</v>
      </c>
      <c r="E37" s="82">
        <v>21759</v>
      </c>
      <c r="F37" s="82">
        <v>87513</v>
      </c>
      <c r="G37" s="82">
        <v>53209</v>
      </c>
      <c r="H37" s="82">
        <v>33861</v>
      </c>
      <c r="I37" s="82">
        <v>38118</v>
      </c>
      <c r="J37" s="82">
        <v>541274</v>
      </c>
    </row>
    <row r="38" spans="1:10">
      <c r="A38" s="22" t="s">
        <v>454</v>
      </c>
    </row>
    <row r="43" spans="1:10" s="23" customFormat="1" ht="15" customHeight="1">
      <c r="A43" s="22"/>
      <c r="B43" s="22"/>
      <c r="C43" s="22"/>
      <c r="D43" s="22"/>
      <c r="E43" s="22"/>
      <c r="F43" s="22"/>
      <c r="G43" s="22"/>
      <c r="H43" s="22"/>
      <c r="I43" s="22"/>
      <c r="J43" s="22"/>
    </row>
    <row r="44" spans="1:10" ht="15" customHeight="1">
      <c r="A44" s="23"/>
      <c r="B44" s="23"/>
      <c r="C44" s="23"/>
      <c r="D44" s="23"/>
      <c r="E44" s="23"/>
      <c r="F44" s="23"/>
      <c r="G44" s="23"/>
      <c r="H44" s="23"/>
      <c r="I44" s="23"/>
      <c r="J44" s="23"/>
    </row>
    <row r="62" ht="54.75" customHeight="1"/>
    <row r="63" ht="59.25" customHeight="1"/>
    <row r="64" ht="48" customHeight="1"/>
  </sheetData>
  <mergeCells count="1">
    <mergeCell ref="B7:J7"/>
  </mergeCells>
  <pageMargins left="1" right="1" top="0.75" bottom="0.75" header="0.5" footer="0.5"/>
  <pageSetup scale="84" orientation="portrait" r:id="rId1"/>
  <headerFooter alignWithMargins="0">
    <oddFooter>&amp;C&amp;"Times New Roman,Regular"46</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4"/>
  <sheetViews>
    <sheetView view="pageBreakPreview" zoomScaleNormal="100" zoomScaleSheetLayoutView="100" workbookViewId="0">
      <selection activeCell="C44" sqref="C44"/>
    </sheetView>
  </sheetViews>
  <sheetFormatPr defaultColWidth="9.140625" defaultRowHeight="11.25"/>
  <cols>
    <col min="1" max="1" width="9.140625" style="22"/>
    <col min="2" max="2" width="19.5703125" style="22" customWidth="1"/>
    <col min="3" max="3" width="20" style="22" customWidth="1"/>
    <col min="4" max="4" width="20.5703125" style="22" customWidth="1"/>
    <col min="5" max="16384" width="9.140625" style="22"/>
  </cols>
  <sheetData>
    <row r="1" spans="1:16384" ht="12.75" customHeight="1">
      <c r="A1" s="88" t="s">
        <v>288</v>
      </c>
      <c r="B1" s="180"/>
      <c r="C1" s="180"/>
      <c r="D1" s="180"/>
    </row>
    <row r="2" spans="1:16384" ht="12.75" customHeight="1">
      <c r="A2" s="961" t="s">
        <v>469</v>
      </c>
      <c r="B2" s="961"/>
      <c r="C2" s="961"/>
      <c r="D2" s="961"/>
      <c r="E2" s="961"/>
      <c r="F2" s="961"/>
      <c r="G2" s="961"/>
      <c r="H2" s="961"/>
      <c r="I2" s="961"/>
      <c r="J2" s="961"/>
      <c r="K2" s="961"/>
      <c r="L2" s="961"/>
      <c r="M2" s="961"/>
      <c r="N2" s="961"/>
      <c r="O2" s="961"/>
      <c r="P2" s="961"/>
      <c r="Q2" s="961"/>
      <c r="R2" s="961"/>
      <c r="S2" s="961"/>
      <c r="T2" s="961"/>
      <c r="U2" s="961"/>
      <c r="V2" s="961"/>
      <c r="W2" s="961"/>
      <c r="X2" s="961"/>
      <c r="Y2" s="961"/>
      <c r="Z2" s="961"/>
      <c r="AA2" s="961"/>
      <c r="AB2" s="961"/>
      <c r="AC2" s="961"/>
      <c r="AD2" s="961"/>
      <c r="AE2" s="961"/>
      <c r="AF2" s="961"/>
      <c r="AG2" s="961"/>
      <c r="AH2" s="961"/>
      <c r="AI2" s="961"/>
      <c r="AJ2" s="961"/>
      <c r="AK2" s="961"/>
      <c r="AL2" s="961"/>
      <c r="AM2" s="961"/>
      <c r="AN2" s="961"/>
      <c r="AO2" s="961"/>
      <c r="AP2" s="961"/>
      <c r="AQ2" s="961"/>
      <c r="AR2" s="961"/>
      <c r="AS2" s="961"/>
      <c r="AT2" s="961"/>
      <c r="AU2" s="961"/>
      <c r="AV2" s="961"/>
      <c r="AW2" s="961"/>
      <c r="AX2" s="961"/>
      <c r="AY2" s="961"/>
      <c r="AZ2" s="961"/>
      <c r="BA2" s="961"/>
      <c r="BB2" s="961"/>
      <c r="BC2" s="961"/>
      <c r="BD2" s="961"/>
      <c r="BE2" s="961"/>
      <c r="BF2" s="961"/>
      <c r="BG2" s="961"/>
      <c r="BH2" s="961"/>
      <c r="BI2" s="961"/>
      <c r="BJ2" s="961"/>
      <c r="BK2" s="961"/>
      <c r="BL2" s="961"/>
      <c r="BM2" s="961"/>
      <c r="BN2" s="961"/>
      <c r="BO2" s="961"/>
      <c r="BP2" s="961"/>
      <c r="BQ2" s="961"/>
      <c r="BR2" s="961"/>
      <c r="BS2" s="961"/>
      <c r="BT2" s="961"/>
      <c r="BU2" s="961"/>
      <c r="BV2" s="961"/>
      <c r="BW2" s="961"/>
      <c r="BX2" s="961"/>
      <c r="BY2" s="961"/>
      <c r="BZ2" s="961"/>
      <c r="CA2" s="961"/>
      <c r="CB2" s="961"/>
      <c r="CC2" s="961"/>
      <c r="CD2" s="961"/>
      <c r="CE2" s="961"/>
      <c r="CF2" s="961"/>
      <c r="CG2" s="961"/>
      <c r="CH2" s="961"/>
      <c r="CI2" s="961"/>
      <c r="CJ2" s="961"/>
      <c r="CK2" s="961"/>
      <c r="CL2" s="961"/>
      <c r="CM2" s="961"/>
      <c r="CN2" s="961"/>
      <c r="CO2" s="961"/>
      <c r="CP2" s="961"/>
      <c r="CQ2" s="961"/>
      <c r="CR2" s="961"/>
      <c r="CS2" s="961"/>
      <c r="CT2" s="961"/>
      <c r="CU2" s="961"/>
      <c r="CV2" s="961"/>
      <c r="CW2" s="961"/>
      <c r="CX2" s="961"/>
      <c r="CY2" s="961"/>
      <c r="CZ2" s="961"/>
      <c r="DA2" s="961"/>
      <c r="DB2" s="961"/>
      <c r="DC2" s="961"/>
      <c r="DD2" s="961"/>
      <c r="DE2" s="961"/>
      <c r="DF2" s="961"/>
      <c r="DG2" s="961"/>
      <c r="DH2" s="961"/>
      <c r="DI2" s="961"/>
      <c r="DJ2" s="961"/>
      <c r="DK2" s="961"/>
      <c r="DL2" s="961"/>
      <c r="DM2" s="961"/>
      <c r="DN2" s="961"/>
      <c r="DO2" s="961"/>
      <c r="DP2" s="961"/>
      <c r="DQ2" s="961"/>
      <c r="DR2" s="961"/>
      <c r="DS2" s="961"/>
      <c r="DT2" s="961"/>
      <c r="DU2" s="961"/>
      <c r="DV2" s="961"/>
      <c r="DW2" s="961"/>
      <c r="DX2" s="961"/>
      <c r="DY2" s="961"/>
      <c r="DZ2" s="961"/>
      <c r="EA2" s="961"/>
      <c r="EB2" s="961"/>
      <c r="EC2" s="961"/>
      <c r="ED2" s="961"/>
      <c r="EE2" s="961"/>
      <c r="EF2" s="961"/>
      <c r="EG2" s="961"/>
      <c r="EH2" s="961"/>
      <c r="EI2" s="961"/>
      <c r="EJ2" s="961"/>
      <c r="EK2" s="961"/>
      <c r="EL2" s="961"/>
      <c r="EM2" s="961"/>
      <c r="EN2" s="961"/>
      <c r="EO2" s="961"/>
      <c r="EP2" s="961"/>
      <c r="EQ2" s="961"/>
      <c r="ER2" s="961"/>
      <c r="ES2" s="961"/>
      <c r="ET2" s="961"/>
      <c r="EU2" s="961"/>
      <c r="EV2" s="961"/>
      <c r="EW2" s="961"/>
      <c r="EX2" s="961"/>
      <c r="EY2" s="961"/>
      <c r="EZ2" s="961"/>
      <c r="FA2" s="961"/>
      <c r="FB2" s="961"/>
      <c r="FC2" s="961"/>
      <c r="FD2" s="961"/>
      <c r="FE2" s="961"/>
      <c r="FF2" s="961"/>
      <c r="FG2" s="961"/>
      <c r="FH2" s="961"/>
      <c r="FI2" s="961"/>
      <c r="FJ2" s="961"/>
      <c r="FK2" s="961"/>
      <c r="FL2" s="961"/>
      <c r="FM2" s="961"/>
      <c r="FN2" s="961"/>
      <c r="FO2" s="961"/>
      <c r="FP2" s="961"/>
      <c r="FQ2" s="961"/>
      <c r="FR2" s="961"/>
      <c r="FS2" s="961"/>
      <c r="FT2" s="961"/>
      <c r="FU2" s="961"/>
      <c r="FV2" s="961"/>
      <c r="FW2" s="961"/>
      <c r="FX2" s="961"/>
      <c r="FY2" s="961"/>
      <c r="FZ2" s="961"/>
      <c r="GA2" s="961"/>
      <c r="GB2" s="961"/>
      <c r="GC2" s="961"/>
      <c r="GD2" s="961"/>
      <c r="GE2" s="961"/>
      <c r="GF2" s="961"/>
      <c r="GG2" s="961"/>
      <c r="GH2" s="961"/>
      <c r="GI2" s="961"/>
      <c r="GJ2" s="961"/>
      <c r="GK2" s="961"/>
      <c r="GL2" s="961"/>
      <c r="GM2" s="961"/>
      <c r="GN2" s="961"/>
      <c r="GO2" s="961"/>
      <c r="GP2" s="961"/>
      <c r="GQ2" s="961"/>
      <c r="GR2" s="961"/>
      <c r="GS2" s="961"/>
      <c r="GT2" s="961"/>
      <c r="GU2" s="961"/>
      <c r="GV2" s="961"/>
      <c r="GW2" s="961"/>
      <c r="GX2" s="961"/>
      <c r="GY2" s="961"/>
      <c r="GZ2" s="961"/>
      <c r="HA2" s="961"/>
      <c r="HB2" s="961"/>
      <c r="HC2" s="961"/>
      <c r="HD2" s="961"/>
      <c r="HE2" s="961"/>
      <c r="HF2" s="961"/>
      <c r="HG2" s="961"/>
      <c r="HH2" s="961"/>
      <c r="HI2" s="961"/>
      <c r="HJ2" s="961"/>
      <c r="HK2" s="961"/>
      <c r="HL2" s="961"/>
      <c r="HM2" s="961"/>
      <c r="HN2" s="961"/>
      <c r="HO2" s="961"/>
      <c r="HP2" s="961"/>
      <c r="HQ2" s="961"/>
      <c r="HR2" s="961"/>
      <c r="HS2" s="961"/>
      <c r="HT2" s="961"/>
      <c r="HU2" s="961"/>
      <c r="HV2" s="961"/>
      <c r="HW2" s="961"/>
      <c r="HX2" s="961"/>
      <c r="HY2" s="961"/>
      <c r="HZ2" s="961"/>
      <c r="IA2" s="961"/>
      <c r="IB2" s="961"/>
      <c r="IC2" s="961"/>
      <c r="ID2" s="961"/>
      <c r="IE2" s="961"/>
      <c r="IF2" s="961"/>
      <c r="IG2" s="961"/>
      <c r="IH2" s="961"/>
      <c r="II2" s="961"/>
      <c r="IJ2" s="961"/>
      <c r="IK2" s="961"/>
      <c r="IL2" s="961"/>
      <c r="IM2" s="961"/>
      <c r="IN2" s="961"/>
      <c r="IO2" s="961"/>
      <c r="IP2" s="961"/>
      <c r="IQ2" s="961"/>
      <c r="IR2" s="961"/>
      <c r="IS2" s="961"/>
      <c r="IT2" s="961"/>
      <c r="IU2" s="961"/>
      <c r="IV2" s="961"/>
      <c r="IW2" s="961"/>
      <c r="IX2" s="961"/>
      <c r="IY2" s="961"/>
      <c r="IZ2" s="961"/>
      <c r="JA2" s="961"/>
      <c r="JB2" s="961"/>
      <c r="JC2" s="961"/>
      <c r="JD2" s="961"/>
      <c r="JE2" s="961"/>
      <c r="JF2" s="961"/>
      <c r="JG2" s="961"/>
      <c r="JH2" s="961"/>
      <c r="JI2" s="961"/>
      <c r="JJ2" s="961"/>
      <c r="JK2" s="961"/>
      <c r="JL2" s="961"/>
      <c r="JM2" s="961"/>
      <c r="JN2" s="961"/>
      <c r="JO2" s="961"/>
      <c r="JP2" s="961"/>
      <c r="JQ2" s="961"/>
      <c r="JR2" s="961"/>
      <c r="JS2" s="961"/>
      <c r="JT2" s="961"/>
      <c r="JU2" s="961"/>
      <c r="JV2" s="961"/>
      <c r="JW2" s="961"/>
      <c r="JX2" s="961"/>
      <c r="JY2" s="961"/>
      <c r="JZ2" s="961"/>
      <c r="KA2" s="961"/>
      <c r="KB2" s="961"/>
      <c r="KC2" s="961"/>
      <c r="KD2" s="961"/>
      <c r="KE2" s="961"/>
      <c r="KF2" s="961"/>
      <c r="KG2" s="961"/>
      <c r="KH2" s="961"/>
      <c r="KI2" s="961"/>
      <c r="KJ2" s="961"/>
      <c r="KK2" s="961"/>
      <c r="KL2" s="961"/>
      <c r="KM2" s="961"/>
      <c r="KN2" s="961"/>
      <c r="KO2" s="961"/>
      <c r="KP2" s="961"/>
      <c r="KQ2" s="961"/>
      <c r="KR2" s="961"/>
      <c r="KS2" s="961"/>
      <c r="KT2" s="961"/>
      <c r="KU2" s="961"/>
      <c r="KV2" s="961"/>
      <c r="KW2" s="961"/>
      <c r="KX2" s="961"/>
      <c r="KY2" s="961"/>
      <c r="KZ2" s="961"/>
      <c r="LA2" s="961"/>
      <c r="LB2" s="961"/>
      <c r="LC2" s="961"/>
      <c r="LD2" s="961"/>
      <c r="LE2" s="961"/>
      <c r="LF2" s="961"/>
      <c r="LG2" s="961"/>
      <c r="LH2" s="961"/>
      <c r="LI2" s="961"/>
      <c r="LJ2" s="961"/>
      <c r="LK2" s="961"/>
      <c r="LL2" s="961"/>
      <c r="LM2" s="961"/>
      <c r="LN2" s="961"/>
      <c r="LO2" s="961"/>
      <c r="LP2" s="961"/>
      <c r="LQ2" s="961"/>
      <c r="LR2" s="961"/>
      <c r="LS2" s="961"/>
      <c r="LT2" s="961"/>
      <c r="LU2" s="961"/>
      <c r="LV2" s="961"/>
      <c r="LW2" s="961"/>
      <c r="LX2" s="961"/>
      <c r="LY2" s="961"/>
      <c r="LZ2" s="961"/>
      <c r="MA2" s="961"/>
      <c r="MB2" s="961"/>
      <c r="MC2" s="961"/>
      <c r="MD2" s="961"/>
      <c r="ME2" s="961"/>
      <c r="MF2" s="961"/>
      <c r="MG2" s="961"/>
      <c r="MH2" s="961"/>
      <c r="MI2" s="961"/>
      <c r="MJ2" s="961"/>
      <c r="MK2" s="961"/>
      <c r="ML2" s="961"/>
      <c r="MM2" s="961"/>
      <c r="MN2" s="961"/>
      <c r="MO2" s="961"/>
      <c r="MP2" s="961"/>
      <c r="MQ2" s="961"/>
      <c r="MR2" s="961"/>
      <c r="MS2" s="961"/>
      <c r="MT2" s="961"/>
      <c r="MU2" s="961"/>
      <c r="MV2" s="961"/>
      <c r="MW2" s="961"/>
      <c r="MX2" s="961"/>
      <c r="MY2" s="961"/>
      <c r="MZ2" s="961"/>
      <c r="NA2" s="961"/>
      <c r="NB2" s="961"/>
      <c r="NC2" s="961"/>
      <c r="ND2" s="961"/>
      <c r="NE2" s="961"/>
      <c r="NF2" s="961"/>
      <c r="NG2" s="961"/>
      <c r="NH2" s="961"/>
      <c r="NI2" s="961"/>
      <c r="NJ2" s="961"/>
      <c r="NK2" s="961"/>
      <c r="NL2" s="961"/>
      <c r="NM2" s="961"/>
      <c r="NN2" s="961"/>
      <c r="NO2" s="961"/>
      <c r="NP2" s="961"/>
      <c r="NQ2" s="961"/>
      <c r="NR2" s="961"/>
      <c r="NS2" s="961"/>
      <c r="NT2" s="961"/>
      <c r="NU2" s="961"/>
      <c r="NV2" s="961"/>
      <c r="NW2" s="961"/>
      <c r="NX2" s="961"/>
      <c r="NY2" s="961"/>
      <c r="NZ2" s="961"/>
      <c r="OA2" s="961"/>
      <c r="OB2" s="961"/>
      <c r="OC2" s="961"/>
      <c r="OD2" s="961"/>
      <c r="OE2" s="961"/>
      <c r="OF2" s="961"/>
      <c r="OG2" s="961"/>
      <c r="OH2" s="961"/>
      <c r="OI2" s="961"/>
      <c r="OJ2" s="961"/>
      <c r="OK2" s="961"/>
      <c r="OL2" s="961"/>
      <c r="OM2" s="961"/>
      <c r="ON2" s="961"/>
      <c r="OO2" s="961"/>
      <c r="OP2" s="961"/>
      <c r="OQ2" s="961"/>
      <c r="OR2" s="961"/>
      <c r="OS2" s="961"/>
      <c r="OT2" s="961"/>
      <c r="OU2" s="961"/>
      <c r="OV2" s="961"/>
      <c r="OW2" s="961"/>
      <c r="OX2" s="961"/>
      <c r="OY2" s="961"/>
      <c r="OZ2" s="961"/>
      <c r="PA2" s="961"/>
      <c r="PB2" s="961"/>
      <c r="PC2" s="961"/>
      <c r="PD2" s="961"/>
      <c r="PE2" s="961"/>
      <c r="PF2" s="961"/>
      <c r="PG2" s="961"/>
      <c r="PH2" s="961"/>
      <c r="PI2" s="961"/>
      <c r="PJ2" s="961"/>
      <c r="PK2" s="961"/>
      <c r="PL2" s="961"/>
      <c r="PM2" s="961"/>
      <c r="PN2" s="961"/>
      <c r="PO2" s="961"/>
      <c r="PP2" s="961"/>
      <c r="PQ2" s="961"/>
      <c r="PR2" s="961"/>
      <c r="PS2" s="961"/>
      <c r="PT2" s="961"/>
      <c r="PU2" s="961"/>
      <c r="PV2" s="961"/>
      <c r="PW2" s="961"/>
      <c r="PX2" s="961"/>
      <c r="PY2" s="961"/>
      <c r="PZ2" s="961"/>
      <c r="QA2" s="961"/>
      <c r="QB2" s="961"/>
      <c r="QC2" s="961"/>
      <c r="QD2" s="961"/>
      <c r="QE2" s="961"/>
      <c r="QF2" s="961"/>
      <c r="QG2" s="961"/>
      <c r="QH2" s="961"/>
      <c r="QI2" s="961"/>
      <c r="QJ2" s="961"/>
      <c r="QK2" s="961"/>
      <c r="QL2" s="961"/>
      <c r="QM2" s="961"/>
      <c r="QN2" s="961"/>
      <c r="QO2" s="961"/>
      <c r="QP2" s="961"/>
      <c r="QQ2" s="961"/>
      <c r="QR2" s="961"/>
      <c r="QS2" s="961"/>
      <c r="QT2" s="961"/>
      <c r="QU2" s="961"/>
      <c r="QV2" s="961"/>
      <c r="QW2" s="961"/>
      <c r="QX2" s="961"/>
      <c r="QY2" s="961"/>
      <c r="QZ2" s="961"/>
      <c r="RA2" s="961"/>
      <c r="RB2" s="961"/>
      <c r="RC2" s="961"/>
      <c r="RD2" s="961"/>
      <c r="RE2" s="961"/>
      <c r="RF2" s="961"/>
      <c r="RG2" s="961"/>
      <c r="RH2" s="961"/>
      <c r="RI2" s="961"/>
      <c r="RJ2" s="961"/>
      <c r="RK2" s="961"/>
      <c r="RL2" s="961"/>
      <c r="RM2" s="961"/>
      <c r="RN2" s="961"/>
      <c r="RO2" s="961"/>
      <c r="RP2" s="961"/>
      <c r="RQ2" s="961"/>
      <c r="RR2" s="961"/>
      <c r="RS2" s="961"/>
      <c r="RT2" s="961"/>
      <c r="RU2" s="961"/>
      <c r="RV2" s="961"/>
      <c r="RW2" s="961"/>
      <c r="RX2" s="961"/>
      <c r="RY2" s="961"/>
      <c r="RZ2" s="961"/>
      <c r="SA2" s="961"/>
      <c r="SB2" s="961"/>
      <c r="SC2" s="961"/>
      <c r="SD2" s="961"/>
      <c r="SE2" s="961"/>
      <c r="SF2" s="961"/>
      <c r="SG2" s="961"/>
      <c r="SH2" s="961"/>
      <c r="SI2" s="961"/>
      <c r="SJ2" s="961"/>
      <c r="SK2" s="961"/>
      <c r="SL2" s="961"/>
      <c r="SM2" s="961"/>
      <c r="SN2" s="961"/>
      <c r="SO2" s="961"/>
      <c r="SP2" s="961"/>
      <c r="SQ2" s="961"/>
      <c r="SR2" s="961"/>
      <c r="SS2" s="961"/>
      <c r="ST2" s="961"/>
      <c r="SU2" s="961"/>
      <c r="SV2" s="961"/>
      <c r="SW2" s="961"/>
      <c r="SX2" s="961"/>
      <c r="SY2" s="961"/>
      <c r="SZ2" s="961"/>
      <c r="TA2" s="961"/>
      <c r="TB2" s="961"/>
      <c r="TC2" s="961"/>
      <c r="TD2" s="961"/>
      <c r="TE2" s="961"/>
      <c r="TF2" s="961"/>
      <c r="TG2" s="961"/>
      <c r="TH2" s="961"/>
      <c r="TI2" s="961"/>
      <c r="TJ2" s="961"/>
      <c r="TK2" s="961"/>
      <c r="TL2" s="961"/>
      <c r="TM2" s="961"/>
      <c r="TN2" s="961"/>
      <c r="TO2" s="961"/>
      <c r="TP2" s="961"/>
      <c r="TQ2" s="961"/>
      <c r="TR2" s="961"/>
      <c r="TS2" s="961"/>
      <c r="TT2" s="961"/>
      <c r="TU2" s="961"/>
      <c r="TV2" s="961"/>
      <c r="TW2" s="961"/>
      <c r="TX2" s="961"/>
      <c r="TY2" s="961"/>
      <c r="TZ2" s="961"/>
      <c r="UA2" s="961"/>
      <c r="UB2" s="961"/>
      <c r="UC2" s="961"/>
      <c r="UD2" s="961"/>
      <c r="UE2" s="961"/>
      <c r="UF2" s="961"/>
      <c r="UG2" s="961"/>
      <c r="UH2" s="961"/>
      <c r="UI2" s="961"/>
      <c r="UJ2" s="961"/>
      <c r="UK2" s="961"/>
      <c r="UL2" s="961"/>
      <c r="UM2" s="961"/>
      <c r="UN2" s="961"/>
      <c r="UO2" s="961"/>
      <c r="UP2" s="961"/>
      <c r="UQ2" s="961"/>
      <c r="UR2" s="961"/>
      <c r="US2" s="961"/>
      <c r="UT2" s="961"/>
      <c r="UU2" s="961"/>
      <c r="UV2" s="961"/>
      <c r="UW2" s="961"/>
      <c r="UX2" s="961"/>
      <c r="UY2" s="961"/>
      <c r="UZ2" s="961"/>
      <c r="VA2" s="961"/>
      <c r="VB2" s="961"/>
      <c r="VC2" s="961"/>
      <c r="VD2" s="961"/>
      <c r="VE2" s="961"/>
      <c r="VF2" s="961"/>
      <c r="VG2" s="961"/>
      <c r="VH2" s="961"/>
      <c r="VI2" s="961"/>
      <c r="VJ2" s="961"/>
      <c r="VK2" s="961"/>
      <c r="VL2" s="961"/>
      <c r="VM2" s="961"/>
      <c r="VN2" s="961"/>
      <c r="VO2" s="961"/>
      <c r="VP2" s="961"/>
      <c r="VQ2" s="961"/>
      <c r="VR2" s="961"/>
      <c r="VS2" s="961"/>
      <c r="VT2" s="961"/>
      <c r="VU2" s="961"/>
      <c r="VV2" s="961"/>
      <c r="VW2" s="961"/>
      <c r="VX2" s="961"/>
      <c r="VY2" s="961"/>
      <c r="VZ2" s="961"/>
      <c r="WA2" s="961"/>
      <c r="WB2" s="961"/>
      <c r="WC2" s="961"/>
      <c r="WD2" s="961"/>
      <c r="WE2" s="961"/>
      <c r="WF2" s="961"/>
      <c r="WG2" s="961"/>
      <c r="WH2" s="961"/>
      <c r="WI2" s="961"/>
      <c r="WJ2" s="961"/>
      <c r="WK2" s="961"/>
      <c r="WL2" s="961"/>
      <c r="WM2" s="961"/>
      <c r="WN2" s="961"/>
      <c r="WO2" s="961"/>
      <c r="WP2" s="961"/>
      <c r="WQ2" s="961"/>
      <c r="WR2" s="961"/>
      <c r="WS2" s="961"/>
      <c r="WT2" s="961"/>
      <c r="WU2" s="961"/>
      <c r="WV2" s="961"/>
      <c r="WW2" s="961"/>
      <c r="WX2" s="961"/>
      <c r="WY2" s="961"/>
      <c r="WZ2" s="961"/>
      <c r="XA2" s="961"/>
      <c r="XB2" s="961"/>
      <c r="XC2" s="961"/>
      <c r="XD2" s="961"/>
      <c r="XE2" s="961"/>
      <c r="XF2" s="961"/>
      <c r="XG2" s="961"/>
      <c r="XH2" s="961"/>
      <c r="XI2" s="961"/>
      <c r="XJ2" s="961"/>
      <c r="XK2" s="961"/>
      <c r="XL2" s="961"/>
      <c r="XM2" s="961"/>
      <c r="XN2" s="961"/>
      <c r="XO2" s="961"/>
      <c r="XP2" s="961"/>
      <c r="XQ2" s="961"/>
      <c r="XR2" s="961"/>
      <c r="XS2" s="961"/>
      <c r="XT2" s="961"/>
      <c r="XU2" s="961"/>
      <c r="XV2" s="961"/>
      <c r="XW2" s="961"/>
      <c r="XX2" s="961"/>
      <c r="XY2" s="961"/>
      <c r="XZ2" s="961"/>
      <c r="YA2" s="961"/>
      <c r="YB2" s="961"/>
      <c r="YC2" s="961"/>
      <c r="YD2" s="961"/>
      <c r="YE2" s="961"/>
      <c r="YF2" s="961"/>
      <c r="YG2" s="961"/>
      <c r="YH2" s="961"/>
      <c r="YI2" s="961"/>
      <c r="YJ2" s="961"/>
      <c r="YK2" s="961"/>
      <c r="YL2" s="961"/>
      <c r="YM2" s="961"/>
      <c r="YN2" s="961"/>
      <c r="YO2" s="961"/>
      <c r="YP2" s="961"/>
      <c r="YQ2" s="961"/>
      <c r="YR2" s="961"/>
      <c r="YS2" s="961"/>
      <c r="YT2" s="961"/>
      <c r="YU2" s="961"/>
      <c r="YV2" s="961"/>
      <c r="YW2" s="961"/>
      <c r="YX2" s="961"/>
      <c r="YY2" s="961"/>
      <c r="YZ2" s="961"/>
      <c r="ZA2" s="961"/>
      <c r="ZB2" s="961"/>
      <c r="ZC2" s="961"/>
      <c r="ZD2" s="961"/>
      <c r="ZE2" s="961"/>
      <c r="ZF2" s="961"/>
      <c r="ZG2" s="961"/>
      <c r="ZH2" s="961"/>
      <c r="ZI2" s="961"/>
      <c r="ZJ2" s="961"/>
      <c r="ZK2" s="961"/>
      <c r="ZL2" s="961"/>
      <c r="ZM2" s="961"/>
      <c r="ZN2" s="961"/>
      <c r="ZO2" s="961"/>
      <c r="ZP2" s="961"/>
      <c r="ZQ2" s="961"/>
      <c r="ZR2" s="961"/>
      <c r="ZS2" s="961"/>
      <c r="ZT2" s="961"/>
      <c r="ZU2" s="961"/>
      <c r="ZV2" s="961"/>
      <c r="ZW2" s="961"/>
      <c r="ZX2" s="961"/>
      <c r="ZY2" s="961"/>
      <c r="ZZ2" s="961"/>
      <c r="AAA2" s="961"/>
      <c r="AAB2" s="961"/>
      <c r="AAC2" s="961"/>
      <c r="AAD2" s="961"/>
      <c r="AAE2" s="961"/>
      <c r="AAF2" s="961"/>
      <c r="AAG2" s="961"/>
      <c r="AAH2" s="961"/>
      <c r="AAI2" s="961"/>
      <c r="AAJ2" s="961"/>
      <c r="AAK2" s="961"/>
      <c r="AAL2" s="961"/>
      <c r="AAM2" s="961"/>
      <c r="AAN2" s="961"/>
      <c r="AAO2" s="961"/>
      <c r="AAP2" s="961"/>
      <c r="AAQ2" s="961"/>
      <c r="AAR2" s="961"/>
      <c r="AAS2" s="961"/>
      <c r="AAT2" s="961"/>
      <c r="AAU2" s="961"/>
      <c r="AAV2" s="961"/>
      <c r="AAW2" s="961"/>
      <c r="AAX2" s="961"/>
      <c r="AAY2" s="961"/>
      <c r="AAZ2" s="961"/>
      <c r="ABA2" s="961"/>
      <c r="ABB2" s="961"/>
      <c r="ABC2" s="961"/>
      <c r="ABD2" s="961"/>
      <c r="ABE2" s="961"/>
      <c r="ABF2" s="961"/>
      <c r="ABG2" s="961"/>
      <c r="ABH2" s="961"/>
      <c r="ABI2" s="961"/>
      <c r="ABJ2" s="961"/>
      <c r="ABK2" s="961"/>
      <c r="ABL2" s="961"/>
      <c r="ABM2" s="961"/>
      <c r="ABN2" s="961"/>
      <c r="ABO2" s="961"/>
      <c r="ABP2" s="961"/>
      <c r="ABQ2" s="961"/>
      <c r="ABR2" s="961"/>
      <c r="ABS2" s="961"/>
      <c r="ABT2" s="961"/>
      <c r="ABU2" s="961"/>
      <c r="ABV2" s="961"/>
      <c r="ABW2" s="961"/>
      <c r="ABX2" s="961"/>
      <c r="ABY2" s="961"/>
      <c r="ABZ2" s="961"/>
      <c r="ACA2" s="961"/>
      <c r="ACB2" s="961"/>
      <c r="ACC2" s="961"/>
      <c r="ACD2" s="961"/>
      <c r="ACE2" s="961"/>
      <c r="ACF2" s="961"/>
      <c r="ACG2" s="961"/>
      <c r="ACH2" s="961"/>
      <c r="ACI2" s="961"/>
      <c r="ACJ2" s="961"/>
      <c r="ACK2" s="961"/>
      <c r="ACL2" s="961"/>
      <c r="ACM2" s="961"/>
      <c r="ACN2" s="961"/>
      <c r="ACO2" s="961"/>
      <c r="ACP2" s="961"/>
      <c r="ACQ2" s="961"/>
      <c r="ACR2" s="961"/>
      <c r="ACS2" s="961"/>
      <c r="ACT2" s="961"/>
      <c r="ACU2" s="961"/>
      <c r="ACV2" s="961"/>
      <c r="ACW2" s="961"/>
      <c r="ACX2" s="961"/>
      <c r="ACY2" s="961"/>
      <c r="ACZ2" s="961"/>
      <c r="ADA2" s="961"/>
      <c r="ADB2" s="961"/>
      <c r="ADC2" s="961"/>
      <c r="ADD2" s="961"/>
      <c r="ADE2" s="961"/>
      <c r="ADF2" s="961"/>
      <c r="ADG2" s="961"/>
      <c r="ADH2" s="961"/>
      <c r="ADI2" s="961"/>
      <c r="ADJ2" s="961"/>
      <c r="ADK2" s="961"/>
      <c r="ADL2" s="961"/>
      <c r="ADM2" s="961"/>
      <c r="ADN2" s="961"/>
      <c r="ADO2" s="961"/>
      <c r="ADP2" s="961"/>
      <c r="ADQ2" s="961"/>
      <c r="ADR2" s="961"/>
      <c r="ADS2" s="961"/>
      <c r="ADT2" s="961"/>
      <c r="ADU2" s="961"/>
      <c r="ADV2" s="961"/>
      <c r="ADW2" s="961"/>
      <c r="ADX2" s="961"/>
      <c r="ADY2" s="961"/>
      <c r="ADZ2" s="961"/>
      <c r="AEA2" s="961"/>
      <c r="AEB2" s="961"/>
      <c r="AEC2" s="961"/>
      <c r="AED2" s="961"/>
      <c r="AEE2" s="961"/>
      <c r="AEF2" s="961"/>
      <c r="AEG2" s="961"/>
      <c r="AEH2" s="961"/>
      <c r="AEI2" s="961"/>
      <c r="AEJ2" s="961"/>
      <c r="AEK2" s="961"/>
      <c r="AEL2" s="961"/>
      <c r="AEM2" s="961"/>
      <c r="AEN2" s="961"/>
      <c r="AEO2" s="961"/>
      <c r="AEP2" s="961"/>
      <c r="AEQ2" s="961"/>
      <c r="AER2" s="961"/>
      <c r="AES2" s="961"/>
      <c r="AET2" s="961"/>
      <c r="AEU2" s="961"/>
      <c r="AEV2" s="961"/>
      <c r="AEW2" s="961"/>
      <c r="AEX2" s="961"/>
      <c r="AEY2" s="961"/>
      <c r="AEZ2" s="961"/>
      <c r="AFA2" s="961"/>
      <c r="AFB2" s="961"/>
      <c r="AFC2" s="961"/>
      <c r="AFD2" s="961"/>
      <c r="AFE2" s="961"/>
      <c r="AFF2" s="961"/>
      <c r="AFG2" s="961"/>
      <c r="AFH2" s="961"/>
      <c r="AFI2" s="961"/>
      <c r="AFJ2" s="961"/>
      <c r="AFK2" s="961"/>
      <c r="AFL2" s="961"/>
      <c r="AFM2" s="961"/>
      <c r="AFN2" s="961"/>
      <c r="AFO2" s="961"/>
      <c r="AFP2" s="961"/>
      <c r="AFQ2" s="961"/>
      <c r="AFR2" s="961"/>
      <c r="AFS2" s="961"/>
      <c r="AFT2" s="961"/>
      <c r="AFU2" s="961"/>
      <c r="AFV2" s="961"/>
      <c r="AFW2" s="961"/>
      <c r="AFX2" s="961"/>
      <c r="AFY2" s="961"/>
      <c r="AFZ2" s="961"/>
      <c r="AGA2" s="961"/>
      <c r="AGB2" s="961"/>
      <c r="AGC2" s="961"/>
      <c r="AGD2" s="961"/>
      <c r="AGE2" s="961"/>
      <c r="AGF2" s="961"/>
      <c r="AGG2" s="961"/>
      <c r="AGH2" s="961"/>
      <c r="AGI2" s="961"/>
      <c r="AGJ2" s="961"/>
      <c r="AGK2" s="961"/>
      <c r="AGL2" s="961"/>
      <c r="AGM2" s="961"/>
      <c r="AGN2" s="961"/>
      <c r="AGO2" s="961"/>
      <c r="AGP2" s="961"/>
      <c r="AGQ2" s="961"/>
      <c r="AGR2" s="961"/>
      <c r="AGS2" s="961"/>
      <c r="AGT2" s="961"/>
      <c r="AGU2" s="961"/>
      <c r="AGV2" s="961"/>
      <c r="AGW2" s="961"/>
      <c r="AGX2" s="961"/>
      <c r="AGY2" s="961"/>
      <c r="AGZ2" s="961"/>
      <c r="AHA2" s="961"/>
      <c r="AHB2" s="961"/>
      <c r="AHC2" s="961"/>
      <c r="AHD2" s="961"/>
      <c r="AHE2" s="961"/>
      <c r="AHF2" s="961"/>
      <c r="AHG2" s="961"/>
      <c r="AHH2" s="961"/>
      <c r="AHI2" s="961"/>
      <c r="AHJ2" s="961"/>
      <c r="AHK2" s="961"/>
      <c r="AHL2" s="961"/>
      <c r="AHM2" s="961"/>
      <c r="AHN2" s="961"/>
      <c r="AHO2" s="961"/>
      <c r="AHP2" s="961"/>
      <c r="AHQ2" s="961"/>
      <c r="AHR2" s="961"/>
      <c r="AHS2" s="961"/>
      <c r="AHT2" s="961"/>
      <c r="AHU2" s="961"/>
      <c r="AHV2" s="961"/>
      <c r="AHW2" s="961"/>
      <c r="AHX2" s="961"/>
      <c r="AHY2" s="961"/>
      <c r="AHZ2" s="961"/>
      <c r="AIA2" s="961"/>
      <c r="AIB2" s="961"/>
      <c r="AIC2" s="961"/>
      <c r="AID2" s="961"/>
      <c r="AIE2" s="961"/>
      <c r="AIF2" s="961"/>
      <c r="AIG2" s="961"/>
      <c r="AIH2" s="961"/>
      <c r="AII2" s="961"/>
      <c r="AIJ2" s="961"/>
      <c r="AIK2" s="961"/>
      <c r="AIL2" s="961"/>
      <c r="AIM2" s="961"/>
      <c r="AIN2" s="961"/>
      <c r="AIO2" s="961"/>
      <c r="AIP2" s="961"/>
      <c r="AIQ2" s="961"/>
      <c r="AIR2" s="961"/>
      <c r="AIS2" s="961"/>
      <c r="AIT2" s="961"/>
      <c r="AIU2" s="961"/>
      <c r="AIV2" s="961"/>
      <c r="AIW2" s="961"/>
      <c r="AIX2" s="961"/>
      <c r="AIY2" s="961"/>
      <c r="AIZ2" s="961"/>
      <c r="AJA2" s="961"/>
      <c r="AJB2" s="961"/>
      <c r="AJC2" s="961"/>
      <c r="AJD2" s="961"/>
      <c r="AJE2" s="961"/>
      <c r="AJF2" s="961"/>
      <c r="AJG2" s="961"/>
      <c r="AJH2" s="961"/>
      <c r="AJI2" s="961"/>
      <c r="AJJ2" s="961"/>
      <c r="AJK2" s="961"/>
      <c r="AJL2" s="961"/>
      <c r="AJM2" s="961"/>
      <c r="AJN2" s="961"/>
      <c r="AJO2" s="961"/>
      <c r="AJP2" s="961"/>
      <c r="AJQ2" s="961"/>
      <c r="AJR2" s="961"/>
      <c r="AJS2" s="961"/>
      <c r="AJT2" s="961"/>
      <c r="AJU2" s="961"/>
      <c r="AJV2" s="961"/>
      <c r="AJW2" s="961"/>
      <c r="AJX2" s="961"/>
      <c r="AJY2" s="961"/>
      <c r="AJZ2" s="961"/>
      <c r="AKA2" s="961"/>
      <c r="AKB2" s="961"/>
      <c r="AKC2" s="961"/>
      <c r="AKD2" s="961"/>
      <c r="AKE2" s="961"/>
      <c r="AKF2" s="961"/>
      <c r="AKG2" s="961"/>
      <c r="AKH2" s="961"/>
      <c r="AKI2" s="961"/>
      <c r="AKJ2" s="961"/>
      <c r="AKK2" s="961"/>
      <c r="AKL2" s="961"/>
      <c r="AKM2" s="961"/>
      <c r="AKN2" s="961"/>
      <c r="AKO2" s="961"/>
      <c r="AKP2" s="961"/>
      <c r="AKQ2" s="961"/>
      <c r="AKR2" s="961"/>
      <c r="AKS2" s="961"/>
      <c r="AKT2" s="961"/>
      <c r="AKU2" s="961"/>
      <c r="AKV2" s="961"/>
      <c r="AKW2" s="961"/>
      <c r="AKX2" s="961"/>
      <c r="AKY2" s="961"/>
      <c r="AKZ2" s="961"/>
      <c r="ALA2" s="961"/>
      <c r="ALB2" s="961"/>
      <c r="ALC2" s="961"/>
      <c r="ALD2" s="961"/>
      <c r="ALE2" s="961"/>
      <c r="ALF2" s="961"/>
      <c r="ALG2" s="961"/>
      <c r="ALH2" s="961"/>
      <c r="ALI2" s="961"/>
      <c r="ALJ2" s="961"/>
      <c r="ALK2" s="961"/>
      <c r="ALL2" s="961"/>
      <c r="ALM2" s="961"/>
      <c r="ALN2" s="961"/>
      <c r="ALO2" s="961"/>
      <c r="ALP2" s="961"/>
      <c r="ALQ2" s="961"/>
      <c r="ALR2" s="961"/>
      <c r="ALS2" s="961"/>
      <c r="ALT2" s="961"/>
      <c r="ALU2" s="961"/>
      <c r="ALV2" s="961"/>
      <c r="ALW2" s="961"/>
      <c r="ALX2" s="961"/>
      <c r="ALY2" s="961"/>
      <c r="ALZ2" s="961"/>
      <c r="AMA2" s="961"/>
      <c r="AMB2" s="961"/>
      <c r="AMC2" s="961"/>
      <c r="AMD2" s="961"/>
      <c r="AME2" s="961"/>
      <c r="AMF2" s="961"/>
      <c r="AMG2" s="961"/>
      <c r="AMH2" s="961"/>
      <c r="AMI2" s="961"/>
      <c r="AMJ2" s="961"/>
      <c r="AMK2" s="961"/>
      <c r="AML2" s="961"/>
      <c r="AMM2" s="961"/>
      <c r="AMN2" s="961"/>
      <c r="AMO2" s="961"/>
      <c r="AMP2" s="961"/>
      <c r="AMQ2" s="961"/>
      <c r="AMR2" s="961"/>
      <c r="AMS2" s="961"/>
      <c r="AMT2" s="961"/>
      <c r="AMU2" s="961"/>
      <c r="AMV2" s="961"/>
      <c r="AMW2" s="961"/>
      <c r="AMX2" s="961"/>
      <c r="AMY2" s="961"/>
      <c r="AMZ2" s="961"/>
      <c r="ANA2" s="961"/>
      <c r="ANB2" s="961"/>
      <c r="ANC2" s="961"/>
      <c r="AND2" s="961"/>
      <c r="ANE2" s="961"/>
      <c r="ANF2" s="961"/>
      <c r="ANG2" s="961"/>
      <c r="ANH2" s="961"/>
      <c r="ANI2" s="961"/>
      <c r="ANJ2" s="961"/>
      <c r="ANK2" s="961"/>
      <c r="ANL2" s="961"/>
      <c r="ANM2" s="961"/>
      <c r="ANN2" s="961"/>
      <c r="ANO2" s="961"/>
      <c r="ANP2" s="961"/>
      <c r="ANQ2" s="961"/>
      <c r="ANR2" s="961"/>
      <c r="ANS2" s="961"/>
      <c r="ANT2" s="961"/>
      <c r="ANU2" s="961"/>
      <c r="ANV2" s="961"/>
      <c r="ANW2" s="961"/>
      <c r="ANX2" s="961"/>
      <c r="ANY2" s="961"/>
      <c r="ANZ2" s="961"/>
      <c r="AOA2" s="961"/>
      <c r="AOB2" s="961"/>
      <c r="AOC2" s="961"/>
      <c r="AOD2" s="961"/>
      <c r="AOE2" s="961"/>
      <c r="AOF2" s="961"/>
      <c r="AOG2" s="961"/>
      <c r="AOH2" s="961"/>
      <c r="AOI2" s="961"/>
      <c r="AOJ2" s="961"/>
      <c r="AOK2" s="961"/>
      <c r="AOL2" s="961"/>
      <c r="AOM2" s="961"/>
      <c r="AON2" s="961"/>
      <c r="AOO2" s="961"/>
      <c r="AOP2" s="961"/>
      <c r="AOQ2" s="961"/>
      <c r="AOR2" s="961"/>
      <c r="AOS2" s="961"/>
      <c r="AOT2" s="961"/>
      <c r="AOU2" s="961"/>
      <c r="AOV2" s="961"/>
      <c r="AOW2" s="961"/>
      <c r="AOX2" s="961"/>
      <c r="AOY2" s="961"/>
      <c r="AOZ2" s="961"/>
      <c r="APA2" s="961"/>
      <c r="APB2" s="961"/>
      <c r="APC2" s="961"/>
      <c r="APD2" s="961"/>
      <c r="APE2" s="961"/>
      <c r="APF2" s="961"/>
      <c r="APG2" s="961"/>
      <c r="APH2" s="961"/>
      <c r="API2" s="961"/>
      <c r="APJ2" s="961"/>
      <c r="APK2" s="961"/>
      <c r="APL2" s="961"/>
      <c r="APM2" s="961"/>
      <c r="APN2" s="961"/>
      <c r="APO2" s="961"/>
      <c r="APP2" s="961"/>
      <c r="APQ2" s="961"/>
      <c r="APR2" s="961"/>
      <c r="APS2" s="961"/>
      <c r="APT2" s="961"/>
      <c r="APU2" s="961"/>
      <c r="APV2" s="961"/>
      <c r="APW2" s="961"/>
      <c r="APX2" s="961"/>
      <c r="APY2" s="961"/>
      <c r="APZ2" s="961"/>
      <c r="AQA2" s="961"/>
      <c r="AQB2" s="961"/>
      <c r="AQC2" s="961"/>
      <c r="AQD2" s="961"/>
      <c r="AQE2" s="961"/>
      <c r="AQF2" s="961"/>
      <c r="AQG2" s="961"/>
      <c r="AQH2" s="961"/>
      <c r="AQI2" s="961"/>
      <c r="AQJ2" s="961"/>
      <c r="AQK2" s="961"/>
      <c r="AQL2" s="961"/>
      <c r="AQM2" s="961"/>
      <c r="AQN2" s="961"/>
      <c r="AQO2" s="961"/>
      <c r="AQP2" s="961"/>
      <c r="AQQ2" s="961"/>
      <c r="AQR2" s="961"/>
      <c r="AQS2" s="961"/>
      <c r="AQT2" s="961"/>
      <c r="AQU2" s="961"/>
      <c r="AQV2" s="961"/>
      <c r="AQW2" s="961"/>
      <c r="AQX2" s="961"/>
      <c r="AQY2" s="961"/>
      <c r="AQZ2" s="961"/>
      <c r="ARA2" s="961"/>
      <c r="ARB2" s="961"/>
      <c r="ARC2" s="961"/>
      <c r="ARD2" s="961"/>
      <c r="ARE2" s="961"/>
      <c r="ARF2" s="961"/>
      <c r="ARG2" s="961"/>
      <c r="ARH2" s="961"/>
      <c r="ARI2" s="961"/>
      <c r="ARJ2" s="961"/>
      <c r="ARK2" s="961"/>
      <c r="ARL2" s="961"/>
      <c r="ARM2" s="961"/>
      <c r="ARN2" s="961"/>
      <c r="ARO2" s="961"/>
      <c r="ARP2" s="961"/>
      <c r="ARQ2" s="961"/>
      <c r="ARR2" s="961"/>
      <c r="ARS2" s="961"/>
      <c r="ART2" s="961"/>
      <c r="ARU2" s="961"/>
      <c r="ARV2" s="961"/>
      <c r="ARW2" s="961"/>
      <c r="ARX2" s="961"/>
      <c r="ARY2" s="961"/>
      <c r="ARZ2" s="961"/>
      <c r="ASA2" s="961"/>
      <c r="ASB2" s="961"/>
      <c r="ASC2" s="961"/>
      <c r="ASD2" s="961"/>
      <c r="ASE2" s="961"/>
      <c r="ASF2" s="961"/>
      <c r="ASG2" s="961"/>
      <c r="ASH2" s="961"/>
      <c r="ASI2" s="961"/>
      <c r="ASJ2" s="961"/>
      <c r="ASK2" s="961"/>
      <c r="ASL2" s="961"/>
      <c r="ASM2" s="961"/>
      <c r="ASN2" s="961"/>
      <c r="ASO2" s="961"/>
      <c r="ASP2" s="961"/>
      <c r="ASQ2" s="961"/>
      <c r="ASR2" s="961"/>
      <c r="ASS2" s="961"/>
      <c r="AST2" s="961"/>
      <c r="ASU2" s="961"/>
      <c r="ASV2" s="961"/>
      <c r="ASW2" s="961"/>
      <c r="ASX2" s="961"/>
      <c r="ASY2" s="961"/>
      <c r="ASZ2" s="961"/>
      <c r="ATA2" s="961"/>
      <c r="ATB2" s="961"/>
      <c r="ATC2" s="961"/>
      <c r="ATD2" s="961"/>
      <c r="ATE2" s="961"/>
      <c r="ATF2" s="961"/>
      <c r="ATG2" s="961"/>
      <c r="ATH2" s="961"/>
      <c r="ATI2" s="961"/>
      <c r="ATJ2" s="961"/>
      <c r="ATK2" s="961"/>
      <c r="ATL2" s="961"/>
      <c r="ATM2" s="961"/>
      <c r="ATN2" s="961"/>
      <c r="ATO2" s="961"/>
      <c r="ATP2" s="961"/>
      <c r="ATQ2" s="961"/>
      <c r="ATR2" s="961"/>
      <c r="ATS2" s="961"/>
      <c r="ATT2" s="961"/>
      <c r="ATU2" s="961"/>
      <c r="ATV2" s="961"/>
      <c r="ATW2" s="961"/>
      <c r="ATX2" s="961"/>
      <c r="ATY2" s="961"/>
      <c r="ATZ2" s="961"/>
      <c r="AUA2" s="961"/>
      <c r="AUB2" s="961"/>
      <c r="AUC2" s="961"/>
      <c r="AUD2" s="961"/>
      <c r="AUE2" s="961"/>
      <c r="AUF2" s="961"/>
      <c r="AUG2" s="961"/>
      <c r="AUH2" s="961"/>
      <c r="AUI2" s="961"/>
      <c r="AUJ2" s="961"/>
      <c r="AUK2" s="961"/>
      <c r="AUL2" s="961"/>
      <c r="AUM2" s="961"/>
      <c r="AUN2" s="961"/>
      <c r="AUO2" s="961"/>
      <c r="AUP2" s="961"/>
      <c r="AUQ2" s="961"/>
      <c r="AUR2" s="961"/>
      <c r="AUS2" s="961"/>
      <c r="AUT2" s="961"/>
      <c r="AUU2" s="961"/>
      <c r="AUV2" s="961"/>
      <c r="AUW2" s="961"/>
      <c r="AUX2" s="961"/>
      <c r="AUY2" s="961"/>
      <c r="AUZ2" s="961"/>
      <c r="AVA2" s="961"/>
      <c r="AVB2" s="961"/>
      <c r="AVC2" s="961"/>
      <c r="AVD2" s="961"/>
      <c r="AVE2" s="961"/>
      <c r="AVF2" s="961"/>
      <c r="AVG2" s="961"/>
      <c r="AVH2" s="961"/>
      <c r="AVI2" s="961"/>
      <c r="AVJ2" s="961"/>
      <c r="AVK2" s="961"/>
      <c r="AVL2" s="961"/>
      <c r="AVM2" s="961"/>
      <c r="AVN2" s="961"/>
      <c r="AVO2" s="961"/>
      <c r="AVP2" s="961"/>
      <c r="AVQ2" s="961"/>
      <c r="AVR2" s="961"/>
      <c r="AVS2" s="961"/>
      <c r="AVT2" s="961"/>
      <c r="AVU2" s="961"/>
      <c r="AVV2" s="961"/>
      <c r="AVW2" s="961"/>
      <c r="AVX2" s="961"/>
      <c r="AVY2" s="961"/>
      <c r="AVZ2" s="961"/>
      <c r="AWA2" s="961"/>
      <c r="AWB2" s="961"/>
      <c r="AWC2" s="961"/>
      <c r="AWD2" s="961"/>
      <c r="AWE2" s="961"/>
      <c r="AWF2" s="961"/>
      <c r="AWG2" s="961"/>
      <c r="AWH2" s="961"/>
      <c r="AWI2" s="961"/>
      <c r="AWJ2" s="961"/>
      <c r="AWK2" s="961"/>
      <c r="AWL2" s="961"/>
      <c r="AWM2" s="961"/>
      <c r="AWN2" s="961"/>
      <c r="AWO2" s="961"/>
      <c r="AWP2" s="961"/>
      <c r="AWQ2" s="961"/>
      <c r="AWR2" s="961"/>
      <c r="AWS2" s="961"/>
      <c r="AWT2" s="961"/>
      <c r="AWU2" s="961"/>
      <c r="AWV2" s="961"/>
      <c r="AWW2" s="961"/>
      <c r="AWX2" s="961"/>
      <c r="AWY2" s="961"/>
      <c r="AWZ2" s="961"/>
      <c r="AXA2" s="961"/>
      <c r="AXB2" s="961"/>
      <c r="AXC2" s="961"/>
      <c r="AXD2" s="961"/>
      <c r="AXE2" s="961"/>
      <c r="AXF2" s="961"/>
      <c r="AXG2" s="961"/>
      <c r="AXH2" s="961"/>
      <c r="AXI2" s="961"/>
      <c r="AXJ2" s="961"/>
      <c r="AXK2" s="961"/>
      <c r="AXL2" s="961"/>
      <c r="AXM2" s="961"/>
      <c r="AXN2" s="961"/>
      <c r="AXO2" s="961"/>
      <c r="AXP2" s="961"/>
      <c r="AXQ2" s="961"/>
      <c r="AXR2" s="961"/>
      <c r="AXS2" s="961"/>
      <c r="AXT2" s="961"/>
      <c r="AXU2" s="961"/>
      <c r="AXV2" s="961"/>
      <c r="AXW2" s="961"/>
      <c r="AXX2" s="961"/>
      <c r="AXY2" s="961"/>
      <c r="AXZ2" s="961"/>
      <c r="AYA2" s="961"/>
      <c r="AYB2" s="961"/>
      <c r="AYC2" s="961"/>
      <c r="AYD2" s="961"/>
      <c r="AYE2" s="961"/>
      <c r="AYF2" s="961"/>
      <c r="AYG2" s="961"/>
      <c r="AYH2" s="961"/>
      <c r="AYI2" s="961"/>
      <c r="AYJ2" s="961"/>
      <c r="AYK2" s="961"/>
      <c r="AYL2" s="961"/>
      <c r="AYM2" s="961"/>
      <c r="AYN2" s="961"/>
      <c r="AYO2" s="961"/>
      <c r="AYP2" s="961"/>
      <c r="AYQ2" s="961"/>
      <c r="AYR2" s="961"/>
      <c r="AYS2" s="961"/>
      <c r="AYT2" s="961"/>
      <c r="AYU2" s="961"/>
      <c r="AYV2" s="961"/>
      <c r="AYW2" s="961"/>
      <c r="AYX2" s="961"/>
      <c r="AYY2" s="961"/>
      <c r="AYZ2" s="961"/>
      <c r="AZA2" s="961"/>
      <c r="AZB2" s="961"/>
      <c r="AZC2" s="961"/>
      <c r="AZD2" s="961"/>
      <c r="AZE2" s="961"/>
      <c r="AZF2" s="961"/>
      <c r="AZG2" s="961"/>
      <c r="AZH2" s="961"/>
      <c r="AZI2" s="961"/>
      <c r="AZJ2" s="961"/>
      <c r="AZK2" s="961"/>
      <c r="AZL2" s="961"/>
      <c r="AZM2" s="961"/>
      <c r="AZN2" s="961"/>
      <c r="AZO2" s="961"/>
      <c r="AZP2" s="961"/>
      <c r="AZQ2" s="961"/>
      <c r="AZR2" s="961"/>
      <c r="AZS2" s="961"/>
      <c r="AZT2" s="961"/>
      <c r="AZU2" s="961"/>
      <c r="AZV2" s="961"/>
      <c r="AZW2" s="961"/>
      <c r="AZX2" s="961"/>
      <c r="AZY2" s="961"/>
      <c r="AZZ2" s="961"/>
      <c r="BAA2" s="961"/>
      <c r="BAB2" s="961"/>
      <c r="BAC2" s="961"/>
      <c r="BAD2" s="961"/>
      <c r="BAE2" s="961"/>
      <c r="BAF2" s="961"/>
      <c r="BAG2" s="961"/>
      <c r="BAH2" s="961"/>
      <c r="BAI2" s="961"/>
      <c r="BAJ2" s="961"/>
      <c r="BAK2" s="961"/>
      <c r="BAL2" s="961"/>
      <c r="BAM2" s="961"/>
      <c r="BAN2" s="961"/>
      <c r="BAO2" s="961"/>
      <c r="BAP2" s="961"/>
      <c r="BAQ2" s="961"/>
      <c r="BAR2" s="961"/>
      <c r="BAS2" s="961"/>
      <c r="BAT2" s="961"/>
      <c r="BAU2" s="961"/>
      <c r="BAV2" s="961"/>
      <c r="BAW2" s="961"/>
      <c r="BAX2" s="961"/>
      <c r="BAY2" s="961"/>
      <c r="BAZ2" s="961"/>
      <c r="BBA2" s="961"/>
      <c r="BBB2" s="961"/>
      <c r="BBC2" s="961"/>
      <c r="BBD2" s="961"/>
      <c r="BBE2" s="961"/>
      <c r="BBF2" s="961"/>
      <c r="BBG2" s="961"/>
      <c r="BBH2" s="961"/>
      <c r="BBI2" s="961"/>
      <c r="BBJ2" s="961"/>
      <c r="BBK2" s="961"/>
      <c r="BBL2" s="961"/>
      <c r="BBM2" s="961"/>
      <c r="BBN2" s="961"/>
      <c r="BBO2" s="961"/>
      <c r="BBP2" s="961"/>
      <c r="BBQ2" s="961"/>
      <c r="BBR2" s="961"/>
      <c r="BBS2" s="961"/>
      <c r="BBT2" s="961"/>
      <c r="BBU2" s="961"/>
      <c r="BBV2" s="961"/>
      <c r="BBW2" s="961"/>
      <c r="BBX2" s="961"/>
      <c r="BBY2" s="961"/>
      <c r="BBZ2" s="961"/>
      <c r="BCA2" s="961"/>
      <c r="BCB2" s="961"/>
      <c r="BCC2" s="961"/>
      <c r="BCD2" s="961"/>
      <c r="BCE2" s="961"/>
      <c r="BCF2" s="961"/>
      <c r="BCG2" s="961"/>
      <c r="BCH2" s="961"/>
      <c r="BCI2" s="961"/>
      <c r="BCJ2" s="961"/>
      <c r="BCK2" s="961"/>
      <c r="BCL2" s="961"/>
      <c r="BCM2" s="961"/>
      <c r="BCN2" s="961"/>
      <c r="BCO2" s="961"/>
      <c r="BCP2" s="961"/>
      <c r="BCQ2" s="961"/>
      <c r="BCR2" s="961"/>
      <c r="BCS2" s="961"/>
      <c r="BCT2" s="961"/>
      <c r="BCU2" s="961"/>
      <c r="BCV2" s="961"/>
      <c r="BCW2" s="961"/>
      <c r="BCX2" s="961"/>
      <c r="BCY2" s="961"/>
      <c r="BCZ2" s="961"/>
      <c r="BDA2" s="961"/>
      <c r="BDB2" s="961"/>
      <c r="BDC2" s="961"/>
      <c r="BDD2" s="961"/>
      <c r="BDE2" s="961"/>
      <c r="BDF2" s="961"/>
      <c r="BDG2" s="961"/>
      <c r="BDH2" s="961"/>
      <c r="BDI2" s="961"/>
      <c r="BDJ2" s="961"/>
      <c r="BDK2" s="961"/>
      <c r="BDL2" s="961"/>
      <c r="BDM2" s="961"/>
      <c r="BDN2" s="961"/>
      <c r="BDO2" s="961"/>
      <c r="BDP2" s="961"/>
      <c r="BDQ2" s="961"/>
      <c r="BDR2" s="961"/>
      <c r="BDS2" s="961"/>
      <c r="BDT2" s="961"/>
      <c r="BDU2" s="961"/>
      <c r="BDV2" s="961"/>
      <c r="BDW2" s="961"/>
      <c r="BDX2" s="961"/>
      <c r="BDY2" s="961"/>
      <c r="BDZ2" s="961"/>
      <c r="BEA2" s="961"/>
      <c r="BEB2" s="961"/>
      <c r="BEC2" s="961"/>
      <c r="BED2" s="961"/>
      <c r="BEE2" s="961"/>
      <c r="BEF2" s="961"/>
      <c r="BEG2" s="961"/>
      <c r="BEH2" s="961"/>
      <c r="BEI2" s="961"/>
      <c r="BEJ2" s="961"/>
      <c r="BEK2" s="961"/>
      <c r="BEL2" s="961"/>
      <c r="BEM2" s="961"/>
      <c r="BEN2" s="961"/>
      <c r="BEO2" s="961"/>
      <c r="BEP2" s="961"/>
      <c r="BEQ2" s="961"/>
      <c r="BER2" s="961"/>
      <c r="BES2" s="961"/>
      <c r="BET2" s="961"/>
      <c r="BEU2" s="961"/>
      <c r="BEV2" s="961"/>
      <c r="BEW2" s="961"/>
      <c r="BEX2" s="961"/>
      <c r="BEY2" s="961"/>
      <c r="BEZ2" s="961"/>
      <c r="BFA2" s="961"/>
      <c r="BFB2" s="961"/>
      <c r="BFC2" s="961"/>
      <c r="BFD2" s="961"/>
      <c r="BFE2" s="961"/>
      <c r="BFF2" s="961"/>
      <c r="BFG2" s="961"/>
      <c r="BFH2" s="961"/>
      <c r="BFI2" s="961"/>
      <c r="BFJ2" s="961"/>
      <c r="BFK2" s="961"/>
      <c r="BFL2" s="961"/>
      <c r="BFM2" s="961"/>
      <c r="BFN2" s="961"/>
      <c r="BFO2" s="961"/>
      <c r="BFP2" s="961"/>
      <c r="BFQ2" s="961"/>
      <c r="BFR2" s="961"/>
      <c r="BFS2" s="961"/>
      <c r="BFT2" s="961"/>
      <c r="BFU2" s="961"/>
      <c r="BFV2" s="961"/>
      <c r="BFW2" s="961"/>
      <c r="BFX2" s="961"/>
      <c r="BFY2" s="961"/>
      <c r="BFZ2" s="961"/>
      <c r="BGA2" s="961"/>
      <c r="BGB2" s="961"/>
      <c r="BGC2" s="961"/>
      <c r="BGD2" s="961"/>
      <c r="BGE2" s="961"/>
      <c r="BGF2" s="961"/>
      <c r="BGG2" s="961"/>
      <c r="BGH2" s="961"/>
      <c r="BGI2" s="961"/>
      <c r="BGJ2" s="961"/>
      <c r="BGK2" s="961"/>
      <c r="BGL2" s="961"/>
      <c r="BGM2" s="961"/>
      <c r="BGN2" s="961"/>
      <c r="BGO2" s="961"/>
      <c r="BGP2" s="961"/>
      <c r="BGQ2" s="961"/>
      <c r="BGR2" s="961"/>
      <c r="BGS2" s="961"/>
      <c r="BGT2" s="961"/>
      <c r="BGU2" s="961"/>
      <c r="BGV2" s="961"/>
      <c r="BGW2" s="961"/>
      <c r="BGX2" s="961"/>
      <c r="BGY2" s="961"/>
      <c r="BGZ2" s="961"/>
      <c r="BHA2" s="961"/>
      <c r="BHB2" s="961"/>
      <c r="BHC2" s="961"/>
      <c r="BHD2" s="961"/>
      <c r="BHE2" s="961"/>
      <c r="BHF2" s="961"/>
      <c r="BHG2" s="961"/>
      <c r="BHH2" s="961"/>
      <c r="BHI2" s="961"/>
      <c r="BHJ2" s="961"/>
      <c r="BHK2" s="961"/>
      <c r="BHL2" s="961"/>
      <c r="BHM2" s="961"/>
      <c r="BHN2" s="961"/>
      <c r="BHO2" s="961"/>
      <c r="BHP2" s="961"/>
      <c r="BHQ2" s="961"/>
      <c r="BHR2" s="961"/>
      <c r="BHS2" s="961"/>
      <c r="BHT2" s="961"/>
      <c r="BHU2" s="961"/>
      <c r="BHV2" s="961"/>
      <c r="BHW2" s="961"/>
      <c r="BHX2" s="961"/>
      <c r="BHY2" s="961"/>
      <c r="BHZ2" s="961"/>
      <c r="BIA2" s="961"/>
      <c r="BIB2" s="961"/>
      <c r="BIC2" s="961"/>
      <c r="BID2" s="961"/>
      <c r="BIE2" s="961"/>
      <c r="BIF2" s="961"/>
      <c r="BIG2" s="961"/>
      <c r="BIH2" s="961"/>
      <c r="BII2" s="961"/>
      <c r="BIJ2" s="961"/>
      <c r="BIK2" s="961"/>
      <c r="BIL2" s="961"/>
      <c r="BIM2" s="961"/>
      <c r="BIN2" s="961"/>
      <c r="BIO2" s="961"/>
      <c r="BIP2" s="961"/>
      <c r="BIQ2" s="961"/>
      <c r="BIR2" s="961"/>
      <c r="BIS2" s="961"/>
      <c r="BIT2" s="961"/>
      <c r="BIU2" s="961"/>
      <c r="BIV2" s="961"/>
      <c r="BIW2" s="961"/>
      <c r="BIX2" s="961"/>
      <c r="BIY2" s="961"/>
      <c r="BIZ2" s="961"/>
      <c r="BJA2" s="961"/>
      <c r="BJB2" s="961"/>
      <c r="BJC2" s="961"/>
      <c r="BJD2" s="961"/>
      <c r="BJE2" s="961"/>
      <c r="BJF2" s="961"/>
      <c r="BJG2" s="961"/>
      <c r="BJH2" s="961"/>
      <c r="BJI2" s="961"/>
      <c r="BJJ2" s="961"/>
      <c r="BJK2" s="961"/>
      <c r="BJL2" s="961"/>
      <c r="BJM2" s="961"/>
      <c r="BJN2" s="961"/>
      <c r="BJO2" s="961"/>
      <c r="BJP2" s="961"/>
      <c r="BJQ2" s="961"/>
      <c r="BJR2" s="961"/>
      <c r="BJS2" s="961"/>
      <c r="BJT2" s="961"/>
      <c r="BJU2" s="961"/>
      <c r="BJV2" s="961"/>
      <c r="BJW2" s="961"/>
      <c r="BJX2" s="961"/>
      <c r="BJY2" s="961"/>
      <c r="BJZ2" s="961"/>
      <c r="BKA2" s="961"/>
      <c r="BKB2" s="961"/>
      <c r="BKC2" s="961"/>
      <c r="BKD2" s="961"/>
      <c r="BKE2" s="961"/>
      <c r="BKF2" s="961"/>
      <c r="BKG2" s="961"/>
      <c r="BKH2" s="961"/>
      <c r="BKI2" s="961"/>
      <c r="BKJ2" s="961"/>
      <c r="BKK2" s="961"/>
      <c r="BKL2" s="961"/>
      <c r="BKM2" s="961"/>
      <c r="BKN2" s="961"/>
      <c r="BKO2" s="961"/>
      <c r="BKP2" s="961"/>
      <c r="BKQ2" s="961"/>
      <c r="BKR2" s="961"/>
      <c r="BKS2" s="961"/>
      <c r="BKT2" s="961"/>
      <c r="BKU2" s="961"/>
      <c r="BKV2" s="961"/>
      <c r="BKW2" s="961"/>
      <c r="BKX2" s="961"/>
      <c r="BKY2" s="961"/>
      <c r="BKZ2" s="961"/>
      <c r="BLA2" s="961"/>
      <c r="BLB2" s="961"/>
      <c r="BLC2" s="961"/>
      <c r="BLD2" s="961"/>
      <c r="BLE2" s="961"/>
      <c r="BLF2" s="961"/>
      <c r="BLG2" s="961"/>
      <c r="BLH2" s="961"/>
      <c r="BLI2" s="961"/>
      <c r="BLJ2" s="961"/>
      <c r="BLK2" s="961"/>
      <c r="BLL2" s="961"/>
      <c r="BLM2" s="961"/>
      <c r="BLN2" s="961"/>
      <c r="BLO2" s="961"/>
      <c r="BLP2" s="961"/>
      <c r="BLQ2" s="961"/>
      <c r="BLR2" s="961"/>
      <c r="BLS2" s="961"/>
      <c r="BLT2" s="961"/>
      <c r="BLU2" s="961"/>
      <c r="BLV2" s="961"/>
      <c r="BLW2" s="961"/>
      <c r="BLX2" s="961"/>
      <c r="BLY2" s="961"/>
      <c r="BLZ2" s="961"/>
      <c r="BMA2" s="961"/>
      <c r="BMB2" s="961"/>
      <c r="BMC2" s="961"/>
      <c r="BMD2" s="961"/>
      <c r="BME2" s="961"/>
      <c r="BMF2" s="961"/>
      <c r="BMG2" s="961"/>
      <c r="BMH2" s="961"/>
      <c r="BMI2" s="961"/>
      <c r="BMJ2" s="961"/>
      <c r="BMK2" s="961"/>
      <c r="BML2" s="961"/>
      <c r="BMM2" s="961"/>
      <c r="BMN2" s="961"/>
      <c r="BMO2" s="961"/>
      <c r="BMP2" s="961"/>
      <c r="BMQ2" s="961"/>
      <c r="BMR2" s="961"/>
      <c r="BMS2" s="961"/>
      <c r="BMT2" s="961"/>
      <c r="BMU2" s="961"/>
      <c r="BMV2" s="961"/>
      <c r="BMW2" s="961"/>
      <c r="BMX2" s="961"/>
      <c r="BMY2" s="961"/>
      <c r="BMZ2" s="961"/>
      <c r="BNA2" s="961"/>
      <c r="BNB2" s="961"/>
      <c r="BNC2" s="961"/>
      <c r="BND2" s="961"/>
      <c r="BNE2" s="961"/>
      <c r="BNF2" s="961"/>
      <c r="BNG2" s="961"/>
      <c r="BNH2" s="961"/>
      <c r="BNI2" s="961"/>
      <c r="BNJ2" s="961"/>
      <c r="BNK2" s="961"/>
      <c r="BNL2" s="961"/>
      <c r="BNM2" s="961"/>
      <c r="BNN2" s="961"/>
      <c r="BNO2" s="961"/>
      <c r="BNP2" s="961"/>
      <c r="BNQ2" s="961"/>
      <c r="BNR2" s="961"/>
      <c r="BNS2" s="961"/>
      <c r="BNT2" s="961"/>
      <c r="BNU2" s="961"/>
      <c r="BNV2" s="961"/>
      <c r="BNW2" s="961"/>
      <c r="BNX2" s="961"/>
      <c r="BNY2" s="961"/>
      <c r="BNZ2" s="961"/>
      <c r="BOA2" s="961"/>
      <c r="BOB2" s="961"/>
      <c r="BOC2" s="961"/>
      <c r="BOD2" s="961"/>
      <c r="BOE2" s="961"/>
      <c r="BOF2" s="961"/>
      <c r="BOG2" s="961"/>
      <c r="BOH2" s="961"/>
      <c r="BOI2" s="961"/>
      <c r="BOJ2" s="961"/>
      <c r="BOK2" s="961"/>
      <c r="BOL2" s="961"/>
      <c r="BOM2" s="961"/>
      <c r="BON2" s="961"/>
      <c r="BOO2" s="961"/>
      <c r="BOP2" s="961"/>
      <c r="BOQ2" s="961"/>
      <c r="BOR2" s="961"/>
      <c r="BOS2" s="961"/>
      <c r="BOT2" s="961"/>
      <c r="BOU2" s="961"/>
      <c r="BOV2" s="961"/>
      <c r="BOW2" s="961"/>
      <c r="BOX2" s="961"/>
      <c r="BOY2" s="961"/>
      <c r="BOZ2" s="961"/>
      <c r="BPA2" s="961"/>
      <c r="BPB2" s="961"/>
      <c r="BPC2" s="961"/>
      <c r="BPD2" s="961"/>
      <c r="BPE2" s="961"/>
      <c r="BPF2" s="961"/>
      <c r="BPG2" s="961"/>
      <c r="BPH2" s="961"/>
      <c r="BPI2" s="961"/>
      <c r="BPJ2" s="961"/>
      <c r="BPK2" s="961"/>
      <c r="BPL2" s="961"/>
      <c r="BPM2" s="961"/>
      <c r="BPN2" s="961"/>
      <c r="BPO2" s="961"/>
      <c r="BPP2" s="961"/>
      <c r="BPQ2" s="961"/>
      <c r="BPR2" s="961"/>
      <c r="BPS2" s="961"/>
      <c r="BPT2" s="961"/>
      <c r="BPU2" s="961"/>
      <c r="BPV2" s="961"/>
      <c r="BPW2" s="961"/>
      <c r="BPX2" s="961"/>
      <c r="BPY2" s="961"/>
      <c r="BPZ2" s="961"/>
      <c r="BQA2" s="961"/>
      <c r="BQB2" s="961"/>
      <c r="BQC2" s="961"/>
      <c r="BQD2" s="961"/>
      <c r="BQE2" s="961"/>
      <c r="BQF2" s="961"/>
      <c r="BQG2" s="961"/>
      <c r="BQH2" s="961"/>
      <c r="BQI2" s="961"/>
      <c r="BQJ2" s="961"/>
      <c r="BQK2" s="961"/>
      <c r="BQL2" s="961"/>
      <c r="BQM2" s="961"/>
      <c r="BQN2" s="961"/>
      <c r="BQO2" s="961"/>
      <c r="BQP2" s="961"/>
      <c r="BQQ2" s="961"/>
      <c r="BQR2" s="961"/>
      <c r="BQS2" s="961"/>
      <c r="BQT2" s="961"/>
      <c r="BQU2" s="961"/>
      <c r="BQV2" s="961"/>
      <c r="BQW2" s="961"/>
      <c r="BQX2" s="961"/>
      <c r="BQY2" s="961"/>
      <c r="BQZ2" s="961"/>
      <c r="BRA2" s="961"/>
      <c r="BRB2" s="961"/>
      <c r="BRC2" s="961"/>
      <c r="BRD2" s="961"/>
      <c r="BRE2" s="961"/>
      <c r="BRF2" s="961"/>
      <c r="BRG2" s="961"/>
      <c r="BRH2" s="961"/>
      <c r="BRI2" s="961"/>
      <c r="BRJ2" s="961"/>
      <c r="BRK2" s="961"/>
      <c r="BRL2" s="961"/>
      <c r="BRM2" s="961"/>
      <c r="BRN2" s="961"/>
      <c r="BRO2" s="961"/>
      <c r="BRP2" s="961"/>
      <c r="BRQ2" s="961"/>
      <c r="BRR2" s="961"/>
      <c r="BRS2" s="961"/>
      <c r="BRT2" s="961"/>
      <c r="BRU2" s="961"/>
      <c r="BRV2" s="961"/>
      <c r="BRW2" s="961"/>
      <c r="BRX2" s="961"/>
      <c r="BRY2" s="961"/>
      <c r="BRZ2" s="961"/>
      <c r="BSA2" s="961"/>
      <c r="BSB2" s="961"/>
      <c r="BSC2" s="961"/>
      <c r="BSD2" s="961"/>
      <c r="BSE2" s="961"/>
      <c r="BSF2" s="961"/>
      <c r="BSG2" s="961"/>
      <c r="BSH2" s="961"/>
      <c r="BSI2" s="961"/>
      <c r="BSJ2" s="961"/>
      <c r="BSK2" s="961"/>
      <c r="BSL2" s="961"/>
      <c r="BSM2" s="961"/>
      <c r="BSN2" s="961"/>
      <c r="BSO2" s="961"/>
      <c r="BSP2" s="961"/>
      <c r="BSQ2" s="961"/>
      <c r="BSR2" s="961"/>
      <c r="BSS2" s="961"/>
      <c r="BST2" s="961"/>
      <c r="BSU2" s="961"/>
      <c r="BSV2" s="961"/>
      <c r="BSW2" s="961"/>
      <c r="BSX2" s="961"/>
      <c r="BSY2" s="961"/>
      <c r="BSZ2" s="961"/>
      <c r="BTA2" s="961"/>
      <c r="BTB2" s="961"/>
      <c r="BTC2" s="961"/>
      <c r="BTD2" s="961"/>
      <c r="BTE2" s="961"/>
      <c r="BTF2" s="961"/>
      <c r="BTG2" s="961"/>
      <c r="BTH2" s="961"/>
      <c r="BTI2" s="961"/>
      <c r="BTJ2" s="961"/>
      <c r="BTK2" s="961"/>
      <c r="BTL2" s="961"/>
      <c r="BTM2" s="961"/>
      <c r="BTN2" s="961"/>
      <c r="BTO2" s="961"/>
      <c r="BTP2" s="961"/>
      <c r="BTQ2" s="961"/>
      <c r="BTR2" s="961"/>
      <c r="BTS2" s="961"/>
      <c r="BTT2" s="961"/>
      <c r="BTU2" s="961"/>
      <c r="BTV2" s="961"/>
      <c r="BTW2" s="961"/>
      <c r="BTX2" s="961"/>
      <c r="BTY2" s="961"/>
      <c r="BTZ2" s="961"/>
      <c r="BUA2" s="961"/>
      <c r="BUB2" s="961"/>
      <c r="BUC2" s="961"/>
      <c r="BUD2" s="961"/>
      <c r="BUE2" s="961"/>
      <c r="BUF2" s="961"/>
      <c r="BUG2" s="961"/>
      <c r="BUH2" s="961"/>
      <c r="BUI2" s="961"/>
      <c r="BUJ2" s="961"/>
      <c r="BUK2" s="961"/>
      <c r="BUL2" s="961"/>
      <c r="BUM2" s="961"/>
      <c r="BUN2" s="961"/>
      <c r="BUO2" s="961"/>
      <c r="BUP2" s="961"/>
      <c r="BUQ2" s="961"/>
      <c r="BUR2" s="961"/>
      <c r="BUS2" s="961"/>
      <c r="BUT2" s="961"/>
      <c r="BUU2" s="961"/>
      <c r="BUV2" s="961"/>
      <c r="BUW2" s="961"/>
      <c r="BUX2" s="961"/>
      <c r="BUY2" s="961"/>
      <c r="BUZ2" s="961"/>
      <c r="BVA2" s="961"/>
      <c r="BVB2" s="961"/>
      <c r="BVC2" s="961"/>
      <c r="BVD2" s="961"/>
      <c r="BVE2" s="961"/>
      <c r="BVF2" s="961"/>
      <c r="BVG2" s="961"/>
      <c r="BVH2" s="961"/>
      <c r="BVI2" s="961"/>
      <c r="BVJ2" s="961"/>
      <c r="BVK2" s="961"/>
      <c r="BVL2" s="961"/>
      <c r="BVM2" s="961"/>
      <c r="BVN2" s="961"/>
      <c r="BVO2" s="961"/>
      <c r="BVP2" s="961"/>
      <c r="BVQ2" s="961"/>
      <c r="BVR2" s="961"/>
      <c r="BVS2" s="961"/>
      <c r="BVT2" s="961"/>
      <c r="BVU2" s="961"/>
      <c r="BVV2" s="961"/>
      <c r="BVW2" s="961"/>
      <c r="BVX2" s="961"/>
      <c r="BVY2" s="961"/>
      <c r="BVZ2" s="961"/>
      <c r="BWA2" s="961"/>
      <c r="BWB2" s="961"/>
      <c r="BWC2" s="961"/>
      <c r="BWD2" s="961"/>
      <c r="BWE2" s="961"/>
      <c r="BWF2" s="961"/>
      <c r="BWG2" s="961"/>
      <c r="BWH2" s="961"/>
      <c r="BWI2" s="961"/>
      <c r="BWJ2" s="961"/>
      <c r="BWK2" s="961"/>
      <c r="BWL2" s="961"/>
      <c r="BWM2" s="961"/>
      <c r="BWN2" s="961"/>
      <c r="BWO2" s="961"/>
      <c r="BWP2" s="961"/>
      <c r="BWQ2" s="961"/>
      <c r="BWR2" s="961"/>
      <c r="BWS2" s="961"/>
      <c r="BWT2" s="961"/>
      <c r="BWU2" s="961"/>
      <c r="BWV2" s="961"/>
      <c r="BWW2" s="961"/>
      <c r="BWX2" s="961"/>
      <c r="BWY2" s="961"/>
      <c r="BWZ2" s="961"/>
      <c r="BXA2" s="961"/>
      <c r="BXB2" s="961"/>
      <c r="BXC2" s="961"/>
      <c r="BXD2" s="961"/>
      <c r="BXE2" s="961"/>
      <c r="BXF2" s="961"/>
      <c r="BXG2" s="961"/>
      <c r="BXH2" s="961"/>
      <c r="BXI2" s="961"/>
      <c r="BXJ2" s="961"/>
      <c r="BXK2" s="961"/>
      <c r="BXL2" s="961"/>
      <c r="BXM2" s="961"/>
      <c r="BXN2" s="961"/>
      <c r="BXO2" s="961"/>
      <c r="BXP2" s="961"/>
      <c r="BXQ2" s="961"/>
      <c r="BXR2" s="961"/>
      <c r="BXS2" s="961"/>
      <c r="BXT2" s="961"/>
      <c r="BXU2" s="961"/>
      <c r="BXV2" s="961"/>
      <c r="BXW2" s="961"/>
      <c r="BXX2" s="961"/>
      <c r="BXY2" s="961"/>
      <c r="BXZ2" s="961"/>
      <c r="BYA2" s="961"/>
      <c r="BYB2" s="961"/>
      <c r="BYC2" s="961"/>
      <c r="BYD2" s="961"/>
      <c r="BYE2" s="961"/>
      <c r="BYF2" s="961"/>
      <c r="BYG2" s="961"/>
      <c r="BYH2" s="961"/>
      <c r="BYI2" s="961"/>
      <c r="BYJ2" s="961"/>
      <c r="BYK2" s="961"/>
      <c r="BYL2" s="961"/>
      <c r="BYM2" s="961"/>
      <c r="BYN2" s="961"/>
      <c r="BYO2" s="961"/>
      <c r="BYP2" s="961"/>
      <c r="BYQ2" s="961"/>
      <c r="BYR2" s="961"/>
      <c r="BYS2" s="961"/>
      <c r="BYT2" s="961"/>
      <c r="BYU2" s="961"/>
      <c r="BYV2" s="961"/>
      <c r="BYW2" s="961"/>
      <c r="BYX2" s="961"/>
      <c r="BYY2" s="961"/>
      <c r="BYZ2" s="961"/>
      <c r="BZA2" s="961"/>
      <c r="BZB2" s="961"/>
      <c r="BZC2" s="961"/>
      <c r="BZD2" s="961"/>
      <c r="BZE2" s="961"/>
      <c r="BZF2" s="961"/>
      <c r="BZG2" s="961"/>
      <c r="BZH2" s="961"/>
      <c r="BZI2" s="961"/>
      <c r="BZJ2" s="961"/>
      <c r="BZK2" s="961"/>
      <c r="BZL2" s="961"/>
      <c r="BZM2" s="961"/>
      <c r="BZN2" s="961"/>
      <c r="BZO2" s="961"/>
      <c r="BZP2" s="961"/>
      <c r="BZQ2" s="961"/>
      <c r="BZR2" s="961"/>
      <c r="BZS2" s="961"/>
      <c r="BZT2" s="961"/>
      <c r="BZU2" s="961"/>
      <c r="BZV2" s="961"/>
      <c r="BZW2" s="961"/>
      <c r="BZX2" s="961"/>
      <c r="BZY2" s="961"/>
      <c r="BZZ2" s="961"/>
      <c r="CAA2" s="961"/>
      <c r="CAB2" s="961"/>
      <c r="CAC2" s="961"/>
      <c r="CAD2" s="961"/>
      <c r="CAE2" s="961"/>
      <c r="CAF2" s="961"/>
      <c r="CAG2" s="961"/>
      <c r="CAH2" s="961"/>
      <c r="CAI2" s="961"/>
      <c r="CAJ2" s="961"/>
      <c r="CAK2" s="961"/>
      <c r="CAL2" s="961"/>
      <c r="CAM2" s="961"/>
      <c r="CAN2" s="961"/>
      <c r="CAO2" s="961"/>
      <c r="CAP2" s="961"/>
      <c r="CAQ2" s="961"/>
      <c r="CAR2" s="961"/>
      <c r="CAS2" s="961"/>
      <c r="CAT2" s="961"/>
      <c r="CAU2" s="961"/>
      <c r="CAV2" s="961"/>
      <c r="CAW2" s="961"/>
      <c r="CAX2" s="961"/>
      <c r="CAY2" s="961"/>
      <c r="CAZ2" s="961"/>
      <c r="CBA2" s="961"/>
      <c r="CBB2" s="961"/>
      <c r="CBC2" s="961"/>
      <c r="CBD2" s="961"/>
      <c r="CBE2" s="961"/>
      <c r="CBF2" s="961"/>
      <c r="CBG2" s="961"/>
      <c r="CBH2" s="961"/>
      <c r="CBI2" s="961"/>
      <c r="CBJ2" s="961"/>
      <c r="CBK2" s="961"/>
      <c r="CBL2" s="961"/>
      <c r="CBM2" s="961"/>
      <c r="CBN2" s="961"/>
      <c r="CBO2" s="961"/>
      <c r="CBP2" s="961"/>
      <c r="CBQ2" s="961"/>
      <c r="CBR2" s="961"/>
      <c r="CBS2" s="961"/>
      <c r="CBT2" s="961"/>
      <c r="CBU2" s="961"/>
      <c r="CBV2" s="961"/>
      <c r="CBW2" s="961"/>
      <c r="CBX2" s="961"/>
      <c r="CBY2" s="961"/>
      <c r="CBZ2" s="961"/>
      <c r="CCA2" s="961"/>
      <c r="CCB2" s="961"/>
      <c r="CCC2" s="961"/>
      <c r="CCD2" s="961"/>
      <c r="CCE2" s="961"/>
      <c r="CCF2" s="961"/>
      <c r="CCG2" s="961"/>
      <c r="CCH2" s="961"/>
      <c r="CCI2" s="961"/>
      <c r="CCJ2" s="961"/>
      <c r="CCK2" s="961"/>
      <c r="CCL2" s="961"/>
      <c r="CCM2" s="961"/>
      <c r="CCN2" s="961"/>
      <c r="CCO2" s="961"/>
      <c r="CCP2" s="961"/>
      <c r="CCQ2" s="961"/>
      <c r="CCR2" s="961"/>
      <c r="CCS2" s="961"/>
      <c r="CCT2" s="961"/>
      <c r="CCU2" s="961"/>
      <c r="CCV2" s="961"/>
      <c r="CCW2" s="961"/>
      <c r="CCX2" s="961"/>
      <c r="CCY2" s="961"/>
      <c r="CCZ2" s="961"/>
      <c r="CDA2" s="961"/>
      <c r="CDB2" s="961"/>
      <c r="CDC2" s="961"/>
      <c r="CDD2" s="961"/>
      <c r="CDE2" s="961"/>
      <c r="CDF2" s="961"/>
      <c r="CDG2" s="961"/>
      <c r="CDH2" s="961"/>
      <c r="CDI2" s="961"/>
      <c r="CDJ2" s="961"/>
      <c r="CDK2" s="961"/>
      <c r="CDL2" s="961"/>
      <c r="CDM2" s="961"/>
      <c r="CDN2" s="961"/>
      <c r="CDO2" s="961"/>
      <c r="CDP2" s="961"/>
      <c r="CDQ2" s="961"/>
      <c r="CDR2" s="961"/>
      <c r="CDS2" s="961"/>
      <c r="CDT2" s="961"/>
      <c r="CDU2" s="961"/>
      <c r="CDV2" s="961"/>
      <c r="CDW2" s="961"/>
      <c r="CDX2" s="961"/>
      <c r="CDY2" s="961"/>
      <c r="CDZ2" s="961"/>
      <c r="CEA2" s="961"/>
      <c r="CEB2" s="961"/>
      <c r="CEC2" s="961"/>
      <c r="CED2" s="961"/>
      <c r="CEE2" s="961"/>
      <c r="CEF2" s="961"/>
      <c r="CEG2" s="961"/>
      <c r="CEH2" s="961"/>
      <c r="CEI2" s="961"/>
      <c r="CEJ2" s="961"/>
      <c r="CEK2" s="961"/>
      <c r="CEL2" s="961"/>
      <c r="CEM2" s="961"/>
      <c r="CEN2" s="961"/>
      <c r="CEO2" s="961"/>
      <c r="CEP2" s="961"/>
      <c r="CEQ2" s="961"/>
      <c r="CER2" s="961"/>
      <c r="CES2" s="961"/>
      <c r="CET2" s="961"/>
      <c r="CEU2" s="961"/>
      <c r="CEV2" s="961"/>
      <c r="CEW2" s="961"/>
      <c r="CEX2" s="961"/>
      <c r="CEY2" s="961"/>
      <c r="CEZ2" s="961"/>
      <c r="CFA2" s="961"/>
      <c r="CFB2" s="961"/>
      <c r="CFC2" s="961"/>
      <c r="CFD2" s="961"/>
      <c r="CFE2" s="961"/>
      <c r="CFF2" s="961"/>
      <c r="CFG2" s="961"/>
      <c r="CFH2" s="961"/>
      <c r="CFI2" s="961"/>
      <c r="CFJ2" s="961"/>
      <c r="CFK2" s="961"/>
      <c r="CFL2" s="961"/>
      <c r="CFM2" s="961"/>
      <c r="CFN2" s="961"/>
      <c r="CFO2" s="961"/>
      <c r="CFP2" s="961"/>
      <c r="CFQ2" s="961"/>
      <c r="CFR2" s="961"/>
      <c r="CFS2" s="961"/>
      <c r="CFT2" s="961"/>
      <c r="CFU2" s="961"/>
      <c r="CFV2" s="961"/>
      <c r="CFW2" s="961"/>
      <c r="CFX2" s="961"/>
      <c r="CFY2" s="961"/>
      <c r="CFZ2" s="961"/>
      <c r="CGA2" s="961"/>
      <c r="CGB2" s="961"/>
      <c r="CGC2" s="961"/>
      <c r="CGD2" s="961"/>
      <c r="CGE2" s="961"/>
      <c r="CGF2" s="961"/>
      <c r="CGG2" s="961"/>
      <c r="CGH2" s="961"/>
      <c r="CGI2" s="961"/>
      <c r="CGJ2" s="961"/>
      <c r="CGK2" s="961"/>
      <c r="CGL2" s="961"/>
      <c r="CGM2" s="961"/>
      <c r="CGN2" s="961"/>
      <c r="CGO2" s="961"/>
      <c r="CGP2" s="961"/>
      <c r="CGQ2" s="961"/>
      <c r="CGR2" s="961"/>
      <c r="CGS2" s="961"/>
      <c r="CGT2" s="961"/>
      <c r="CGU2" s="961"/>
      <c r="CGV2" s="961"/>
      <c r="CGW2" s="961"/>
      <c r="CGX2" s="961"/>
      <c r="CGY2" s="961"/>
      <c r="CGZ2" s="961"/>
      <c r="CHA2" s="961"/>
      <c r="CHB2" s="961"/>
      <c r="CHC2" s="961"/>
      <c r="CHD2" s="961"/>
      <c r="CHE2" s="961"/>
      <c r="CHF2" s="961"/>
      <c r="CHG2" s="961"/>
      <c r="CHH2" s="961"/>
      <c r="CHI2" s="961"/>
      <c r="CHJ2" s="961"/>
      <c r="CHK2" s="961"/>
      <c r="CHL2" s="961"/>
      <c r="CHM2" s="961"/>
      <c r="CHN2" s="961"/>
      <c r="CHO2" s="961"/>
      <c r="CHP2" s="961"/>
      <c r="CHQ2" s="961"/>
      <c r="CHR2" s="961"/>
      <c r="CHS2" s="961"/>
      <c r="CHT2" s="961"/>
      <c r="CHU2" s="961"/>
      <c r="CHV2" s="961"/>
      <c r="CHW2" s="961"/>
      <c r="CHX2" s="961"/>
      <c r="CHY2" s="961"/>
      <c r="CHZ2" s="961"/>
      <c r="CIA2" s="961"/>
      <c r="CIB2" s="961"/>
      <c r="CIC2" s="961"/>
      <c r="CID2" s="961"/>
      <c r="CIE2" s="961"/>
      <c r="CIF2" s="961"/>
      <c r="CIG2" s="961"/>
      <c r="CIH2" s="961"/>
      <c r="CII2" s="961"/>
      <c r="CIJ2" s="961"/>
      <c r="CIK2" s="961"/>
      <c r="CIL2" s="961"/>
      <c r="CIM2" s="961"/>
      <c r="CIN2" s="961"/>
      <c r="CIO2" s="961"/>
      <c r="CIP2" s="961"/>
      <c r="CIQ2" s="961"/>
      <c r="CIR2" s="961"/>
      <c r="CIS2" s="961"/>
      <c r="CIT2" s="961"/>
      <c r="CIU2" s="961"/>
      <c r="CIV2" s="961"/>
      <c r="CIW2" s="961"/>
      <c r="CIX2" s="961"/>
      <c r="CIY2" s="961"/>
      <c r="CIZ2" s="961"/>
      <c r="CJA2" s="961"/>
      <c r="CJB2" s="961"/>
      <c r="CJC2" s="961"/>
      <c r="CJD2" s="961"/>
      <c r="CJE2" s="961"/>
      <c r="CJF2" s="961"/>
      <c r="CJG2" s="961"/>
      <c r="CJH2" s="961"/>
      <c r="CJI2" s="961"/>
      <c r="CJJ2" s="961"/>
      <c r="CJK2" s="961"/>
      <c r="CJL2" s="961"/>
      <c r="CJM2" s="961"/>
      <c r="CJN2" s="961"/>
      <c r="CJO2" s="961"/>
      <c r="CJP2" s="961"/>
      <c r="CJQ2" s="961"/>
      <c r="CJR2" s="961"/>
      <c r="CJS2" s="961"/>
      <c r="CJT2" s="961"/>
      <c r="CJU2" s="961"/>
      <c r="CJV2" s="961"/>
      <c r="CJW2" s="961"/>
      <c r="CJX2" s="961"/>
      <c r="CJY2" s="961"/>
      <c r="CJZ2" s="961"/>
      <c r="CKA2" s="961"/>
      <c r="CKB2" s="961"/>
      <c r="CKC2" s="961"/>
      <c r="CKD2" s="961"/>
      <c r="CKE2" s="961"/>
      <c r="CKF2" s="961"/>
      <c r="CKG2" s="961"/>
      <c r="CKH2" s="961"/>
      <c r="CKI2" s="961"/>
      <c r="CKJ2" s="961"/>
      <c r="CKK2" s="961"/>
      <c r="CKL2" s="961"/>
      <c r="CKM2" s="961"/>
      <c r="CKN2" s="961"/>
      <c r="CKO2" s="961"/>
      <c r="CKP2" s="961"/>
      <c r="CKQ2" s="961"/>
      <c r="CKR2" s="961"/>
      <c r="CKS2" s="961"/>
      <c r="CKT2" s="961"/>
      <c r="CKU2" s="961"/>
      <c r="CKV2" s="961"/>
      <c r="CKW2" s="961"/>
      <c r="CKX2" s="961"/>
      <c r="CKY2" s="961"/>
      <c r="CKZ2" s="961"/>
      <c r="CLA2" s="961"/>
      <c r="CLB2" s="961"/>
      <c r="CLC2" s="961"/>
      <c r="CLD2" s="961"/>
      <c r="CLE2" s="961"/>
      <c r="CLF2" s="961"/>
      <c r="CLG2" s="961"/>
      <c r="CLH2" s="961"/>
      <c r="CLI2" s="961"/>
      <c r="CLJ2" s="961"/>
      <c r="CLK2" s="961"/>
      <c r="CLL2" s="961"/>
      <c r="CLM2" s="961"/>
      <c r="CLN2" s="961"/>
      <c r="CLO2" s="961"/>
      <c r="CLP2" s="961"/>
      <c r="CLQ2" s="961"/>
      <c r="CLR2" s="961"/>
      <c r="CLS2" s="961"/>
      <c r="CLT2" s="961"/>
      <c r="CLU2" s="961"/>
      <c r="CLV2" s="961"/>
      <c r="CLW2" s="961"/>
      <c r="CLX2" s="961"/>
      <c r="CLY2" s="961"/>
      <c r="CLZ2" s="961"/>
      <c r="CMA2" s="961"/>
      <c r="CMB2" s="961"/>
      <c r="CMC2" s="961"/>
      <c r="CMD2" s="961"/>
      <c r="CME2" s="961"/>
      <c r="CMF2" s="961"/>
      <c r="CMG2" s="961"/>
      <c r="CMH2" s="961"/>
      <c r="CMI2" s="961"/>
      <c r="CMJ2" s="961"/>
      <c r="CMK2" s="961"/>
      <c r="CML2" s="961"/>
      <c r="CMM2" s="961"/>
      <c r="CMN2" s="961"/>
      <c r="CMO2" s="961"/>
      <c r="CMP2" s="961"/>
      <c r="CMQ2" s="961"/>
      <c r="CMR2" s="961"/>
      <c r="CMS2" s="961"/>
      <c r="CMT2" s="961"/>
      <c r="CMU2" s="961"/>
      <c r="CMV2" s="961"/>
      <c r="CMW2" s="961"/>
      <c r="CMX2" s="961"/>
      <c r="CMY2" s="961"/>
      <c r="CMZ2" s="961"/>
      <c r="CNA2" s="961"/>
      <c r="CNB2" s="961"/>
      <c r="CNC2" s="961"/>
      <c r="CND2" s="961"/>
      <c r="CNE2" s="961"/>
      <c r="CNF2" s="961"/>
      <c r="CNG2" s="961"/>
      <c r="CNH2" s="961"/>
      <c r="CNI2" s="961"/>
      <c r="CNJ2" s="961"/>
      <c r="CNK2" s="961"/>
      <c r="CNL2" s="961"/>
      <c r="CNM2" s="961"/>
      <c r="CNN2" s="961"/>
      <c r="CNO2" s="961"/>
      <c r="CNP2" s="961"/>
      <c r="CNQ2" s="961"/>
      <c r="CNR2" s="961"/>
      <c r="CNS2" s="961"/>
      <c r="CNT2" s="961"/>
      <c r="CNU2" s="961"/>
      <c r="CNV2" s="961"/>
      <c r="CNW2" s="961"/>
      <c r="CNX2" s="961"/>
      <c r="CNY2" s="961"/>
      <c r="CNZ2" s="961"/>
      <c r="COA2" s="961"/>
      <c r="COB2" s="961"/>
      <c r="COC2" s="961"/>
      <c r="COD2" s="961"/>
      <c r="COE2" s="961"/>
      <c r="COF2" s="961"/>
      <c r="COG2" s="961"/>
      <c r="COH2" s="961"/>
      <c r="COI2" s="961"/>
      <c r="COJ2" s="961"/>
      <c r="COK2" s="961"/>
      <c r="COL2" s="961"/>
      <c r="COM2" s="961"/>
      <c r="CON2" s="961"/>
      <c r="COO2" s="961"/>
      <c r="COP2" s="961"/>
      <c r="COQ2" s="961"/>
      <c r="COR2" s="961"/>
      <c r="COS2" s="961"/>
      <c r="COT2" s="961"/>
      <c r="COU2" s="961"/>
      <c r="COV2" s="961"/>
      <c r="COW2" s="961"/>
      <c r="COX2" s="961"/>
      <c r="COY2" s="961"/>
      <c r="COZ2" s="961"/>
      <c r="CPA2" s="961"/>
      <c r="CPB2" s="961"/>
      <c r="CPC2" s="961"/>
      <c r="CPD2" s="961"/>
      <c r="CPE2" s="961"/>
      <c r="CPF2" s="961"/>
      <c r="CPG2" s="961"/>
      <c r="CPH2" s="961"/>
      <c r="CPI2" s="961"/>
      <c r="CPJ2" s="961"/>
      <c r="CPK2" s="961"/>
      <c r="CPL2" s="961"/>
      <c r="CPM2" s="961"/>
      <c r="CPN2" s="961"/>
      <c r="CPO2" s="961"/>
      <c r="CPP2" s="961"/>
      <c r="CPQ2" s="961"/>
      <c r="CPR2" s="961"/>
      <c r="CPS2" s="961"/>
      <c r="CPT2" s="961"/>
      <c r="CPU2" s="961"/>
      <c r="CPV2" s="961"/>
      <c r="CPW2" s="961"/>
      <c r="CPX2" s="961"/>
      <c r="CPY2" s="961"/>
      <c r="CPZ2" s="961"/>
      <c r="CQA2" s="961"/>
      <c r="CQB2" s="961"/>
      <c r="CQC2" s="961"/>
      <c r="CQD2" s="961"/>
      <c r="CQE2" s="961"/>
      <c r="CQF2" s="961"/>
      <c r="CQG2" s="961"/>
      <c r="CQH2" s="961"/>
      <c r="CQI2" s="961"/>
      <c r="CQJ2" s="961"/>
      <c r="CQK2" s="961"/>
      <c r="CQL2" s="961"/>
      <c r="CQM2" s="961"/>
      <c r="CQN2" s="961"/>
      <c r="CQO2" s="961"/>
      <c r="CQP2" s="961"/>
      <c r="CQQ2" s="961"/>
      <c r="CQR2" s="961"/>
      <c r="CQS2" s="961"/>
      <c r="CQT2" s="961"/>
      <c r="CQU2" s="961"/>
      <c r="CQV2" s="961"/>
      <c r="CQW2" s="961"/>
      <c r="CQX2" s="961"/>
      <c r="CQY2" s="961"/>
      <c r="CQZ2" s="961"/>
      <c r="CRA2" s="961"/>
      <c r="CRB2" s="961"/>
      <c r="CRC2" s="961"/>
      <c r="CRD2" s="961"/>
      <c r="CRE2" s="961"/>
      <c r="CRF2" s="961"/>
      <c r="CRG2" s="961"/>
      <c r="CRH2" s="961"/>
      <c r="CRI2" s="961"/>
      <c r="CRJ2" s="961"/>
      <c r="CRK2" s="961"/>
      <c r="CRL2" s="961"/>
      <c r="CRM2" s="961"/>
      <c r="CRN2" s="961"/>
      <c r="CRO2" s="961"/>
      <c r="CRP2" s="961"/>
      <c r="CRQ2" s="961"/>
      <c r="CRR2" s="961"/>
      <c r="CRS2" s="961"/>
      <c r="CRT2" s="961"/>
      <c r="CRU2" s="961"/>
      <c r="CRV2" s="961"/>
      <c r="CRW2" s="961"/>
      <c r="CRX2" s="961"/>
      <c r="CRY2" s="961"/>
      <c r="CRZ2" s="961"/>
      <c r="CSA2" s="961"/>
      <c r="CSB2" s="961"/>
      <c r="CSC2" s="961"/>
      <c r="CSD2" s="961"/>
      <c r="CSE2" s="961"/>
      <c r="CSF2" s="961"/>
      <c r="CSG2" s="961"/>
      <c r="CSH2" s="961"/>
      <c r="CSI2" s="961"/>
      <c r="CSJ2" s="961"/>
      <c r="CSK2" s="961"/>
      <c r="CSL2" s="961"/>
      <c r="CSM2" s="961"/>
      <c r="CSN2" s="961"/>
      <c r="CSO2" s="961"/>
      <c r="CSP2" s="961"/>
      <c r="CSQ2" s="961"/>
      <c r="CSR2" s="961"/>
      <c r="CSS2" s="961"/>
      <c r="CST2" s="961"/>
      <c r="CSU2" s="961"/>
      <c r="CSV2" s="961"/>
      <c r="CSW2" s="961"/>
      <c r="CSX2" s="961"/>
      <c r="CSY2" s="961"/>
      <c r="CSZ2" s="961"/>
      <c r="CTA2" s="961"/>
      <c r="CTB2" s="961"/>
      <c r="CTC2" s="961"/>
      <c r="CTD2" s="961"/>
      <c r="CTE2" s="961"/>
      <c r="CTF2" s="961"/>
      <c r="CTG2" s="961"/>
      <c r="CTH2" s="961"/>
      <c r="CTI2" s="961"/>
      <c r="CTJ2" s="961"/>
      <c r="CTK2" s="961"/>
      <c r="CTL2" s="961"/>
      <c r="CTM2" s="961"/>
      <c r="CTN2" s="961"/>
      <c r="CTO2" s="961"/>
      <c r="CTP2" s="961"/>
      <c r="CTQ2" s="961"/>
      <c r="CTR2" s="961"/>
      <c r="CTS2" s="961"/>
      <c r="CTT2" s="961"/>
      <c r="CTU2" s="961"/>
      <c r="CTV2" s="961"/>
      <c r="CTW2" s="961"/>
      <c r="CTX2" s="961"/>
      <c r="CTY2" s="961"/>
      <c r="CTZ2" s="961"/>
      <c r="CUA2" s="961"/>
      <c r="CUB2" s="961"/>
      <c r="CUC2" s="961"/>
      <c r="CUD2" s="961"/>
      <c r="CUE2" s="961"/>
      <c r="CUF2" s="961"/>
      <c r="CUG2" s="961"/>
      <c r="CUH2" s="961"/>
      <c r="CUI2" s="961"/>
      <c r="CUJ2" s="961"/>
      <c r="CUK2" s="961"/>
      <c r="CUL2" s="961"/>
      <c r="CUM2" s="961"/>
      <c r="CUN2" s="961"/>
      <c r="CUO2" s="961"/>
      <c r="CUP2" s="961"/>
      <c r="CUQ2" s="961"/>
      <c r="CUR2" s="961"/>
      <c r="CUS2" s="961"/>
      <c r="CUT2" s="961"/>
      <c r="CUU2" s="961"/>
      <c r="CUV2" s="961"/>
      <c r="CUW2" s="961"/>
      <c r="CUX2" s="961"/>
      <c r="CUY2" s="961"/>
      <c r="CUZ2" s="961"/>
      <c r="CVA2" s="961"/>
      <c r="CVB2" s="961"/>
      <c r="CVC2" s="961"/>
      <c r="CVD2" s="961"/>
      <c r="CVE2" s="961"/>
      <c r="CVF2" s="961"/>
      <c r="CVG2" s="961"/>
      <c r="CVH2" s="961"/>
      <c r="CVI2" s="961"/>
      <c r="CVJ2" s="961"/>
      <c r="CVK2" s="961"/>
      <c r="CVL2" s="961"/>
      <c r="CVM2" s="961"/>
      <c r="CVN2" s="961"/>
      <c r="CVO2" s="961"/>
      <c r="CVP2" s="961"/>
      <c r="CVQ2" s="961"/>
      <c r="CVR2" s="961"/>
      <c r="CVS2" s="961"/>
      <c r="CVT2" s="961"/>
      <c r="CVU2" s="961"/>
      <c r="CVV2" s="961"/>
      <c r="CVW2" s="961"/>
      <c r="CVX2" s="961"/>
      <c r="CVY2" s="961"/>
      <c r="CVZ2" s="961"/>
      <c r="CWA2" s="961"/>
      <c r="CWB2" s="961"/>
      <c r="CWC2" s="961"/>
      <c r="CWD2" s="961"/>
      <c r="CWE2" s="961"/>
      <c r="CWF2" s="961"/>
      <c r="CWG2" s="961"/>
      <c r="CWH2" s="961"/>
      <c r="CWI2" s="961"/>
      <c r="CWJ2" s="961"/>
      <c r="CWK2" s="961"/>
      <c r="CWL2" s="961"/>
      <c r="CWM2" s="961"/>
      <c r="CWN2" s="961"/>
      <c r="CWO2" s="961"/>
      <c r="CWP2" s="961"/>
      <c r="CWQ2" s="961"/>
      <c r="CWR2" s="961"/>
      <c r="CWS2" s="961"/>
      <c r="CWT2" s="961"/>
      <c r="CWU2" s="961"/>
      <c r="CWV2" s="961"/>
      <c r="CWW2" s="961"/>
      <c r="CWX2" s="961"/>
      <c r="CWY2" s="961"/>
      <c r="CWZ2" s="961"/>
      <c r="CXA2" s="961"/>
      <c r="CXB2" s="961"/>
      <c r="CXC2" s="961"/>
      <c r="CXD2" s="961"/>
      <c r="CXE2" s="961"/>
      <c r="CXF2" s="961"/>
      <c r="CXG2" s="961"/>
      <c r="CXH2" s="961"/>
      <c r="CXI2" s="961"/>
      <c r="CXJ2" s="961"/>
      <c r="CXK2" s="961"/>
      <c r="CXL2" s="961"/>
      <c r="CXM2" s="961"/>
      <c r="CXN2" s="961"/>
      <c r="CXO2" s="961"/>
      <c r="CXP2" s="961"/>
      <c r="CXQ2" s="961"/>
      <c r="CXR2" s="961"/>
      <c r="CXS2" s="961"/>
      <c r="CXT2" s="961"/>
      <c r="CXU2" s="961"/>
      <c r="CXV2" s="961"/>
      <c r="CXW2" s="961"/>
      <c r="CXX2" s="961"/>
      <c r="CXY2" s="961"/>
      <c r="CXZ2" s="961"/>
      <c r="CYA2" s="961"/>
      <c r="CYB2" s="961"/>
      <c r="CYC2" s="961"/>
      <c r="CYD2" s="961"/>
      <c r="CYE2" s="961"/>
      <c r="CYF2" s="961"/>
      <c r="CYG2" s="961"/>
      <c r="CYH2" s="961"/>
      <c r="CYI2" s="961"/>
      <c r="CYJ2" s="961"/>
      <c r="CYK2" s="961"/>
      <c r="CYL2" s="961"/>
      <c r="CYM2" s="961"/>
      <c r="CYN2" s="961"/>
      <c r="CYO2" s="961"/>
      <c r="CYP2" s="961"/>
      <c r="CYQ2" s="961"/>
      <c r="CYR2" s="961"/>
      <c r="CYS2" s="961"/>
      <c r="CYT2" s="961"/>
      <c r="CYU2" s="961"/>
      <c r="CYV2" s="961"/>
      <c r="CYW2" s="961"/>
      <c r="CYX2" s="961"/>
      <c r="CYY2" s="961"/>
      <c r="CYZ2" s="961"/>
      <c r="CZA2" s="961"/>
      <c r="CZB2" s="961"/>
      <c r="CZC2" s="961"/>
      <c r="CZD2" s="961"/>
      <c r="CZE2" s="961"/>
      <c r="CZF2" s="961"/>
      <c r="CZG2" s="961"/>
      <c r="CZH2" s="961"/>
      <c r="CZI2" s="961"/>
      <c r="CZJ2" s="961"/>
      <c r="CZK2" s="961"/>
      <c r="CZL2" s="961"/>
      <c r="CZM2" s="961"/>
      <c r="CZN2" s="961"/>
      <c r="CZO2" s="961"/>
      <c r="CZP2" s="961"/>
      <c r="CZQ2" s="961"/>
      <c r="CZR2" s="961"/>
      <c r="CZS2" s="961"/>
      <c r="CZT2" s="961"/>
      <c r="CZU2" s="961"/>
      <c r="CZV2" s="961"/>
      <c r="CZW2" s="961"/>
      <c r="CZX2" s="961"/>
      <c r="CZY2" s="961"/>
      <c r="CZZ2" s="961"/>
      <c r="DAA2" s="961"/>
      <c r="DAB2" s="961"/>
      <c r="DAC2" s="961"/>
      <c r="DAD2" s="961"/>
      <c r="DAE2" s="961"/>
      <c r="DAF2" s="961"/>
      <c r="DAG2" s="961"/>
      <c r="DAH2" s="961"/>
      <c r="DAI2" s="961"/>
      <c r="DAJ2" s="961"/>
      <c r="DAK2" s="961"/>
      <c r="DAL2" s="961"/>
      <c r="DAM2" s="961"/>
      <c r="DAN2" s="961"/>
      <c r="DAO2" s="961"/>
      <c r="DAP2" s="961"/>
      <c r="DAQ2" s="961"/>
      <c r="DAR2" s="961"/>
      <c r="DAS2" s="961"/>
      <c r="DAT2" s="961"/>
      <c r="DAU2" s="961"/>
      <c r="DAV2" s="961"/>
      <c r="DAW2" s="961"/>
      <c r="DAX2" s="961"/>
      <c r="DAY2" s="961"/>
      <c r="DAZ2" s="961"/>
      <c r="DBA2" s="961"/>
      <c r="DBB2" s="961"/>
      <c r="DBC2" s="961"/>
      <c r="DBD2" s="961"/>
      <c r="DBE2" s="961"/>
      <c r="DBF2" s="961"/>
      <c r="DBG2" s="961"/>
      <c r="DBH2" s="961"/>
      <c r="DBI2" s="961"/>
      <c r="DBJ2" s="961"/>
      <c r="DBK2" s="961"/>
      <c r="DBL2" s="961"/>
      <c r="DBM2" s="961"/>
      <c r="DBN2" s="961"/>
      <c r="DBO2" s="961"/>
      <c r="DBP2" s="961"/>
      <c r="DBQ2" s="961"/>
      <c r="DBR2" s="961"/>
      <c r="DBS2" s="961"/>
      <c r="DBT2" s="961"/>
      <c r="DBU2" s="961"/>
      <c r="DBV2" s="961"/>
      <c r="DBW2" s="961"/>
      <c r="DBX2" s="961"/>
      <c r="DBY2" s="961"/>
      <c r="DBZ2" s="961"/>
      <c r="DCA2" s="961"/>
      <c r="DCB2" s="961"/>
      <c r="DCC2" s="961"/>
      <c r="DCD2" s="961"/>
      <c r="DCE2" s="961"/>
      <c r="DCF2" s="961"/>
      <c r="DCG2" s="961"/>
      <c r="DCH2" s="961"/>
      <c r="DCI2" s="961"/>
      <c r="DCJ2" s="961"/>
      <c r="DCK2" s="961"/>
      <c r="DCL2" s="961"/>
      <c r="DCM2" s="961"/>
      <c r="DCN2" s="961"/>
      <c r="DCO2" s="961"/>
      <c r="DCP2" s="961"/>
      <c r="DCQ2" s="961"/>
      <c r="DCR2" s="961"/>
      <c r="DCS2" s="961"/>
      <c r="DCT2" s="961"/>
      <c r="DCU2" s="961"/>
      <c r="DCV2" s="961"/>
      <c r="DCW2" s="961"/>
      <c r="DCX2" s="961"/>
      <c r="DCY2" s="961"/>
      <c r="DCZ2" s="961"/>
      <c r="DDA2" s="961"/>
      <c r="DDB2" s="961"/>
      <c r="DDC2" s="961"/>
      <c r="DDD2" s="961"/>
      <c r="DDE2" s="961"/>
      <c r="DDF2" s="961"/>
      <c r="DDG2" s="961"/>
      <c r="DDH2" s="961"/>
      <c r="DDI2" s="961"/>
      <c r="DDJ2" s="961"/>
      <c r="DDK2" s="961"/>
      <c r="DDL2" s="961"/>
      <c r="DDM2" s="961"/>
      <c r="DDN2" s="961"/>
      <c r="DDO2" s="961"/>
      <c r="DDP2" s="961"/>
      <c r="DDQ2" s="961"/>
      <c r="DDR2" s="961"/>
      <c r="DDS2" s="961"/>
      <c r="DDT2" s="961"/>
      <c r="DDU2" s="961"/>
      <c r="DDV2" s="961"/>
      <c r="DDW2" s="961"/>
      <c r="DDX2" s="961"/>
      <c r="DDY2" s="961"/>
      <c r="DDZ2" s="961"/>
      <c r="DEA2" s="961"/>
      <c r="DEB2" s="961"/>
      <c r="DEC2" s="961"/>
      <c r="DED2" s="961"/>
      <c r="DEE2" s="961"/>
      <c r="DEF2" s="961"/>
      <c r="DEG2" s="961"/>
      <c r="DEH2" s="961"/>
      <c r="DEI2" s="961"/>
      <c r="DEJ2" s="961"/>
      <c r="DEK2" s="961"/>
      <c r="DEL2" s="961"/>
      <c r="DEM2" s="961"/>
      <c r="DEN2" s="961"/>
      <c r="DEO2" s="961"/>
      <c r="DEP2" s="961"/>
      <c r="DEQ2" s="961"/>
      <c r="DER2" s="961"/>
      <c r="DES2" s="961"/>
      <c r="DET2" s="961"/>
      <c r="DEU2" s="961"/>
      <c r="DEV2" s="961"/>
      <c r="DEW2" s="961"/>
      <c r="DEX2" s="961"/>
      <c r="DEY2" s="961"/>
      <c r="DEZ2" s="961"/>
      <c r="DFA2" s="961"/>
      <c r="DFB2" s="961"/>
      <c r="DFC2" s="961"/>
      <c r="DFD2" s="961"/>
      <c r="DFE2" s="961"/>
      <c r="DFF2" s="961"/>
      <c r="DFG2" s="961"/>
      <c r="DFH2" s="961"/>
      <c r="DFI2" s="961"/>
      <c r="DFJ2" s="961"/>
      <c r="DFK2" s="961"/>
      <c r="DFL2" s="961"/>
      <c r="DFM2" s="961"/>
      <c r="DFN2" s="961"/>
      <c r="DFO2" s="961"/>
      <c r="DFP2" s="961"/>
      <c r="DFQ2" s="961"/>
      <c r="DFR2" s="961"/>
      <c r="DFS2" s="961"/>
      <c r="DFT2" s="961"/>
      <c r="DFU2" s="961"/>
      <c r="DFV2" s="961"/>
      <c r="DFW2" s="961"/>
      <c r="DFX2" s="961"/>
      <c r="DFY2" s="961"/>
      <c r="DFZ2" s="961"/>
      <c r="DGA2" s="961"/>
      <c r="DGB2" s="961"/>
      <c r="DGC2" s="961"/>
      <c r="DGD2" s="961"/>
      <c r="DGE2" s="961"/>
      <c r="DGF2" s="961"/>
      <c r="DGG2" s="961"/>
      <c r="DGH2" s="961"/>
      <c r="DGI2" s="961"/>
      <c r="DGJ2" s="961"/>
      <c r="DGK2" s="961"/>
      <c r="DGL2" s="961"/>
      <c r="DGM2" s="961"/>
      <c r="DGN2" s="961"/>
      <c r="DGO2" s="961"/>
      <c r="DGP2" s="961"/>
      <c r="DGQ2" s="961"/>
      <c r="DGR2" s="961"/>
      <c r="DGS2" s="961"/>
      <c r="DGT2" s="961"/>
      <c r="DGU2" s="961"/>
      <c r="DGV2" s="961"/>
      <c r="DGW2" s="961"/>
      <c r="DGX2" s="961"/>
      <c r="DGY2" s="961"/>
      <c r="DGZ2" s="961"/>
      <c r="DHA2" s="961"/>
      <c r="DHB2" s="961"/>
      <c r="DHC2" s="961"/>
      <c r="DHD2" s="961"/>
      <c r="DHE2" s="961"/>
      <c r="DHF2" s="961"/>
      <c r="DHG2" s="961"/>
      <c r="DHH2" s="961"/>
      <c r="DHI2" s="961"/>
      <c r="DHJ2" s="961"/>
      <c r="DHK2" s="961"/>
      <c r="DHL2" s="961"/>
      <c r="DHM2" s="961"/>
      <c r="DHN2" s="961"/>
      <c r="DHO2" s="961"/>
      <c r="DHP2" s="961"/>
      <c r="DHQ2" s="961"/>
      <c r="DHR2" s="961"/>
      <c r="DHS2" s="961"/>
      <c r="DHT2" s="961"/>
      <c r="DHU2" s="961"/>
      <c r="DHV2" s="961"/>
      <c r="DHW2" s="961"/>
      <c r="DHX2" s="961"/>
      <c r="DHY2" s="961"/>
      <c r="DHZ2" s="961"/>
      <c r="DIA2" s="961"/>
      <c r="DIB2" s="961"/>
      <c r="DIC2" s="961"/>
      <c r="DID2" s="961"/>
      <c r="DIE2" s="961"/>
      <c r="DIF2" s="961"/>
      <c r="DIG2" s="961"/>
      <c r="DIH2" s="961"/>
      <c r="DII2" s="961"/>
      <c r="DIJ2" s="961"/>
      <c r="DIK2" s="961"/>
      <c r="DIL2" s="961"/>
      <c r="DIM2" s="961"/>
      <c r="DIN2" s="961"/>
      <c r="DIO2" s="961"/>
      <c r="DIP2" s="961"/>
      <c r="DIQ2" s="961"/>
      <c r="DIR2" s="961"/>
      <c r="DIS2" s="961"/>
      <c r="DIT2" s="961"/>
      <c r="DIU2" s="961"/>
      <c r="DIV2" s="961"/>
      <c r="DIW2" s="961"/>
      <c r="DIX2" s="961"/>
      <c r="DIY2" s="961"/>
      <c r="DIZ2" s="961"/>
      <c r="DJA2" s="961"/>
      <c r="DJB2" s="961"/>
      <c r="DJC2" s="961"/>
      <c r="DJD2" s="961"/>
      <c r="DJE2" s="961"/>
      <c r="DJF2" s="961"/>
      <c r="DJG2" s="961"/>
      <c r="DJH2" s="961"/>
      <c r="DJI2" s="961"/>
      <c r="DJJ2" s="961"/>
      <c r="DJK2" s="961"/>
      <c r="DJL2" s="961"/>
      <c r="DJM2" s="961"/>
      <c r="DJN2" s="961"/>
      <c r="DJO2" s="961"/>
      <c r="DJP2" s="961"/>
      <c r="DJQ2" s="961"/>
      <c r="DJR2" s="961"/>
      <c r="DJS2" s="961"/>
      <c r="DJT2" s="961"/>
      <c r="DJU2" s="961"/>
      <c r="DJV2" s="961"/>
      <c r="DJW2" s="961"/>
      <c r="DJX2" s="961"/>
      <c r="DJY2" s="961"/>
      <c r="DJZ2" s="961"/>
      <c r="DKA2" s="961"/>
      <c r="DKB2" s="961"/>
      <c r="DKC2" s="961"/>
      <c r="DKD2" s="961"/>
      <c r="DKE2" s="961"/>
      <c r="DKF2" s="961"/>
      <c r="DKG2" s="961"/>
      <c r="DKH2" s="961"/>
      <c r="DKI2" s="961"/>
      <c r="DKJ2" s="961"/>
      <c r="DKK2" s="961"/>
      <c r="DKL2" s="961"/>
      <c r="DKM2" s="961"/>
      <c r="DKN2" s="961"/>
      <c r="DKO2" s="961"/>
      <c r="DKP2" s="961"/>
      <c r="DKQ2" s="961"/>
      <c r="DKR2" s="961"/>
      <c r="DKS2" s="961"/>
      <c r="DKT2" s="961"/>
      <c r="DKU2" s="961"/>
      <c r="DKV2" s="961"/>
      <c r="DKW2" s="961"/>
      <c r="DKX2" s="961"/>
      <c r="DKY2" s="961"/>
      <c r="DKZ2" s="961"/>
      <c r="DLA2" s="961"/>
      <c r="DLB2" s="961"/>
      <c r="DLC2" s="961"/>
      <c r="DLD2" s="961"/>
      <c r="DLE2" s="961"/>
      <c r="DLF2" s="961"/>
      <c r="DLG2" s="961"/>
      <c r="DLH2" s="961"/>
      <c r="DLI2" s="961"/>
      <c r="DLJ2" s="961"/>
      <c r="DLK2" s="961"/>
      <c r="DLL2" s="961"/>
      <c r="DLM2" s="961"/>
      <c r="DLN2" s="961"/>
      <c r="DLO2" s="961"/>
      <c r="DLP2" s="961"/>
      <c r="DLQ2" s="961"/>
      <c r="DLR2" s="961"/>
      <c r="DLS2" s="961"/>
      <c r="DLT2" s="961"/>
      <c r="DLU2" s="961"/>
      <c r="DLV2" s="961"/>
      <c r="DLW2" s="961"/>
      <c r="DLX2" s="961"/>
      <c r="DLY2" s="961"/>
      <c r="DLZ2" s="961"/>
      <c r="DMA2" s="961"/>
      <c r="DMB2" s="961"/>
      <c r="DMC2" s="961"/>
      <c r="DMD2" s="961"/>
      <c r="DME2" s="961"/>
      <c r="DMF2" s="961"/>
      <c r="DMG2" s="961"/>
      <c r="DMH2" s="961"/>
      <c r="DMI2" s="961"/>
      <c r="DMJ2" s="961"/>
      <c r="DMK2" s="961"/>
      <c r="DML2" s="961"/>
      <c r="DMM2" s="961"/>
      <c r="DMN2" s="961"/>
      <c r="DMO2" s="961"/>
      <c r="DMP2" s="961"/>
      <c r="DMQ2" s="961"/>
      <c r="DMR2" s="961"/>
      <c r="DMS2" s="961"/>
      <c r="DMT2" s="961"/>
      <c r="DMU2" s="961"/>
      <c r="DMV2" s="961"/>
      <c r="DMW2" s="961"/>
      <c r="DMX2" s="961"/>
      <c r="DMY2" s="961"/>
      <c r="DMZ2" s="961"/>
      <c r="DNA2" s="961"/>
      <c r="DNB2" s="961"/>
      <c r="DNC2" s="961"/>
      <c r="DND2" s="961"/>
      <c r="DNE2" s="961"/>
      <c r="DNF2" s="961"/>
      <c r="DNG2" s="961"/>
      <c r="DNH2" s="961"/>
      <c r="DNI2" s="961"/>
      <c r="DNJ2" s="961"/>
      <c r="DNK2" s="961"/>
      <c r="DNL2" s="961"/>
      <c r="DNM2" s="961"/>
      <c r="DNN2" s="961"/>
      <c r="DNO2" s="961"/>
      <c r="DNP2" s="961"/>
      <c r="DNQ2" s="961"/>
      <c r="DNR2" s="961"/>
      <c r="DNS2" s="961"/>
      <c r="DNT2" s="961"/>
      <c r="DNU2" s="961"/>
      <c r="DNV2" s="961"/>
      <c r="DNW2" s="961"/>
      <c r="DNX2" s="961"/>
      <c r="DNY2" s="961"/>
      <c r="DNZ2" s="961"/>
      <c r="DOA2" s="961"/>
      <c r="DOB2" s="961"/>
      <c r="DOC2" s="961"/>
      <c r="DOD2" s="961"/>
      <c r="DOE2" s="961"/>
      <c r="DOF2" s="961"/>
      <c r="DOG2" s="961"/>
      <c r="DOH2" s="961"/>
      <c r="DOI2" s="961"/>
      <c r="DOJ2" s="961"/>
      <c r="DOK2" s="961"/>
      <c r="DOL2" s="961"/>
      <c r="DOM2" s="961"/>
      <c r="DON2" s="961"/>
      <c r="DOO2" s="961"/>
      <c r="DOP2" s="961"/>
      <c r="DOQ2" s="961"/>
      <c r="DOR2" s="961"/>
      <c r="DOS2" s="961"/>
      <c r="DOT2" s="961"/>
      <c r="DOU2" s="961"/>
      <c r="DOV2" s="961"/>
      <c r="DOW2" s="961"/>
      <c r="DOX2" s="961"/>
      <c r="DOY2" s="961"/>
      <c r="DOZ2" s="961"/>
      <c r="DPA2" s="961"/>
      <c r="DPB2" s="961"/>
      <c r="DPC2" s="961"/>
      <c r="DPD2" s="961"/>
      <c r="DPE2" s="961"/>
      <c r="DPF2" s="961"/>
      <c r="DPG2" s="961"/>
      <c r="DPH2" s="961"/>
      <c r="DPI2" s="961"/>
      <c r="DPJ2" s="961"/>
      <c r="DPK2" s="961"/>
      <c r="DPL2" s="961"/>
      <c r="DPM2" s="961"/>
      <c r="DPN2" s="961"/>
      <c r="DPO2" s="961"/>
      <c r="DPP2" s="961"/>
      <c r="DPQ2" s="961"/>
      <c r="DPR2" s="961"/>
      <c r="DPS2" s="961"/>
      <c r="DPT2" s="961"/>
      <c r="DPU2" s="961"/>
      <c r="DPV2" s="961"/>
      <c r="DPW2" s="961"/>
      <c r="DPX2" s="961"/>
      <c r="DPY2" s="961"/>
      <c r="DPZ2" s="961"/>
      <c r="DQA2" s="961"/>
      <c r="DQB2" s="961"/>
      <c r="DQC2" s="961"/>
      <c r="DQD2" s="961"/>
      <c r="DQE2" s="961"/>
      <c r="DQF2" s="961"/>
      <c r="DQG2" s="961"/>
      <c r="DQH2" s="961"/>
      <c r="DQI2" s="961"/>
      <c r="DQJ2" s="961"/>
      <c r="DQK2" s="961"/>
      <c r="DQL2" s="961"/>
      <c r="DQM2" s="961"/>
      <c r="DQN2" s="961"/>
      <c r="DQO2" s="961"/>
      <c r="DQP2" s="961"/>
      <c r="DQQ2" s="961"/>
      <c r="DQR2" s="961"/>
      <c r="DQS2" s="961"/>
      <c r="DQT2" s="961"/>
      <c r="DQU2" s="961"/>
      <c r="DQV2" s="961"/>
      <c r="DQW2" s="961"/>
      <c r="DQX2" s="961"/>
      <c r="DQY2" s="961"/>
      <c r="DQZ2" s="961"/>
      <c r="DRA2" s="961"/>
      <c r="DRB2" s="961"/>
      <c r="DRC2" s="961"/>
      <c r="DRD2" s="961"/>
      <c r="DRE2" s="961"/>
      <c r="DRF2" s="961"/>
      <c r="DRG2" s="961"/>
      <c r="DRH2" s="961"/>
      <c r="DRI2" s="961"/>
      <c r="DRJ2" s="961"/>
      <c r="DRK2" s="961"/>
      <c r="DRL2" s="961"/>
      <c r="DRM2" s="961"/>
      <c r="DRN2" s="961"/>
      <c r="DRO2" s="961"/>
      <c r="DRP2" s="961"/>
      <c r="DRQ2" s="961"/>
      <c r="DRR2" s="961"/>
      <c r="DRS2" s="961"/>
      <c r="DRT2" s="961"/>
      <c r="DRU2" s="961"/>
      <c r="DRV2" s="961"/>
      <c r="DRW2" s="961"/>
      <c r="DRX2" s="961"/>
      <c r="DRY2" s="961"/>
      <c r="DRZ2" s="961"/>
      <c r="DSA2" s="961"/>
      <c r="DSB2" s="961"/>
      <c r="DSC2" s="961"/>
      <c r="DSD2" s="961"/>
      <c r="DSE2" s="961"/>
      <c r="DSF2" s="961"/>
      <c r="DSG2" s="961"/>
      <c r="DSH2" s="961"/>
      <c r="DSI2" s="961"/>
      <c r="DSJ2" s="961"/>
      <c r="DSK2" s="961"/>
      <c r="DSL2" s="961"/>
      <c r="DSM2" s="961"/>
      <c r="DSN2" s="961"/>
      <c r="DSO2" s="961"/>
      <c r="DSP2" s="961"/>
      <c r="DSQ2" s="961"/>
      <c r="DSR2" s="961"/>
      <c r="DSS2" s="961"/>
      <c r="DST2" s="961"/>
      <c r="DSU2" s="961"/>
      <c r="DSV2" s="961"/>
      <c r="DSW2" s="961"/>
      <c r="DSX2" s="961"/>
      <c r="DSY2" s="961"/>
      <c r="DSZ2" s="961"/>
      <c r="DTA2" s="961"/>
      <c r="DTB2" s="961"/>
      <c r="DTC2" s="961"/>
      <c r="DTD2" s="961"/>
      <c r="DTE2" s="961"/>
      <c r="DTF2" s="961"/>
      <c r="DTG2" s="961"/>
      <c r="DTH2" s="961"/>
      <c r="DTI2" s="961"/>
      <c r="DTJ2" s="961"/>
      <c r="DTK2" s="961"/>
      <c r="DTL2" s="961"/>
      <c r="DTM2" s="961"/>
      <c r="DTN2" s="961"/>
      <c r="DTO2" s="961"/>
      <c r="DTP2" s="961"/>
      <c r="DTQ2" s="961"/>
      <c r="DTR2" s="961"/>
      <c r="DTS2" s="961"/>
      <c r="DTT2" s="961"/>
      <c r="DTU2" s="961"/>
      <c r="DTV2" s="961"/>
      <c r="DTW2" s="961"/>
      <c r="DTX2" s="961"/>
      <c r="DTY2" s="961"/>
      <c r="DTZ2" s="961"/>
      <c r="DUA2" s="961"/>
      <c r="DUB2" s="961"/>
      <c r="DUC2" s="961"/>
      <c r="DUD2" s="961"/>
      <c r="DUE2" s="961"/>
      <c r="DUF2" s="961"/>
      <c r="DUG2" s="961"/>
      <c r="DUH2" s="961"/>
      <c r="DUI2" s="961"/>
      <c r="DUJ2" s="961"/>
      <c r="DUK2" s="961"/>
      <c r="DUL2" s="961"/>
      <c r="DUM2" s="961"/>
      <c r="DUN2" s="961"/>
      <c r="DUO2" s="961"/>
      <c r="DUP2" s="961"/>
      <c r="DUQ2" s="961"/>
      <c r="DUR2" s="961"/>
      <c r="DUS2" s="961"/>
      <c r="DUT2" s="961"/>
      <c r="DUU2" s="961"/>
      <c r="DUV2" s="961"/>
      <c r="DUW2" s="961"/>
      <c r="DUX2" s="961"/>
      <c r="DUY2" s="961"/>
      <c r="DUZ2" s="961"/>
      <c r="DVA2" s="961"/>
      <c r="DVB2" s="961"/>
      <c r="DVC2" s="961"/>
      <c r="DVD2" s="961"/>
      <c r="DVE2" s="961"/>
      <c r="DVF2" s="961"/>
      <c r="DVG2" s="961"/>
      <c r="DVH2" s="961"/>
      <c r="DVI2" s="961"/>
      <c r="DVJ2" s="961"/>
      <c r="DVK2" s="961"/>
      <c r="DVL2" s="961"/>
      <c r="DVM2" s="961"/>
      <c r="DVN2" s="961"/>
      <c r="DVO2" s="961"/>
      <c r="DVP2" s="961"/>
      <c r="DVQ2" s="961"/>
      <c r="DVR2" s="961"/>
      <c r="DVS2" s="961"/>
      <c r="DVT2" s="961"/>
      <c r="DVU2" s="961"/>
      <c r="DVV2" s="961"/>
      <c r="DVW2" s="961"/>
      <c r="DVX2" s="961"/>
      <c r="DVY2" s="961"/>
      <c r="DVZ2" s="961"/>
      <c r="DWA2" s="961"/>
      <c r="DWB2" s="961"/>
      <c r="DWC2" s="961"/>
      <c r="DWD2" s="961"/>
      <c r="DWE2" s="961"/>
      <c r="DWF2" s="961"/>
      <c r="DWG2" s="961"/>
      <c r="DWH2" s="961"/>
      <c r="DWI2" s="961"/>
      <c r="DWJ2" s="961"/>
      <c r="DWK2" s="961"/>
      <c r="DWL2" s="961"/>
      <c r="DWM2" s="961"/>
      <c r="DWN2" s="961"/>
      <c r="DWO2" s="961"/>
      <c r="DWP2" s="961"/>
      <c r="DWQ2" s="961"/>
      <c r="DWR2" s="961"/>
      <c r="DWS2" s="961"/>
      <c r="DWT2" s="961"/>
      <c r="DWU2" s="961"/>
      <c r="DWV2" s="961"/>
      <c r="DWW2" s="961"/>
      <c r="DWX2" s="961"/>
      <c r="DWY2" s="961"/>
      <c r="DWZ2" s="961"/>
      <c r="DXA2" s="961"/>
      <c r="DXB2" s="961"/>
      <c r="DXC2" s="961"/>
      <c r="DXD2" s="961"/>
      <c r="DXE2" s="961"/>
      <c r="DXF2" s="961"/>
      <c r="DXG2" s="961"/>
      <c r="DXH2" s="961"/>
      <c r="DXI2" s="961"/>
      <c r="DXJ2" s="961"/>
      <c r="DXK2" s="961"/>
      <c r="DXL2" s="961"/>
      <c r="DXM2" s="961"/>
      <c r="DXN2" s="961"/>
      <c r="DXO2" s="961"/>
      <c r="DXP2" s="961"/>
      <c r="DXQ2" s="961"/>
      <c r="DXR2" s="961"/>
      <c r="DXS2" s="961"/>
      <c r="DXT2" s="961"/>
      <c r="DXU2" s="961"/>
      <c r="DXV2" s="961"/>
      <c r="DXW2" s="961"/>
      <c r="DXX2" s="961"/>
      <c r="DXY2" s="961"/>
      <c r="DXZ2" s="961"/>
      <c r="DYA2" s="961"/>
      <c r="DYB2" s="961"/>
      <c r="DYC2" s="961"/>
      <c r="DYD2" s="961"/>
      <c r="DYE2" s="961"/>
      <c r="DYF2" s="961"/>
      <c r="DYG2" s="961"/>
      <c r="DYH2" s="961"/>
      <c r="DYI2" s="961"/>
      <c r="DYJ2" s="961"/>
      <c r="DYK2" s="961"/>
      <c r="DYL2" s="961"/>
      <c r="DYM2" s="961"/>
      <c r="DYN2" s="961"/>
      <c r="DYO2" s="961"/>
      <c r="DYP2" s="961"/>
      <c r="DYQ2" s="961"/>
      <c r="DYR2" s="961"/>
      <c r="DYS2" s="961"/>
      <c r="DYT2" s="961"/>
      <c r="DYU2" s="961"/>
      <c r="DYV2" s="961"/>
      <c r="DYW2" s="961"/>
      <c r="DYX2" s="961"/>
      <c r="DYY2" s="961"/>
      <c r="DYZ2" s="961"/>
      <c r="DZA2" s="961"/>
      <c r="DZB2" s="961"/>
      <c r="DZC2" s="961"/>
      <c r="DZD2" s="961"/>
      <c r="DZE2" s="961"/>
      <c r="DZF2" s="961"/>
      <c r="DZG2" s="961"/>
      <c r="DZH2" s="961"/>
      <c r="DZI2" s="961"/>
      <c r="DZJ2" s="961"/>
      <c r="DZK2" s="961"/>
      <c r="DZL2" s="961"/>
      <c r="DZM2" s="961"/>
      <c r="DZN2" s="961"/>
      <c r="DZO2" s="961"/>
      <c r="DZP2" s="961"/>
      <c r="DZQ2" s="961"/>
      <c r="DZR2" s="961"/>
      <c r="DZS2" s="961"/>
      <c r="DZT2" s="961"/>
      <c r="DZU2" s="961"/>
      <c r="DZV2" s="961"/>
      <c r="DZW2" s="961"/>
      <c r="DZX2" s="961"/>
      <c r="DZY2" s="961"/>
      <c r="DZZ2" s="961"/>
      <c r="EAA2" s="961"/>
      <c r="EAB2" s="961"/>
      <c r="EAC2" s="961"/>
      <c r="EAD2" s="961"/>
      <c r="EAE2" s="961"/>
      <c r="EAF2" s="961"/>
      <c r="EAG2" s="961"/>
      <c r="EAH2" s="961"/>
      <c r="EAI2" s="961"/>
      <c r="EAJ2" s="961"/>
      <c r="EAK2" s="961"/>
      <c r="EAL2" s="961"/>
      <c r="EAM2" s="961"/>
      <c r="EAN2" s="961"/>
      <c r="EAO2" s="961"/>
      <c r="EAP2" s="961"/>
      <c r="EAQ2" s="961"/>
      <c r="EAR2" s="961"/>
      <c r="EAS2" s="961"/>
      <c r="EAT2" s="961"/>
      <c r="EAU2" s="961"/>
      <c r="EAV2" s="961"/>
      <c r="EAW2" s="961"/>
      <c r="EAX2" s="961"/>
      <c r="EAY2" s="961"/>
      <c r="EAZ2" s="961"/>
      <c r="EBA2" s="961"/>
      <c r="EBB2" s="961"/>
      <c r="EBC2" s="961"/>
      <c r="EBD2" s="961"/>
      <c r="EBE2" s="961"/>
      <c r="EBF2" s="961"/>
      <c r="EBG2" s="961"/>
      <c r="EBH2" s="961"/>
      <c r="EBI2" s="961"/>
      <c r="EBJ2" s="961"/>
      <c r="EBK2" s="961"/>
      <c r="EBL2" s="961"/>
      <c r="EBM2" s="961"/>
      <c r="EBN2" s="961"/>
      <c r="EBO2" s="961"/>
      <c r="EBP2" s="961"/>
      <c r="EBQ2" s="961"/>
      <c r="EBR2" s="961"/>
      <c r="EBS2" s="961"/>
      <c r="EBT2" s="961"/>
      <c r="EBU2" s="961"/>
      <c r="EBV2" s="961"/>
      <c r="EBW2" s="961"/>
      <c r="EBX2" s="961"/>
      <c r="EBY2" s="961"/>
      <c r="EBZ2" s="961"/>
      <c r="ECA2" s="961"/>
      <c r="ECB2" s="961"/>
      <c r="ECC2" s="961"/>
      <c r="ECD2" s="961"/>
      <c r="ECE2" s="961"/>
      <c r="ECF2" s="961"/>
      <c r="ECG2" s="961"/>
      <c r="ECH2" s="961"/>
      <c r="ECI2" s="961"/>
      <c r="ECJ2" s="961"/>
      <c r="ECK2" s="961"/>
      <c r="ECL2" s="961"/>
      <c r="ECM2" s="961"/>
      <c r="ECN2" s="961"/>
      <c r="ECO2" s="961"/>
      <c r="ECP2" s="961"/>
      <c r="ECQ2" s="961"/>
      <c r="ECR2" s="961"/>
      <c r="ECS2" s="961"/>
      <c r="ECT2" s="961"/>
      <c r="ECU2" s="961"/>
      <c r="ECV2" s="961"/>
      <c r="ECW2" s="961"/>
      <c r="ECX2" s="961"/>
      <c r="ECY2" s="961"/>
      <c r="ECZ2" s="961"/>
      <c r="EDA2" s="961"/>
      <c r="EDB2" s="961"/>
      <c r="EDC2" s="961"/>
      <c r="EDD2" s="961"/>
      <c r="EDE2" s="961"/>
      <c r="EDF2" s="961"/>
      <c r="EDG2" s="961"/>
      <c r="EDH2" s="961"/>
      <c r="EDI2" s="961"/>
      <c r="EDJ2" s="961"/>
      <c r="EDK2" s="961"/>
      <c r="EDL2" s="961"/>
      <c r="EDM2" s="961"/>
      <c r="EDN2" s="961"/>
      <c r="EDO2" s="961"/>
      <c r="EDP2" s="961"/>
      <c r="EDQ2" s="961"/>
      <c r="EDR2" s="961"/>
      <c r="EDS2" s="961"/>
      <c r="EDT2" s="961"/>
      <c r="EDU2" s="961"/>
      <c r="EDV2" s="961"/>
      <c r="EDW2" s="961"/>
      <c r="EDX2" s="961"/>
      <c r="EDY2" s="961"/>
      <c r="EDZ2" s="961"/>
      <c r="EEA2" s="961"/>
      <c r="EEB2" s="961"/>
      <c r="EEC2" s="961"/>
      <c r="EED2" s="961"/>
      <c r="EEE2" s="961"/>
      <c r="EEF2" s="961"/>
      <c r="EEG2" s="961"/>
      <c r="EEH2" s="961"/>
      <c r="EEI2" s="961"/>
      <c r="EEJ2" s="961"/>
      <c r="EEK2" s="961"/>
      <c r="EEL2" s="961"/>
      <c r="EEM2" s="961"/>
      <c r="EEN2" s="961"/>
      <c r="EEO2" s="961"/>
      <c r="EEP2" s="961"/>
      <c r="EEQ2" s="961"/>
      <c r="EER2" s="961"/>
      <c r="EES2" s="961"/>
      <c r="EET2" s="961"/>
      <c r="EEU2" s="961"/>
      <c r="EEV2" s="961"/>
      <c r="EEW2" s="961"/>
      <c r="EEX2" s="961"/>
      <c r="EEY2" s="961"/>
      <c r="EEZ2" s="961"/>
      <c r="EFA2" s="961"/>
      <c r="EFB2" s="961"/>
      <c r="EFC2" s="961"/>
      <c r="EFD2" s="961"/>
      <c r="EFE2" s="961"/>
      <c r="EFF2" s="961"/>
      <c r="EFG2" s="961"/>
      <c r="EFH2" s="961"/>
      <c r="EFI2" s="961"/>
      <c r="EFJ2" s="961"/>
      <c r="EFK2" s="961"/>
      <c r="EFL2" s="961"/>
      <c r="EFM2" s="961"/>
      <c r="EFN2" s="961"/>
      <c r="EFO2" s="961"/>
      <c r="EFP2" s="961"/>
      <c r="EFQ2" s="961"/>
      <c r="EFR2" s="961"/>
      <c r="EFS2" s="961"/>
      <c r="EFT2" s="961"/>
      <c r="EFU2" s="961"/>
      <c r="EFV2" s="961"/>
      <c r="EFW2" s="961"/>
      <c r="EFX2" s="961"/>
      <c r="EFY2" s="961"/>
      <c r="EFZ2" s="961"/>
      <c r="EGA2" s="961"/>
      <c r="EGB2" s="961"/>
      <c r="EGC2" s="961"/>
      <c r="EGD2" s="961"/>
      <c r="EGE2" s="961"/>
      <c r="EGF2" s="961"/>
      <c r="EGG2" s="961"/>
      <c r="EGH2" s="961"/>
      <c r="EGI2" s="961"/>
      <c r="EGJ2" s="961"/>
      <c r="EGK2" s="961"/>
      <c r="EGL2" s="961"/>
      <c r="EGM2" s="961"/>
      <c r="EGN2" s="961"/>
      <c r="EGO2" s="961"/>
      <c r="EGP2" s="961"/>
      <c r="EGQ2" s="961"/>
      <c r="EGR2" s="961"/>
      <c r="EGS2" s="961"/>
      <c r="EGT2" s="961"/>
      <c r="EGU2" s="961"/>
      <c r="EGV2" s="961"/>
      <c r="EGW2" s="961"/>
      <c r="EGX2" s="961"/>
      <c r="EGY2" s="961"/>
      <c r="EGZ2" s="961"/>
      <c r="EHA2" s="961"/>
      <c r="EHB2" s="961"/>
      <c r="EHC2" s="961"/>
      <c r="EHD2" s="961"/>
      <c r="EHE2" s="961"/>
      <c r="EHF2" s="961"/>
      <c r="EHG2" s="961"/>
      <c r="EHH2" s="961"/>
      <c r="EHI2" s="961"/>
      <c r="EHJ2" s="961"/>
      <c r="EHK2" s="961"/>
      <c r="EHL2" s="961"/>
      <c r="EHM2" s="961"/>
      <c r="EHN2" s="961"/>
      <c r="EHO2" s="961"/>
      <c r="EHP2" s="961"/>
      <c r="EHQ2" s="961"/>
      <c r="EHR2" s="961"/>
      <c r="EHS2" s="961"/>
      <c r="EHT2" s="961"/>
      <c r="EHU2" s="961"/>
      <c r="EHV2" s="961"/>
      <c r="EHW2" s="961"/>
      <c r="EHX2" s="961"/>
      <c r="EHY2" s="961"/>
      <c r="EHZ2" s="961"/>
      <c r="EIA2" s="961"/>
      <c r="EIB2" s="961"/>
      <c r="EIC2" s="961"/>
      <c r="EID2" s="961"/>
      <c r="EIE2" s="961"/>
      <c r="EIF2" s="961"/>
      <c r="EIG2" s="961"/>
      <c r="EIH2" s="961"/>
      <c r="EII2" s="961"/>
      <c r="EIJ2" s="961"/>
      <c r="EIK2" s="961"/>
      <c r="EIL2" s="961"/>
      <c r="EIM2" s="961"/>
      <c r="EIN2" s="961"/>
      <c r="EIO2" s="961"/>
      <c r="EIP2" s="961"/>
      <c r="EIQ2" s="961"/>
      <c r="EIR2" s="961"/>
      <c r="EIS2" s="961"/>
      <c r="EIT2" s="961"/>
      <c r="EIU2" s="961"/>
      <c r="EIV2" s="961"/>
      <c r="EIW2" s="961"/>
      <c r="EIX2" s="961"/>
      <c r="EIY2" s="961"/>
      <c r="EIZ2" s="961"/>
      <c r="EJA2" s="961"/>
      <c r="EJB2" s="961"/>
      <c r="EJC2" s="961"/>
      <c r="EJD2" s="961"/>
      <c r="EJE2" s="961"/>
      <c r="EJF2" s="961"/>
      <c r="EJG2" s="961"/>
      <c r="EJH2" s="961"/>
      <c r="EJI2" s="961"/>
      <c r="EJJ2" s="961"/>
      <c r="EJK2" s="961"/>
      <c r="EJL2" s="961"/>
      <c r="EJM2" s="961"/>
      <c r="EJN2" s="961"/>
      <c r="EJO2" s="961"/>
      <c r="EJP2" s="961"/>
      <c r="EJQ2" s="961"/>
      <c r="EJR2" s="961"/>
      <c r="EJS2" s="961"/>
      <c r="EJT2" s="961"/>
      <c r="EJU2" s="961"/>
      <c r="EJV2" s="961"/>
      <c r="EJW2" s="961"/>
      <c r="EJX2" s="961"/>
      <c r="EJY2" s="961"/>
      <c r="EJZ2" s="961"/>
      <c r="EKA2" s="961"/>
      <c r="EKB2" s="961"/>
      <c r="EKC2" s="961"/>
      <c r="EKD2" s="961"/>
      <c r="EKE2" s="961"/>
      <c r="EKF2" s="961"/>
      <c r="EKG2" s="961"/>
      <c r="EKH2" s="961"/>
      <c r="EKI2" s="961"/>
      <c r="EKJ2" s="961"/>
      <c r="EKK2" s="961"/>
      <c r="EKL2" s="961"/>
      <c r="EKM2" s="961"/>
      <c r="EKN2" s="961"/>
      <c r="EKO2" s="961"/>
      <c r="EKP2" s="961"/>
      <c r="EKQ2" s="961"/>
      <c r="EKR2" s="961"/>
      <c r="EKS2" s="961"/>
      <c r="EKT2" s="961"/>
      <c r="EKU2" s="961"/>
      <c r="EKV2" s="961"/>
      <c r="EKW2" s="961"/>
      <c r="EKX2" s="961"/>
      <c r="EKY2" s="961"/>
      <c r="EKZ2" s="961"/>
      <c r="ELA2" s="961"/>
      <c r="ELB2" s="961"/>
      <c r="ELC2" s="961"/>
      <c r="ELD2" s="961"/>
      <c r="ELE2" s="961"/>
      <c r="ELF2" s="961"/>
      <c r="ELG2" s="961"/>
      <c r="ELH2" s="961"/>
      <c r="ELI2" s="961"/>
      <c r="ELJ2" s="961"/>
      <c r="ELK2" s="961"/>
      <c r="ELL2" s="961"/>
      <c r="ELM2" s="961"/>
      <c r="ELN2" s="961"/>
      <c r="ELO2" s="961"/>
      <c r="ELP2" s="961"/>
      <c r="ELQ2" s="961"/>
      <c r="ELR2" s="961"/>
      <c r="ELS2" s="961"/>
      <c r="ELT2" s="961"/>
      <c r="ELU2" s="961"/>
      <c r="ELV2" s="961"/>
      <c r="ELW2" s="961"/>
      <c r="ELX2" s="961"/>
      <c r="ELY2" s="961"/>
      <c r="ELZ2" s="961"/>
      <c r="EMA2" s="961"/>
      <c r="EMB2" s="961"/>
      <c r="EMC2" s="961"/>
      <c r="EMD2" s="961"/>
      <c r="EME2" s="961"/>
      <c r="EMF2" s="961"/>
      <c r="EMG2" s="961"/>
      <c r="EMH2" s="961"/>
      <c r="EMI2" s="961"/>
      <c r="EMJ2" s="961"/>
      <c r="EMK2" s="961"/>
      <c r="EML2" s="961"/>
      <c r="EMM2" s="961"/>
      <c r="EMN2" s="961"/>
      <c r="EMO2" s="961"/>
      <c r="EMP2" s="961"/>
      <c r="EMQ2" s="961"/>
      <c r="EMR2" s="961"/>
      <c r="EMS2" s="961"/>
      <c r="EMT2" s="961"/>
      <c r="EMU2" s="961"/>
      <c r="EMV2" s="961"/>
      <c r="EMW2" s="961"/>
      <c r="EMX2" s="961"/>
      <c r="EMY2" s="961"/>
      <c r="EMZ2" s="961"/>
      <c r="ENA2" s="961"/>
      <c r="ENB2" s="961"/>
      <c r="ENC2" s="961"/>
      <c r="END2" s="961"/>
      <c r="ENE2" s="961"/>
      <c r="ENF2" s="961"/>
      <c r="ENG2" s="961"/>
      <c r="ENH2" s="961"/>
      <c r="ENI2" s="961"/>
      <c r="ENJ2" s="961"/>
      <c r="ENK2" s="961"/>
      <c r="ENL2" s="961"/>
      <c r="ENM2" s="961"/>
      <c r="ENN2" s="961"/>
      <c r="ENO2" s="961"/>
      <c r="ENP2" s="961"/>
      <c r="ENQ2" s="961"/>
      <c r="ENR2" s="961"/>
      <c r="ENS2" s="961"/>
      <c r="ENT2" s="961"/>
      <c r="ENU2" s="961"/>
      <c r="ENV2" s="961"/>
      <c r="ENW2" s="961"/>
      <c r="ENX2" s="961"/>
      <c r="ENY2" s="961"/>
      <c r="ENZ2" s="961"/>
      <c r="EOA2" s="961"/>
      <c r="EOB2" s="961"/>
      <c r="EOC2" s="961"/>
      <c r="EOD2" s="961"/>
      <c r="EOE2" s="961"/>
      <c r="EOF2" s="961"/>
      <c r="EOG2" s="961"/>
      <c r="EOH2" s="961"/>
      <c r="EOI2" s="961"/>
      <c r="EOJ2" s="961"/>
      <c r="EOK2" s="961"/>
      <c r="EOL2" s="961"/>
      <c r="EOM2" s="961"/>
      <c r="EON2" s="961"/>
      <c r="EOO2" s="961"/>
      <c r="EOP2" s="961"/>
      <c r="EOQ2" s="961"/>
      <c r="EOR2" s="961"/>
      <c r="EOS2" s="961"/>
      <c r="EOT2" s="961"/>
      <c r="EOU2" s="961"/>
      <c r="EOV2" s="961"/>
      <c r="EOW2" s="961"/>
      <c r="EOX2" s="961"/>
      <c r="EOY2" s="961"/>
      <c r="EOZ2" s="961"/>
      <c r="EPA2" s="961"/>
      <c r="EPB2" s="961"/>
      <c r="EPC2" s="961"/>
      <c r="EPD2" s="961"/>
      <c r="EPE2" s="961"/>
      <c r="EPF2" s="961"/>
      <c r="EPG2" s="961"/>
      <c r="EPH2" s="961"/>
      <c r="EPI2" s="961"/>
      <c r="EPJ2" s="961"/>
      <c r="EPK2" s="961"/>
      <c r="EPL2" s="961"/>
      <c r="EPM2" s="961"/>
      <c r="EPN2" s="961"/>
      <c r="EPO2" s="961"/>
      <c r="EPP2" s="961"/>
      <c r="EPQ2" s="961"/>
      <c r="EPR2" s="961"/>
      <c r="EPS2" s="961"/>
      <c r="EPT2" s="961"/>
      <c r="EPU2" s="961"/>
      <c r="EPV2" s="961"/>
      <c r="EPW2" s="961"/>
      <c r="EPX2" s="961"/>
      <c r="EPY2" s="961"/>
      <c r="EPZ2" s="961"/>
      <c r="EQA2" s="961"/>
      <c r="EQB2" s="961"/>
      <c r="EQC2" s="961"/>
      <c r="EQD2" s="961"/>
      <c r="EQE2" s="961"/>
      <c r="EQF2" s="961"/>
      <c r="EQG2" s="961"/>
      <c r="EQH2" s="961"/>
      <c r="EQI2" s="961"/>
      <c r="EQJ2" s="961"/>
      <c r="EQK2" s="961"/>
      <c r="EQL2" s="961"/>
      <c r="EQM2" s="961"/>
      <c r="EQN2" s="961"/>
      <c r="EQO2" s="961"/>
      <c r="EQP2" s="961"/>
      <c r="EQQ2" s="961"/>
      <c r="EQR2" s="961"/>
      <c r="EQS2" s="961"/>
      <c r="EQT2" s="961"/>
      <c r="EQU2" s="961"/>
      <c r="EQV2" s="961"/>
      <c r="EQW2" s="961"/>
      <c r="EQX2" s="961"/>
      <c r="EQY2" s="961"/>
      <c r="EQZ2" s="961"/>
      <c r="ERA2" s="961"/>
      <c r="ERB2" s="961"/>
      <c r="ERC2" s="961"/>
      <c r="ERD2" s="961"/>
      <c r="ERE2" s="961"/>
      <c r="ERF2" s="961"/>
      <c r="ERG2" s="961"/>
      <c r="ERH2" s="961"/>
      <c r="ERI2" s="961"/>
      <c r="ERJ2" s="961"/>
      <c r="ERK2" s="961"/>
      <c r="ERL2" s="961"/>
      <c r="ERM2" s="961"/>
      <c r="ERN2" s="961"/>
      <c r="ERO2" s="961"/>
      <c r="ERP2" s="961"/>
      <c r="ERQ2" s="961"/>
      <c r="ERR2" s="961"/>
      <c r="ERS2" s="961"/>
      <c r="ERT2" s="961"/>
      <c r="ERU2" s="961"/>
      <c r="ERV2" s="961"/>
      <c r="ERW2" s="961"/>
      <c r="ERX2" s="961"/>
      <c r="ERY2" s="961"/>
      <c r="ERZ2" s="961"/>
      <c r="ESA2" s="961"/>
      <c r="ESB2" s="961"/>
      <c r="ESC2" s="961"/>
      <c r="ESD2" s="961"/>
      <c r="ESE2" s="961"/>
      <c r="ESF2" s="961"/>
      <c r="ESG2" s="961"/>
      <c r="ESH2" s="961"/>
      <c r="ESI2" s="961"/>
      <c r="ESJ2" s="961"/>
      <c r="ESK2" s="961"/>
      <c r="ESL2" s="961"/>
      <c r="ESM2" s="961"/>
      <c r="ESN2" s="961"/>
      <c r="ESO2" s="961"/>
      <c r="ESP2" s="961"/>
      <c r="ESQ2" s="961"/>
      <c r="ESR2" s="961"/>
      <c r="ESS2" s="961"/>
      <c r="EST2" s="961"/>
      <c r="ESU2" s="961"/>
      <c r="ESV2" s="961"/>
      <c r="ESW2" s="961"/>
      <c r="ESX2" s="961"/>
      <c r="ESY2" s="961"/>
      <c r="ESZ2" s="961"/>
      <c r="ETA2" s="961"/>
      <c r="ETB2" s="961"/>
      <c r="ETC2" s="961"/>
      <c r="ETD2" s="961"/>
      <c r="ETE2" s="961"/>
      <c r="ETF2" s="961"/>
      <c r="ETG2" s="961"/>
      <c r="ETH2" s="961"/>
      <c r="ETI2" s="961"/>
      <c r="ETJ2" s="961"/>
      <c r="ETK2" s="961"/>
      <c r="ETL2" s="961"/>
      <c r="ETM2" s="961"/>
      <c r="ETN2" s="961"/>
      <c r="ETO2" s="961"/>
      <c r="ETP2" s="961"/>
      <c r="ETQ2" s="961"/>
      <c r="ETR2" s="961"/>
      <c r="ETS2" s="961"/>
      <c r="ETT2" s="961"/>
      <c r="ETU2" s="961"/>
      <c r="ETV2" s="961"/>
      <c r="ETW2" s="961"/>
      <c r="ETX2" s="961"/>
      <c r="ETY2" s="961"/>
      <c r="ETZ2" s="961"/>
      <c r="EUA2" s="961"/>
      <c r="EUB2" s="961"/>
      <c r="EUC2" s="961"/>
      <c r="EUD2" s="961"/>
      <c r="EUE2" s="961"/>
      <c r="EUF2" s="961"/>
      <c r="EUG2" s="961"/>
      <c r="EUH2" s="961"/>
      <c r="EUI2" s="961"/>
      <c r="EUJ2" s="961"/>
      <c r="EUK2" s="961"/>
      <c r="EUL2" s="961"/>
      <c r="EUM2" s="961"/>
      <c r="EUN2" s="961"/>
      <c r="EUO2" s="961"/>
      <c r="EUP2" s="961"/>
      <c r="EUQ2" s="961"/>
      <c r="EUR2" s="961"/>
      <c r="EUS2" s="961"/>
      <c r="EUT2" s="961"/>
      <c r="EUU2" s="961"/>
      <c r="EUV2" s="961"/>
      <c r="EUW2" s="961"/>
      <c r="EUX2" s="961"/>
      <c r="EUY2" s="961"/>
      <c r="EUZ2" s="961"/>
      <c r="EVA2" s="961"/>
      <c r="EVB2" s="961"/>
      <c r="EVC2" s="961"/>
      <c r="EVD2" s="961"/>
      <c r="EVE2" s="961"/>
      <c r="EVF2" s="961"/>
      <c r="EVG2" s="961"/>
      <c r="EVH2" s="961"/>
      <c r="EVI2" s="961"/>
      <c r="EVJ2" s="961"/>
      <c r="EVK2" s="961"/>
      <c r="EVL2" s="961"/>
      <c r="EVM2" s="961"/>
      <c r="EVN2" s="961"/>
      <c r="EVO2" s="961"/>
      <c r="EVP2" s="961"/>
      <c r="EVQ2" s="961"/>
      <c r="EVR2" s="961"/>
      <c r="EVS2" s="961"/>
      <c r="EVT2" s="961"/>
      <c r="EVU2" s="961"/>
      <c r="EVV2" s="961"/>
      <c r="EVW2" s="961"/>
      <c r="EVX2" s="961"/>
      <c r="EVY2" s="961"/>
      <c r="EVZ2" s="961"/>
      <c r="EWA2" s="961"/>
      <c r="EWB2" s="961"/>
      <c r="EWC2" s="961"/>
      <c r="EWD2" s="961"/>
      <c r="EWE2" s="961"/>
      <c r="EWF2" s="961"/>
      <c r="EWG2" s="961"/>
      <c r="EWH2" s="961"/>
      <c r="EWI2" s="961"/>
      <c r="EWJ2" s="961"/>
      <c r="EWK2" s="961"/>
      <c r="EWL2" s="961"/>
      <c r="EWM2" s="961"/>
      <c r="EWN2" s="961"/>
      <c r="EWO2" s="961"/>
      <c r="EWP2" s="961"/>
      <c r="EWQ2" s="961"/>
      <c r="EWR2" s="961"/>
      <c r="EWS2" s="961"/>
      <c r="EWT2" s="961"/>
      <c r="EWU2" s="961"/>
      <c r="EWV2" s="961"/>
      <c r="EWW2" s="961"/>
      <c r="EWX2" s="961"/>
      <c r="EWY2" s="961"/>
      <c r="EWZ2" s="961"/>
      <c r="EXA2" s="961"/>
      <c r="EXB2" s="961"/>
      <c r="EXC2" s="961"/>
      <c r="EXD2" s="961"/>
      <c r="EXE2" s="961"/>
      <c r="EXF2" s="961"/>
      <c r="EXG2" s="961"/>
      <c r="EXH2" s="961"/>
      <c r="EXI2" s="961"/>
      <c r="EXJ2" s="961"/>
      <c r="EXK2" s="961"/>
      <c r="EXL2" s="961"/>
      <c r="EXM2" s="961"/>
      <c r="EXN2" s="961"/>
      <c r="EXO2" s="961"/>
      <c r="EXP2" s="961"/>
      <c r="EXQ2" s="961"/>
      <c r="EXR2" s="961"/>
      <c r="EXS2" s="961"/>
      <c r="EXT2" s="961"/>
      <c r="EXU2" s="961"/>
      <c r="EXV2" s="961"/>
      <c r="EXW2" s="961"/>
      <c r="EXX2" s="961"/>
      <c r="EXY2" s="961"/>
      <c r="EXZ2" s="961"/>
      <c r="EYA2" s="961"/>
      <c r="EYB2" s="961"/>
      <c r="EYC2" s="961"/>
      <c r="EYD2" s="961"/>
      <c r="EYE2" s="961"/>
      <c r="EYF2" s="961"/>
      <c r="EYG2" s="961"/>
      <c r="EYH2" s="961"/>
      <c r="EYI2" s="961"/>
      <c r="EYJ2" s="961"/>
      <c r="EYK2" s="961"/>
      <c r="EYL2" s="961"/>
      <c r="EYM2" s="961"/>
      <c r="EYN2" s="961"/>
      <c r="EYO2" s="961"/>
      <c r="EYP2" s="961"/>
      <c r="EYQ2" s="961"/>
      <c r="EYR2" s="961"/>
      <c r="EYS2" s="961"/>
      <c r="EYT2" s="961"/>
      <c r="EYU2" s="961"/>
      <c r="EYV2" s="961"/>
      <c r="EYW2" s="961"/>
      <c r="EYX2" s="961"/>
      <c r="EYY2" s="961"/>
      <c r="EYZ2" s="961"/>
      <c r="EZA2" s="961"/>
      <c r="EZB2" s="961"/>
      <c r="EZC2" s="961"/>
      <c r="EZD2" s="961"/>
      <c r="EZE2" s="961"/>
      <c r="EZF2" s="961"/>
      <c r="EZG2" s="961"/>
      <c r="EZH2" s="961"/>
      <c r="EZI2" s="961"/>
      <c r="EZJ2" s="961"/>
      <c r="EZK2" s="961"/>
      <c r="EZL2" s="961"/>
      <c r="EZM2" s="961"/>
      <c r="EZN2" s="961"/>
      <c r="EZO2" s="961"/>
      <c r="EZP2" s="961"/>
      <c r="EZQ2" s="961"/>
      <c r="EZR2" s="961"/>
      <c r="EZS2" s="961"/>
      <c r="EZT2" s="961"/>
      <c r="EZU2" s="961"/>
      <c r="EZV2" s="961"/>
      <c r="EZW2" s="961"/>
      <c r="EZX2" s="961"/>
      <c r="EZY2" s="961"/>
      <c r="EZZ2" s="961"/>
      <c r="FAA2" s="961"/>
      <c r="FAB2" s="961"/>
      <c r="FAC2" s="961"/>
      <c r="FAD2" s="961"/>
      <c r="FAE2" s="961"/>
      <c r="FAF2" s="961"/>
      <c r="FAG2" s="961"/>
      <c r="FAH2" s="961"/>
      <c r="FAI2" s="961"/>
      <c r="FAJ2" s="961"/>
      <c r="FAK2" s="961"/>
      <c r="FAL2" s="961"/>
      <c r="FAM2" s="961"/>
      <c r="FAN2" s="961"/>
      <c r="FAO2" s="961"/>
      <c r="FAP2" s="961"/>
      <c r="FAQ2" s="961"/>
      <c r="FAR2" s="961"/>
      <c r="FAS2" s="961"/>
      <c r="FAT2" s="961"/>
      <c r="FAU2" s="961"/>
      <c r="FAV2" s="961"/>
      <c r="FAW2" s="961"/>
      <c r="FAX2" s="961"/>
      <c r="FAY2" s="961"/>
      <c r="FAZ2" s="961"/>
      <c r="FBA2" s="961"/>
      <c r="FBB2" s="961"/>
      <c r="FBC2" s="961"/>
      <c r="FBD2" s="961"/>
      <c r="FBE2" s="961"/>
      <c r="FBF2" s="961"/>
      <c r="FBG2" s="961"/>
      <c r="FBH2" s="961"/>
      <c r="FBI2" s="961"/>
      <c r="FBJ2" s="961"/>
      <c r="FBK2" s="961"/>
      <c r="FBL2" s="961"/>
      <c r="FBM2" s="961"/>
      <c r="FBN2" s="961"/>
      <c r="FBO2" s="961"/>
      <c r="FBP2" s="961"/>
      <c r="FBQ2" s="961"/>
      <c r="FBR2" s="961"/>
      <c r="FBS2" s="961"/>
      <c r="FBT2" s="961"/>
      <c r="FBU2" s="961"/>
      <c r="FBV2" s="961"/>
      <c r="FBW2" s="961"/>
      <c r="FBX2" s="961"/>
      <c r="FBY2" s="961"/>
      <c r="FBZ2" s="961"/>
      <c r="FCA2" s="961"/>
      <c r="FCB2" s="961"/>
      <c r="FCC2" s="961"/>
      <c r="FCD2" s="961"/>
      <c r="FCE2" s="961"/>
      <c r="FCF2" s="961"/>
      <c r="FCG2" s="961"/>
      <c r="FCH2" s="961"/>
      <c r="FCI2" s="961"/>
      <c r="FCJ2" s="961"/>
      <c r="FCK2" s="961"/>
      <c r="FCL2" s="961"/>
      <c r="FCM2" s="961"/>
      <c r="FCN2" s="961"/>
      <c r="FCO2" s="961"/>
      <c r="FCP2" s="961"/>
      <c r="FCQ2" s="961"/>
      <c r="FCR2" s="961"/>
      <c r="FCS2" s="961"/>
      <c r="FCT2" s="961"/>
      <c r="FCU2" s="961"/>
      <c r="FCV2" s="961"/>
      <c r="FCW2" s="961"/>
      <c r="FCX2" s="961"/>
      <c r="FCY2" s="961"/>
      <c r="FCZ2" s="961"/>
      <c r="FDA2" s="961"/>
      <c r="FDB2" s="961"/>
      <c r="FDC2" s="961"/>
      <c r="FDD2" s="961"/>
      <c r="FDE2" s="961"/>
      <c r="FDF2" s="961"/>
      <c r="FDG2" s="961"/>
      <c r="FDH2" s="961"/>
      <c r="FDI2" s="961"/>
      <c r="FDJ2" s="961"/>
      <c r="FDK2" s="961"/>
      <c r="FDL2" s="961"/>
      <c r="FDM2" s="961"/>
      <c r="FDN2" s="961"/>
      <c r="FDO2" s="961"/>
      <c r="FDP2" s="961"/>
      <c r="FDQ2" s="961"/>
      <c r="FDR2" s="961"/>
      <c r="FDS2" s="961"/>
      <c r="FDT2" s="961"/>
      <c r="FDU2" s="961"/>
      <c r="FDV2" s="961"/>
      <c r="FDW2" s="961"/>
      <c r="FDX2" s="961"/>
      <c r="FDY2" s="961"/>
      <c r="FDZ2" s="961"/>
      <c r="FEA2" s="961"/>
      <c r="FEB2" s="961"/>
      <c r="FEC2" s="961"/>
      <c r="FED2" s="961"/>
      <c r="FEE2" s="961"/>
      <c r="FEF2" s="961"/>
      <c r="FEG2" s="961"/>
      <c r="FEH2" s="961"/>
      <c r="FEI2" s="961"/>
      <c r="FEJ2" s="961"/>
      <c r="FEK2" s="961"/>
      <c r="FEL2" s="961"/>
      <c r="FEM2" s="961"/>
      <c r="FEN2" s="961"/>
      <c r="FEO2" s="961"/>
      <c r="FEP2" s="961"/>
      <c r="FEQ2" s="961"/>
      <c r="FER2" s="961"/>
      <c r="FES2" s="961"/>
      <c r="FET2" s="961"/>
      <c r="FEU2" s="961"/>
      <c r="FEV2" s="961"/>
      <c r="FEW2" s="961"/>
      <c r="FEX2" s="961"/>
      <c r="FEY2" s="961"/>
      <c r="FEZ2" s="961"/>
      <c r="FFA2" s="961"/>
      <c r="FFB2" s="961"/>
      <c r="FFC2" s="961"/>
      <c r="FFD2" s="961"/>
      <c r="FFE2" s="961"/>
      <c r="FFF2" s="961"/>
      <c r="FFG2" s="961"/>
      <c r="FFH2" s="961"/>
      <c r="FFI2" s="961"/>
      <c r="FFJ2" s="961"/>
      <c r="FFK2" s="961"/>
      <c r="FFL2" s="961"/>
      <c r="FFM2" s="961"/>
      <c r="FFN2" s="961"/>
      <c r="FFO2" s="961"/>
      <c r="FFP2" s="961"/>
      <c r="FFQ2" s="961"/>
      <c r="FFR2" s="961"/>
      <c r="FFS2" s="961"/>
      <c r="FFT2" s="961"/>
      <c r="FFU2" s="961"/>
      <c r="FFV2" s="961"/>
      <c r="FFW2" s="961"/>
      <c r="FFX2" s="961"/>
      <c r="FFY2" s="961"/>
      <c r="FFZ2" s="961"/>
      <c r="FGA2" s="961"/>
      <c r="FGB2" s="961"/>
      <c r="FGC2" s="961"/>
      <c r="FGD2" s="961"/>
      <c r="FGE2" s="961"/>
      <c r="FGF2" s="961"/>
      <c r="FGG2" s="961"/>
      <c r="FGH2" s="961"/>
      <c r="FGI2" s="961"/>
      <c r="FGJ2" s="961"/>
      <c r="FGK2" s="961"/>
      <c r="FGL2" s="961"/>
      <c r="FGM2" s="961"/>
      <c r="FGN2" s="961"/>
      <c r="FGO2" s="961"/>
      <c r="FGP2" s="961"/>
      <c r="FGQ2" s="961"/>
      <c r="FGR2" s="961"/>
      <c r="FGS2" s="961"/>
      <c r="FGT2" s="961"/>
      <c r="FGU2" s="961"/>
      <c r="FGV2" s="961"/>
      <c r="FGW2" s="961"/>
      <c r="FGX2" s="961"/>
      <c r="FGY2" s="961"/>
      <c r="FGZ2" s="961"/>
      <c r="FHA2" s="961"/>
      <c r="FHB2" s="961"/>
      <c r="FHC2" s="961"/>
      <c r="FHD2" s="961"/>
      <c r="FHE2" s="961"/>
      <c r="FHF2" s="961"/>
      <c r="FHG2" s="961"/>
      <c r="FHH2" s="961"/>
      <c r="FHI2" s="961"/>
      <c r="FHJ2" s="961"/>
      <c r="FHK2" s="961"/>
      <c r="FHL2" s="961"/>
      <c r="FHM2" s="961"/>
      <c r="FHN2" s="961"/>
      <c r="FHO2" s="961"/>
      <c r="FHP2" s="961"/>
      <c r="FHQ2" s="961"/>
      <c r="FHR2" s="961"/>
      <c r="FHS2" s="961"/>
      <c r="FHT2" s="961"/>
      <c r="FHU2" s="961"/>
      <c r="FHV2" s="961"/>
      <c r="FHW2" s="961"/>
      <c r="FHX2" s="961"/>
      <c r="FHY2" s="961"/>
      <c r="FHZ2" s="961"/>
      <c r="FIA2" s="961"/>
      <c r="FIB2" s="961"/>
      <c r="FIC2" s="961"/>
      <c r="FID2" s="961"/>
      <c r="FIE2" s="961"/>
      <c r="FIF2" s="961"/>
      <c r="FIG2" s="961"/>
      <c r="FIH2" s="961"/>
      <c r="FII2" s="961"/>
      <c r="FIJ2" s="961"/>
      <c r="FIK2" s="961"/>
      <c r="FIL2" s="961"/>
      <c r="FIM2" s="961"/>
      <c r="FIN2" s="961"/>
      <c r="FIO2" s="961"/>
      <c r="FIP2" s="961"/>
      <c r="FIQ2" s="961"/>
      <c r="FIR2" s="961"/>
      <c r="FIS2" s="961"/>
      <c r="FIT2" s="961"/>
      <c r="FIU2" s="961"/>
      <c r="FIV2" s="961"/>
      <c r="FIW2" s="961"/>
      <c r="FIX2" s="961"/>
      <c r="FIY2" s="961"/>
      <c r="FIZ2" s="961"/>
      <c r="FJA2" s="961"/>
      <c r="FJB2" s="961"/>
      <c r="FJC2" s="961"/>
      <c r="FJD2" s="961"/>
      <c r="FJE2" s="961"/>
      <c r="FJF2" s="961"/>
      <c r="FJG2" s="961"/>
      <c r="FJH2" s="961"/>
      <c r="FJI2" s="961"/>
      <c r="FJJ2" s="961"/>
      <c r="FJK2" s="961"/>
      <c r="FJL2" s="961"/>
      <c r="FJM2" s="961"/>
      <c r="FJN2" s="961"/>
      <c r="FJO2" s="961"/>
      <c r="FJP2" s="961"/>
      <c r="FJQ2" s="961"/>
      <c r="FJR2" s="961"/>
      <c r="FJS2" s="961"/>
      <c r="FJT2" s="961"/>
      <c r="FJU2" s="961"/>
      <c r="FJV2" s="961"/>
      <c r="FJW2" s="961"/>
      <c r="FJX2" s="961"/>
      <c r="FJY2" s="961"/>
      <c r="FJZ2" s="961"/>
      <c r="FKA2" s="961"/>
      <c r="FKB2" s="961"/>
      <c r="FKC2" s="961"/>
      <c r="FKD2" s="961"/>
      <c r="FKE2" s="961"/>
      <c r="FKF2" s="961"/>
      <c r="FKG2" s="961"/>
      <c r="FKH2" s="961"/>
      <c r="FKI2" s="961"/>
      <c r="FKJ2" s="961"/>
      <c r="FKK2" s="961"/>
      <c r="FKL2" s="961"/>
      <c r="FKM2" s="961"/>
      <c r="FKN2" s="961"/>
      <c r="FKO2" s="961"/>
      <c r="FKP2" s="961"/>
      <c r="FKQ2" s="961"/>
      <c r="FKR2" s="961"/>
      <c r="FKS2" s="961"/>
      <c r="FKT2" s="961"/>
      <c r="FKU2" s="961"/>
      <c r="FKV2" s="961"/>
      <c r="FKW2" s="961"/>
      <c r="FKX2" s="961"/>
      <c r="FKY2" s="961"/>
      <c r="FKZ2" s="961"/>
      <c r="FLA2" s="961"/>
      <c r="FLB2" s="961"/>
      <c r="FLC2" s="961"/>
      <c r="FLD2" s="961"/>
      <c r="FLE2" s="961"/>
      <c r="FLF2" s="961"/>
      <c r="FLG2" s="961"/>
      <c r="FLH2" s="961"/>
      <c r="FLI2" s="961"/>
      <c r="FLJ2" s="961"/>
      <c r="FLK2" s="961"/>
      <c r="FLL2" s="961"/>
      <c r="FLM2" s="961"/>
      <c r="FLN2" s="961"/>
      <c r="FLO2" s="961"/>
      <c r="FLP2" s="961"/>
      <c r="FLQ2" s="961"/>
      <c r="FLR2" s="961"/>
      <c r="FLS2" s="961"/>
      <c r="FLT2" s="961"/>
      <c r="FLU2" s="961"/>
      <c r="FLV2" s="961"/>
      <c r="FLW2" s="961"/>
      <c r="FLX2" s="961"/>
      <c r="FLY2" s="961"/>
      <c r="FLZ2" s="961"/>
      <c r="FMA2" s="961"/>
      <c r="FMB2" s="961"/>
      <c r="FMC2" s="961"/>
      <c r="FMD2" s="961"/>
      <c r="FME2" s="961"/>
      <c r="FMF2" s="961"/>
      <c r="FMG2" s="961"/>
      <c r="FMH2" s="961"/>
      <c r="FMI2" s="961"/>
      <c r="FMJ2" s="961"/>
      <c r="FMK2" s="961"/>
      <c r="FML2" s="961"/>
      <c r="FMM2" s="961"/>
      <c r="FMN2" s="961"/>
      <c r="FMO2" s="961"/>
      <c r="FMP2" s="961"/>
      <c r="FMQ2" s="961"/>
      <c r="FMR2" s="961"/>
      <c r="FMS2" s="961"/>
      <c r="FMT2" s="961"/>
      <c r="FMU2" s="961"/>
      <c r="FMV2" s="961"/>
      <c r="FMW2" s="961"/>
      <c r="FMX2" s="961"/>
      <c r="FMY2" s="961"/>
      <c r="FMZ2" s="961"/>
      <c r="FNA2" s="961"/>
      <c r="FNB2" s="961"/>
      <c r="FNC2" s="961"/>
      <c r="FND2" s="961"/>
      <c r="FNE2" s="961"/>
      <c r="FNF2" s="961"/>
      <c r="FNG2" s="961"/>
      <c r="FNH2" s="961"/>
      <c r="FNI2" s="961"/>
      <c r="FNJ2" s="961"/>
      <c r="FNK2" s="961"/>
      <c r="FNL2" s="961"/>
      <c r="FNM2" s="961"/>
      <c r="FNN2" s="961"/>
      <c r="FNO2" s="961"/>
      <c r="FNP2" s="961"/>
      <c r="FNQ2" s="961"/>
      <c r="FNR2" s="961"/>
      <c r="FNS2" s="961"/>
      <c r="FNT2" s="961"/>
      <c r="FNU2" s="961"/>
      <c r="FNV2" s="961"/>
      <c r="FNW2" s="961"/>
      <c r="FNX2" s="961"/>
      <c r="FNY2" s="961"/>
      <c r="FNZ2" s="961"/>
      <c r="FOA2" s="961"/>
      <c r="FOB2" s="961"/>
      <c r="FOC2" s="961"/>
      <c r="FOD2" s="961"/>
      <c r="FOE2" s="961"/>
      <c r="FOF2" s="961"/>
      <c r="FOG2" s="961"/>
      <c r="FOH2" s="961"/>
      <c r="FOI2" s="961"/>
      <c r="FOJ2" s="961"/>
      <c r="FOK2" s="961"/>
      <c r="FOL2" s="961"/>
      <c r="FOM2" s="961"/>
      <c r="FON2" s="961"/>
      <c r="FOO2" s="961"/>
      <c r="FOP2" s="961"/>
      <c r="FOQ2" s="961"/>
      <c r="FOR2" s="961"/>
      <c r="FOS2" s="961"/>
      <c r="FOT2" s="961"/>
      <c r="FOU2" s="961"/>
      <c r="FOV2" s="961"/>
      <c r="FOW2" s="961"/>
      <c r="FOX2" s="961"/>
      <c r="FOY2" s="961"/>
      <c r="FOZ2" s="961"/>
      <c r="FPA2" s="961"/>
      <c r="FPB2" s="961"/>
      <c r="FPC2" s="961"/>
      <c r="FPD2" s="961"/>
      <c r="FPE2" s="961"/>
      <c r="FPF2" s="961"/>
      <c r="FPG2" s="961"/>
      <c r="FPH2" s="961"/>
      <c r="FPI2" s="961"/>
      <c r="FPJ2" s="961"/>
      <c r="FPK2" s="961"/>
      <c r="FPL2" s="961"/>
      <c r="FPM2" s="961"/>
      <c r="FPN2" s="961"/>
      <c r="FPO2" s="961"/>
      <c r="FPP2" s="961"/>
      <c r="FPQ2" s="961"/>
      <c r="FPR2" s="961"/>
      <c r="FPS2" s="961"/>
      <c r="FPT2" s="961"/>
      <c r="FPU2" s="961"/>
      <c r="FPV2" s="961"/>
      <c r="FPW2" s="961"/>
      <c r="FPX2" s="961"/>
      <c r="FPY2" s="961"/>
      <c r="FPZ2" s="961"/>
      <c r="FQA2" s="961"/>
      <c r="FQB2" s="961"/>
      <c r="FQC2" s="961"/>
      <c r="FQD2" s="961"/>
      <c r="FQE2" s="961"/>
      <c r="FQF2" s="961"/>
      <c r="FQG2" s="961"/>
      <c r="FQH2" s="961"/>
      <c r="FQI2" s="961"/>
      <c r="FQJ2" s="961"/>
      <c r="FQK2" s="961"/>
      <c r="FQL2" s="961"/>
      <c r="FQM2" s="961"/>
      <c r="FQN2" s="961"/>
      <c r="FQO2" s="961"/>
      <c r="FQP2" s="961"/>
      <c r="FQQ2" s="961"/>
      <c r="FQR2" s="961"/>
      <c r="FQS2" s="961"/>
      <c r="FQT2" s="961"/>
      <c r="FQU2" s="961"/>
      <c r="FQV2" s="961"/>
      <c r="FQW2" s="961"/>
      <c r="FQX2" s="961"/>
      <c r="FQY2" s="961"/>
      <c r="FQZ2" s="961"/>
      <c r="FRA2" s="961"/>
      <c r="FRB2" s="961"/>
      <c r="FRC2" s="961"/>
      <c r="FRD2" s="961"/>
      <c r="FRE2" s="961"/>
      <c r="FRF2" s="961"/>
      <c r="FRG2" s="961"/>
      <c r="FRH2" s="961"/>
      <c r="FRI2" s="961"/>
      <c r="FRJ2" s="961"/>
      <c r="FRK2" s="961"/>
      <c r="FRL2" s="961"/>
      <c r="FRM2" s="961"/>
      <c r="FRN2" s="961"/>
      <c r="FRO2" s="961"/>
      <c r="FRP2" s="961"/>
      <c r="FRQ2" s="961"/>
      <c r="FRR2" s="961"/>
      <c r="FRS2" s="961"/>
      <c r="FRT2" s="961"/>
      <c r="FRU2" s="961"/>
      <c r="FRV2" s="961"/>
      <c r="FRW2" s="961"/>
      <c r="FRX2" s="961"/>
      <c r="FRY2" s="961"/>
      <c r="FRZ2" s="961"/>
      <c r="FSA2" s="961"/>
      <c r="FSB2" s="961"/>
      <c r="FSC2" s="961"/>
      <c r="FSD2" s="961"/>
      <c r="FSE2" s="961"/>
      <c r="FSF2" s="961"/>
      <c r="FSG2" s="961"/>
      <c r="FSH2" s="961"/>
      <c r="FSI2" s="961"/>
      <c r="FSJ2" s="961"/>
      <c r="FSK2" s="961"/>
      <c r="FSL2" s="961"/>
      <c r="FSM2" s="961"/>
      <c r="FSN2" s="961"/>
      <c r="FSO2" s="961"/>
      <c r="FSP2" s="961"/>
      <c r="FSQ2" s="961"/>
      <c r="FSR2" s="961"/>
      <c r="FSS2" s="961"/>
      <c r="FST2" s="961"/>
      <c r="FSU2" s="961"/>
      <c r="FSV2" s="961"/>
      <c r="FSW2" s="961"/>
      <c r="FSX2" s="961"/>
      <c r="FSY2" s="961"/>
      <c r="FSZ2" s="961"/>
      <c r="FTA2" s="961"/>
      <c r="FTB2" s="961"/>
      <c r="FTC2" s="961"/>
      <c r="FTD2" s="961"/>
      <c r="FTE2" s="961"/>
      <c r="FTF2" s="961"/>
      <c r="FTG2" s="961"/>
      <c r="FTH2" s="961"/>
      <c r="FTI2" s="961"/>
      <c r="FTJ2" s="961"/>
      <c r="FTK2" s="961"/>
      <c r="FTL2" s="961"/>
      <c r="FTM2" s="961"/>
      <c r="FTN2" s="961"/>
      <c r="FTO2" s="961"/>
      <c r="FTP2" s="961"/>
      <c r="FTQ2" s="961"/>
      <c r="FTR2" s="961"/>
      <c r="FTS2" s="961"/>
      <c r="FTT2" s="961"/>
      <c r="FTU2" s="961"/>
      <c r="FTV2" s="961"/>
      <c r="FTW2" s="961"/>
      <c r="FTX2" s="961"/>
      <c r="FTY2" s="961"/>
      <c r="FTZ2" s="961"/>
      <c r="FUA2" s="961"/>
      <c r="FUB2" s="961"/>
      <c r="FUC2" s="961"/>
      <c r="FUD2" s="961"/>
      <c r="FUE2" s="961"/>
      <c r="FUF2" s="961"/>
      <c r="FUG2" s="961"/>
      <c r="FUH2" s="961"/>
      <c r="FUI2" s="961"/>
      <c r="FUJ2" s="961"/>
      <c r="FUK2" s="961"/>
      <c r="FUL2" s="961"/>
      <c r="FUM2" s="961"/>
      <c r="FUN2" s="961"/>
      <c r="FUO2" s="961"/>
      <c r="FUP2" s="961"/>
      <c r="FUQ2" s="961"/>
      <c r="FUR2" s="961"/>
      <c r="FUS2" s="961"/>
      <c r="FUT2" s="961"/>
      <c r="FUU2" s="961"/>
      <c r="FUV2" s="961"/>
      <c r="FUW2" s="961"/>
      <c r="FUX2" s="961"/>
      <c r="FUY2" s="961"/>
      <c r="FUZ2" s="961"/>
      <c r="FVA2" s="961"/>
      <c r="FVB2" s="961"/>
      <c r="FVC2" s="961"/>
      <c r="FVD2" s="961"/>
      <c r="FVE2" s="961"/>
      <c r="FVF2" s="961"/>
      <c r="FVG2" s="961"/>
      <c r="FVH2" s="961"/>
      <c r="FVI2" s="961"/>
      <c r="FVJ2" s="961"/>
      <c r="FVK2" s="961"/>
      <c r="FVL2" s="961"/>
      <c r="FVM2" s="961"/>
      <c r="FVN2" s="961"/>
      <c r="FVO2" s="961"/>
      <c r="FVP2" s="961"/>
      <c r="FVQ2" s="961"/>
      <c r="FVR2" s="961"/>
      <c r="FVS2" s="961"/>
      <c r="FVT2" s="961"/>
      <c r="FVU2" s="961"/>
      <c r="FVV2" s="961"/>
      <c r="FVW2" s="961"/>
      <c r="FVX2" s="961"/>
      <c r="FVY2" s="961"/>
      <c r="FVZ2" s="961"/>
      <c r="FWA2" s="961"/>
      <c r="FWB2" s="961"/>
      <c r="FWC2" s="961"/>
      <c r="FWD2" s="961"/>
      <c r="FWE2" s="961"/>
      <c r="FWF2" s="961"/>
      <c r="FWG2" s="961"/>
      <c r="FWH2" s="961"/>
      <c r="FWI2" s="961"/>
      <c r="FWJ2" s="961"/>
      <c r="FWK2" s="961"/>
      <c r="FWL2" s="961"/>
      <c r="FWM2" s="961"/>
      <c r="FWN2" s="961"/>
      <c r="FWO2" s="961"/>
      <c r="FWP2" s="961"/>
      <c r="FWQ2" s="961"/>
      <c r="FWR2" s="961"/>
      <c r="FWS2" s="961"/>
      <c r="FWT2" s="961"/>
      <c r="FWU2" s="961"/>
      <c r="FWV2" s="961"/>
      <c r="FWW2" s="961"/>
      <c r="FWX2" s="961"/>
      <c r="FWY2" s="961"/>
      <c r="FWZ2" s="961"/>
      <c r="FXA2" s="961"/>
      <c r="FXB2" s="961"/>
      <c r="FXC2" s="961"/>
      <c r="FXD2" s="961"/>
      <c r="FXE2" s="961"/>
      <c r="FXF2" s="961"/>
      <c r="FXG2" s="961"/>
      <c r="FXH2" s="961"/>
      <c r="FXI2" s="961"/>
      <c r="FXJ2" s="961"/>
      <c r="FXK2" s="961"/>
      <c r="FXL2" s="961"/>
      <c r="FXM2" s="961"/>
      <c r="FXN2" s="961"/>
      <c r="FXO2" s="961"/>
      <c r="FXP2" s="961"/>
      <c r="FXQ2" s="961"/>
      <c r="FXR2" s="961"/>
      <c r="FXS2" s="961"/>
      <c r="FXT2" s="961"/>
      <c r="FXU2" s="961"/>
      <c r="FXV2" s="961"/>
      <c r="FXW2" s="961"/>
      <c r="FXX2" s="961"/>
      <c r="FXY2" s="961"/>
      <c r="FXZ2" s="961"/>
      <c r="FYA2" s="961"/>
      <c r="FYB2" s="961"/>
      <c r="FYC2" s="961"/>
      <c r="FYD2" s="961"/>
      <c r="FYE2" s="961"/>
      <c r="FYF2" s="961"/>
      <c r="FYG2" s="961"/>
      <c r="FYH2" s="961"/>
      <c r="FYI2" s="961"/>
      <c r="FYJ2" s="961"/>
      <c r="FYK2" s="961"/>
      <c r="FYL2" s="961"/>
      <c r="FYM2" s="961"/>
      <c r="FYN2" s="961"/>
      <c r="FYO2" s="961"/>
      <c r="FYP2" s="961"/>
      <c r="FYQ2" s="961"/>
      <c r="FYR2" s="961"/>
      <c r="FYS2" s="961"/>
      <c r="FYT2" s="961"/>
      <c r="FYU2" s="961"/>
      <c r="FYV2" s="961"/>
      <c r="FYW2" s="961"/>
      <c r="FYX2" s="961"/>
      <c r="FYY2" s="961"/>
      <c r="FYZ2" s="961"/>
      <c r="FZA2" s="961"/>
      <c r="FZB2" s="961"/>
      <c r="FZC2" s="961"/>
      <c r="FZD2" s="961"/>
      <c r="FZE2" s="961"/>
      <c r="FZF2" s="961"/>
      <c r="FZG2" s="961"/>
      <c r="FZH2" s="961"/>
      <c r="FZI2" s="961"/>
      <c r="FZJ2" s="961"/>
      <c r="FZK2" s="961"/>
      <c r="FZL2" s="961"/>
      <c r="FZM2" s="961"/>
      <c r="FZN2" s="961"/>
      <c r="FZO2" s="961"/>
      <c r="FZP2" s="961"/>
      <c r="FZQ2" s="961"/>
      <c r="FZR2" s="961"/>
      <c r="FZS2" s="961"/>
      <c r="FZT2" s="961"/>
      <c r="FZU2" s="961"/>
      <c r="FZV2" s="961"/>
      <c r="FZW2" s="961"/>
      <c r="FZX2" s="961"/>
      <c r="FZY2" s="961"/>
      <c r="FZZ2" s="961"/>
      <c r="GAA2" s="961"/>
      <c r="GAB2" s="961"/>
      <c r="GAC2" s="961"/>
      <c r="GAD2" s="961"/>
      <c r="GAE2" s="961"/>
      <c r="GAF2" s="961"/>
      <c r="GAG2" s="961"/>
      <c r="GAH2" s="961"/>
      <c r="GAI2" s="961"/>
      <c r="GAJ2" s="961"/>
      <c r="GAK2" s="961"/>
      <c r="GAL2" s="961"/>
      <c r="GAM2" s="961"/>
      <c r="GAN2" s="961"/>
      <c r="GAO2" s="961"/>
      <c r="GAP2" s="961"/>
      <c r="GAQ2" s="961"/>
      <c r="GAR2" s="961"/>
      <c r="GAS2" s="961"/>
      <c r="GAT2" s="961"/>
      <c r="GAU2" s="961"/>
      <c r="GAV2" s="961"/>
      <c r="GAW2" s="961"/>
      <c r="GAX2" s="961"/>
      <c r="GAY2" s="961"/>
      <c r="GAZ2" s="961"/>
      <c r="GBA2" s="961"/>
      <c r="GBB2" s="961"/>
      <c r="GBC2" s="961"/>
      <c r="GBD2" s="961"/>
      <c r="GBE2" s="961"/>
      <c r="GBF2" s="961"/>
      <c r="GBG2" s="961"/>
      <c r="GBH2" s="961"/>
      <c r="GBI2" s="961"/>
      <c r="GBJ2" s="961"/>
      <c r="GBK2" s="961"/>
      <c r="GBL2" s="961"/>
      <c r="GBM2" s="961"/>
      <c r="GBN2" s="961"/>
      <c r="GBO2" s="961"/>
      <c r="GBP2" s="961"/>
      <c r="GBQ2" s="961"/>
      <c r="GBR2" s="961"/>
      <c r="GBS2" s="961"/>
      <c r="GBT2" s="961"/>
      <c r="GBU2" s="961"/>
      <c r="GBV2" s="961"/>
      <c r="GBW2" s="961"/>
      <c r="GBX2" s="961"/>
      <c r="GBY2" s="961"/>
      <c r="GBZ2" s="961"/>
      <c r="GCA2" s="961"/>
      <c r="GCB2" s="961"/>
      <c r="GCC2" s="961"/>
      <c r="GCD2" s="961"/>
      <c r="GCE2" s="961"/>
      <c r="GCF2" s="961"/>
      <c r="GCG2" s="961"/>
      <c r="GCH2" s="961"/>
      <c r="GCI2" s="961"/>
      <c r="GCJ2" s="961"/>
      <c r="GCK2" s="961"/>
      <c r="GCL2" s="961"/>
      <c r="GCM2" s="961"/>
      <c r="GCN2" s="961"/>
      <c r="GCO2" s="961"/>
      <c r="GCP2" s="961"/>
      <c r="GCQ2" s="961"/>
      <c r="GCR2" s="961"/>
      <c r="GCS2" s="961"/>
      <c r="GCT2" s="961"/>
      <c r="GCU2" s="961"/>
      <c r="GCV2" s="961"/>
      <c r="GCW2" s="961"/>
      <c r="GCX2" s="961"/>
      <c r="GCY2" s="961"/>
      <c r="GCZ2" s="961"/>
      <c r="GDA2" s="961"/>
      <c r="GDB2" s="961"/>
      <c r="GDC2" s="961"/>
      <c r="GDD2" s="961"/>
      <c r="GDE2" s="961"/>
      <c r="GDF2" s="961"/>
      <c r="GDG2" s="961"/>
      <c r="GDH2" s="961"/>
      <c r="GDI2" s="961"/>
      <c r="GDJ2" s="961"/>
      <c r="GDK2" s="961"/>
      <c r="GDL2" s="961"/>
      <c r="GDM2" s="961"/>
      <c r="GDN2" s="961"/>
      <c r="GDO2" s="961"/>
      <c r="GDP2" s="961"/>
      <c r="GDQ2" s="961"/>
      <c r="GDR2" s="961"/>
      <c r="GDS2" s="961"/>
      <c r="GDT2" s="961"/>
      <c r="GDU2" s="961"/>
      <c r="GDV2" s="961"/>
      <c r="GDW2" s="961"/>
      <c r="GDX2" s="961"/>
      <c r="GDY2" s="961"/>
      <c r="GDZ2" s="961"/>
      <c r="GEA2" s="961"/>
      <c r="GEB2" s="961"/>
      <c r="GEC2" s="961"/>
      <c r="GED2" s="961"/>
      <c r="GEE2" s="961"/>
      <c r="GEF2" s="961"/>
      <c r="GEG2" s="961"/>
      <c r="GEH2" s="961"/>
      <c r="GEI2" s="961"/>
      <c r="GEJ2" s="961"/>
      <c r="GEK2" s="961"/>
      <c r="GEL2" s="961"/>
      <c r="GEM2" s="961"/>
      <c r="GEN2" s="961"/>
      <c r="GEO2" s="961"/>
      <c r="GEP2" s="961"/>
      <c r="GEQ2" s="961"/>
      <c r="GER2" s="961"/>
      <c r="GES2" s="961"/>
      <c r="GET2" s="961"/>
      <c r="GEU2" s="961"/>
      <c r="GEV2" s="961"/>
      <c r="GEW2" s="961"/>
      <c r="GEX2" s="961"/>
      <c r="GEY2" s="961"/>
      <c r="GEZ2" s="961"/>
      <c r="GFA2" s="961"/>
      <c r="GFB2" s="961"/>
      <c r="GFC2" s="961"/>
      <c r="GFD2" s="961"/>
      <c r="GFE2" s="961"/>
      <c r="GFF2" s="961"/>
      <c r="GFG2" s="961"/>
      <c r="GFH2" s="961"/>
      <c r="GFI2" s="961"/>
      <c r="GFJ2" s="961"/>
      <c r="GFK2" s="961"/>
      <c r="GFL2" s="961"/>
      <c r="GFM2" s="961"/>
      <c r="GFN2" s="961"/>
      <c r="GFO2" s="961"/>
      <c r="GFP2" s="961"/>
      <c r="GFQ2" s="961"/>
      <c r="GFR2" s="961"/>
      <c r="GFS2" s="961"/>
      <c r="GFT2" s="961"/>
      <c r="GFU2" s="961"/>
      <c r="GFV2" s="961"/>
      <c r="GFW2" s="961"/>
      <c r="GFX2" s="961"/>
      <c r="GFY2" s="961"/>
      <c r="GFZ2" s="961"/>
      <c r="GGA2" s="961"/>
      <c r="GGB2" s="961"/>
      <c r="GGC2" s="961"/>
      <c r="GGD2" s="961"/>
      <c r="GGE2" s="961"/>
      <c r="GGF2" s="961"/>
      <c r="GGG2" s="961"/>
      <c r="GGH2" s="961"/>
      <c r="GGI2" s="961"/>
      <c r="GGJ2" s="961"/>
      <c r="GGK2" s="961"/>
      <c r="GGL2" s="961"/>
      <c r="GGM2" s="961"/>
      <c r="GGN2" s="961"/>
      <c r="GGO2" s="961"/>
      <c r="GGP2" s="961"/>
      <c r="GGQ2" s="961"/>
      <c r="GGR2" s="961"/>
      <c r="GGS2" s="961"/>
      <c r="GGT2" s="961"/>
      <c r="GGU2" s="961"/>
      <c r="GGV2" s="961"/>
      <c r="GGW2" s="961"/>
      <c r="GGX2" s="961"/>
      <c r="GGY2" s="961"/>
      <c r="GGZ2" s="961"/>
      <c r="GHA2" s="961"/>
      <c r="GHB2" s="961"/>
      <c r="GHC2" s="961"/>
      <c r="GHD2" s="961"/>
      <c r="GHE2" s="961"/>
      <c r="GHF2" s="961"/>
      <c r="GHG2" s="961"/>
      <c r="GHH2" s="961"/>
      <c r="GHI2" s="961"/>
      <c r="GHJ2" s="961"/>
      <c r="GHK2" s="961"/>
      <c r="GHL2" s="961"/>
      <c r="GHM2" s="961"/>
      <c r="GHN2" s="961"/>
      <c r="GHO2" s="961"/>
      <c r="GHP2" s="961"/>
      <c r="GHQ2" s="961"/>
      <c r="GHR2" s="961"/>
      <c r="GHS2" s="961"/>
      <c r="GHT2" s="961"/>
      <c r="GHU2" s="961"/>
      <c r="GHV2" s="961"/>
      <c r="GHW2" s="961"/>
      <c r="GHX2" s="961"/>
      <c r="GHY2" s="961"/>
      <c r="GHZ2" s="961"/>
      <c r="GIA2" s="961"/>
      <c r="GIB2" s="961"/>
      <c r="GIC2" s="961"/>
      <c r="GID2" s="961"/>
      <c r="GIE2" s="961"/>
      <c r="GIF2" s="961"/>
      <c r="GIG2" s="961"/>
      <c r="GIH2" s="961"/>
      <c r="GII2" s="961"/>
      <c r="GIJ2" s="961"/>
      <c r="GIK2" s="961"/>
      <c r="GIL2" s="961"/>
      <c r="GIM2" s="961"/>
      <c r="GIN2" s="961"/>
      <c r="GIO2" s="961"/>
      <c r="GIP2" s="961"/>
      <c r="GIQ2" s="961"/>
      <c r="GIR2" s="961"/>
      <c r="GIS2" s="961"/>
      <c r="GIT2" s="961"/>
      <c r="GIU2" s="961"/>
      <c r="GIV2" s="961"/>
      <c r="GIW2" s="961"/>
      <c r="GIX2" s="961"/>
      <c r="GIY2" s="961"/>
      <c r="GIZ2" s="961"/>
      <c r="GJA2" s="961"/>
      <c r="GJB2" s="961"/>
      <c r="GJC2" s="961"/>
      <c r="GJD2" s="961"/>
      <c r="GJE2" s="961"/>
      <c r="GJF2" s="961"/>
      <c r="GJG2" s="961"/>
      <c r="GJH2" s="961"/>
      <c r="GJI2" s="961"/>
      <c r="GJJ2" s="961"/>
      <c r="GJK2" s="961"/>
      <c r="GJL2" s="961"/>
      <c r="GJM2" s="961"/>
      <c r="GJN2" s="961"/>
      <c r="GJO2" s="961"/>
      <c r="GJP2" s="961"/>
      <c r="GJQ2" s="961"/>
      <c r="GJR2" s="961"/>
      <c r="GJS2" s="961"/>
      <c r="GJT2" s="961"/>
      <c r="GJU2" s="961"/>
      <c r="GJV2" s="961"/>
      <c r="GJW2" s="961"/>
      <c r="GJX2" s="961"/>
      <c r="GJY2" s="961"/>
      <c r="GJZ2" s="961"/>
      <c r="GKA2" s="961"/>
      <c r="GKB2" s="961"/>
      <c r="GKC2" s="961"/>
      <c r="GKD2" s="961"/>
      <c r="GKE2" s="961"/>
      <c r="GKF2" s="961"/>
      <c r="GKG2" s="961"/>
      <c r="GKH2" s="961"/>
      <c r="GKI2" s="961"/>
      <c r="GKJ2" s="961"/>
      <c r="GKK2" s="961"/>
      <c r="GKL2" s="961"/>
      <c r="GKM2" s="961"/>
      <c r="GKN2" s="961"/>
      <c r="GKO2" s="961"/>
      <c r="GKP2" s="961"/>
      <c r="GKQ2" s="961"/>
      <c r="GKR2" s="961"/>
      <c r="GKS2" s="961"/>
      <c r="GKT2" s="961"/>
      <c r="GKU2" s="961"/>
      <c r="GKV2" s="961"/>
      <c r="GKW2" s="961"/>
      <c r="GKX2" s="961"/>
      <c r="GKY2" s="961"/>
      <c r="GKZ2" s="961"/>
      <c r="GLA2" s="961"/>
      <c r="GLB2" s="961"/>
      <c r="GLC2" s="961"/>
      <c r="GLD2" s="961"/>
      <c r="GLE2" s="961"/>
      <c r="GLF2" s="961"/>
      <c r="GLG2" s="961"/>
      <c r="GLH2" s="961"/>
      <c r="GLI2" s="961"/>
      <c r="GLJ2" s="961"/>
      <c r="GLK2" s="961"/>
      <c r="GLL2" s="961"/>
      <c r="GLM2" s="961"/>
      <c r="GLN2" s="961"/>
      <c r="GLO2" s="961"/>
      <c r="GLP2" s="961"/>
      <c r="GLQ2" s="961"/>
      <c r="GLR2" s="961"/>
      <c r="GLS2" s="961"/>
      <c r="GLT2" s="961"/>
      <c r="GLU2" s="961"/>
      <c r="GLV2" s="961"/>
      <c r="GLW2" s="961"/>
      <c r="GLX2" s="961"/>
      <c r="GLY2" s="961"/>
      <c r="GLZ2" s="961"/>
      <c r="GMA2" s="961"/>
      <c r="GMB2" s="961"/>
      <c r="GMC2" s="961"/>
      <c r="GMD2" s="961"/>
      <c r="GME2" s="961"/>
      <c r="GMF2" s="961"/>
      <c r="GMG2" s="961"/>
      <c r="GMH2" s="961"/>
      <c r="GMI2" s="961"/>
      <c r="GMJ2" s="961"/>
      <c r="GMK2" s="961"/>
      <c r="GML2" s="961"/>
      <c r="GMM2" s="961"/>
      <c r="GMN2" s="961"/>
      <c r="GMO2" s="961"/>
      <c r="GMP2" s="961"/>
      <c r="GMQ2" s="961"/>
      <c r="GMR2" s="961"/>
      <c r="GMS2" s="961"/>
      <c r="GMT2" s="961"/>
      <c r="GMU2" s="961"/>
      <c r="GMV2" s="961"/>
      <c r="GMW2" s="961"/>
      <c r="GMX2" s="961"/>
      <c r="GMY2" s="961"/>
      <c r="GMZ2" s="961"/>
      <c r="GNA2" s="961"/>
      <c r="GNB2" s="961"/>
      <c r="GNC2" s="961"/>
      <c r="GND2" s="961"/>
      <c r="GNE2" s="961"/>
      <c r="GNF2" s="961"/>
      <c r="GNG2" s="961"/>
      <c r="GNH2" s="961"/>
      <c r="GNI2" s="961"/>
      <c r="GNJ2" s="961"/>
      <c r="GNK2" s="961"/>
      <c r="GNL2" s="961"/>
      <c r="GNM2" s="961"/>
      <c r="GNN2" s="961"/>
      <c r="GNO2" s="961"/>
      <c r="GNP2" s="961"/>
      <c r="GNQ2" s="961"/>
      <c r="GNR2" s="961"/>
      <c r="GNS2" s="961"/>
      <c r="GNT2" s="961"/>
      <c r="GNU2" s="961"/>
      <c r="GNV2" s="961"/>
      <c r="GNW2" s="961"/>
      <c r="GNX2" s="961"/>
      <c r="GNY2" s="961"/>
      <c r="GNZ2" s="961"/>
      <c r="GOA2" s="961"/>
      <c r="GOB2" s="961"/>
      <c r="GOC2" s="961"/>
      <c r="GOD2" s="961"/>
      <c r="GOE2" s="961"/>
      <c r="GOF2" s="961"/>
      <c r="GOG2" s="961"/>
      <c r="GOH2" s="961"/>
      <c r="GOI2" s="961"/>
      <c r="GOJ2" s="961"/>
      <c r="GOK2" s="961"/>
      <c r="GOL2" s="961"/>
      <c r="GOM2" s="961"/>
      <c r="GON2" s="961"/>
      <c r="GOO2" s="961"/>
      <c r="GOP2" s="961"/>
      <c r="GOQ2" s="961"/>
      <c r="GOR2" s="961"/>
      <c r="GOS2" s="961"/>
      <c r="GOT2" s="961"/>
      <c r="GOU2" s="961"/>
      <c r="GOV2" s="961"/>
      <c r="GOW2" s="961"/>
      <c r="GOX2" s="961"/>
      <c r="GOY2" s="961"/>
      <c r="GOZ2" s="961"/>
      <c r="GPA2" s="961"/>
      <c r="GPB2" s="961"/>
      <c r="GPC2" s="961"/>
      <c r="GPD2" s="961"/>
      <c r="GPE2" s="961"/>
      <c r="GPF2" s="961"/>
      <c r="GPG2" s="961"/>
      <c r="GPH2" s="961"/>
      <c r="GPI2" s="961"/>
      <c r="GPJ2" s="961"/>
      <c r="GPK2" s="961"/>
      <c r="GPL2" s="961"/>
      <c r="GPM2" s="961"/>
      <c r="GPN2" s="961"/>
      <c r="GPO2" s="961"/>
      <c r="GPP2" s="961"/>
      <c r="GPQ2" s="961"/>
      <c r="GPR2" s="961"/>
      <c r="GPS2" s="961"/>
      <c r="GPT2" s="961"/>
      <c r="GPU2" s="961"/>
      <c r="GPV2" s="961"/>
      <c r="GPW2" s="961"/>
      <c r="GPX2" s="961"/>
      <c r="GPY2" s="961"/>
      <c r="GPZ2" s="961"/>
      <c r="GQA2" s="961"/>
      <c r="GQB2" s="961"/>
      <c r="GQC2" s="961"/>
      <c r="GQD2" s="961"/>
      <c r="GQE2" s="961"/>
      <c r="GQF2" s="961"/>
      <c r="GQG2" s="961"/>
      <c r="GQH2" s="961"/>
      <c r="GQI2" s="961"/>
      <c r="GQJ2" s="961"/>
      <c r="GQK2" s="961"/>
      <c r="GQL2" s="961"/>
      <c r="GQM2" s="961"/>
      <c r="GQN2" s="961"/>
      <c r="GQO2" s="961"/>
      <c r="GQP2" s="961"/>
      <c r="GQQ2" s="961"/>
      <c r="GQR2" s="961"/>
      <c r="GQS2" s="961"/>
      <c r="GQT2" s="961"/>
      <c r="GQU2" s="961"/>
      <c r="GQV2" s="961"/>
      <c r="GQW2" s="961"/>
      <c r="GQX2" s="961"/>
      <c r="GQY2" s="961"/>
      <c r="GQZ2" s="961"/>
      <c r="GRA2" s="961"/>
      <c r="GRB2" s="961"/>
      <c r="GRC2" s="961"/>
      <c r="GRD2" s="961"/>
      <c r="GRE2" s="961"/>
      <c r="GRF2" s="961"/>
      <c r="GRG2" s="961"/>
      <c r="GRH2" s="961"/>
      <c r="GRI2" s="961"/>
      <c r="GRJ2" s="961"/>
      <c r="GRK2" s="961"/>
      <c r="GRL2" s="961"/>
      <c r="GRM2" s="961"/>
      <c r="GRN2" s="961"/>
      <c r="GRO2" s="961"/>
      <c r="GRP2" s="961"/>
      <c r="GRQ2" s="961"/>
      <c r="GRR2" s="961"/>
      <c r="GRS2" s="961"/>
      <c r="GRT2" s="961"/>
      <c r="GRU2" s="961"/>
      <c r="GRV2" s="961"/>
      <c r="GRW2" s="961"/>
      <c r="GRX2" s="961"/>
      <c r="GRY2" s="961"/>
      <c r="GRZ2" s="961"/>
      <c r="GSA2" s="961"/>
      <c r="GSB2" s="961"/>
      <c r="GSC2" s="961"/>
      <c r="GSD2" s="961"/>
      <c r="GSE2" s="961"/>
      <c r="GSF2" s="961"/>
      <c r="GSG2" s="961"/>
      <c r="GSH2" s="961"/>
      <c r="GSI2" s="961"/>
      <c r="GSJ2" s="961"/>
      <c r="GSK2" s="961"/>
      <c r="GSL2" s="961"/>
      <c r="GSM2" s="961"/>
      <c r="GSN2" s="961"/>
      <c r="GSO2" s="961"/>
      <c r="GSP2" s="961"/>
      <c r="GSQ2" s="961"/>
      <c r="GSR2" s="961"/>
      <c r="GSS2" s="961"/>
      <c r="GST2" s="961"/>
      <c r="GSU2" s="961"/>
      <c r="GSV2" s="961"/>
      <c r="GSW2" s="961"/>
      <c r="GSX2" s="961"/>
      <c r="GSY2" s="961"/>
      <c r="GSZ2" s="961"/>
      <c r="GTA2" s="961"/>
      <c r="GTB2" s="961"/>
      <c r="GTC2" s="961"/>
      <c r="GTD2" s="961"/>
      <c r="GTE2" s="961"/>
      <c r="GTF2" s="961"/>
      <c r="GTG2" s="961"/>
      <c r="GTH2" s="961"/>
      <c r="GTI2" s="961"/>
      <c r="GTJ2" s="961"/>
      <c r="GTK2" s="961"/>
      <c r="GTL2" s="961"/>
      <c r="GTM2" s="961"/>
      <c r="GTN2" s="961"/>
      <c r="GTO2" s="961"/>
      <c r="GTP2" s="961"/>
      <c r="GTQ2" s="961"/>
      <c r="GTR2" s="961"/>
      <c r="GTS2" s="961"/>
      <c r="GTT2" s="961"/>
      <c r="GTU2" s="961"/>
      <c r="GTV2" s="961"/>
      <c r="GTW2" s="961"/>
      <c r="GTX2" s="961"/>
      <c r="GTY2" s="961"/>
      <c r="GTZ2" s="961"/>
      <c r="GUA2" s="961"/>
      <c r="GUB2" s="961"/>
      <c r="GUC2" s="961"/>
      <c r="GUD2" s="961"/>
      <c r="GUE2" s="961"/>
      <c r="GUF2" s="961"/>
      <c r="GUG2" s="961"/>
      <c r="GUH2" s="961"/>
      <c r="GUI2" s="961"/>
      <c r="GUJ2" s="961"/>
      <c r="GUK2" s="961"/>
      <c r="GUL2" s="961"/>
      <c r="GUM2" s="961"/>
      <c r="GUN2" s="961"/>
      <c r="GUO2" s="961"/>
      <c r="GUP2" s="961"/>
      <c r="GUQ2" s="961"/>
      <c r="GUR2" s="961"/>
      <c r="GUS2" s="961"/>
      <c r="GUT2" s="961"/>
      <c r="GUU2" s="961"/>
      <c r="GUV2" s="961"/>
      <c r="GUW2" s="961"/>
      <c r="GUX2" s="961"/>
      <c r="GUY2" s="961"/>
      <c r="GUZ2" s="961"/>
      <c r="GVA2" s="961"/>
      <c r="GVB2" s="961"/>
      <c r="GVC2" s="961"/>
      <c r="GVD2" s="961"/>
      <c r="GVE2" s="961"/>
      <c r="GVF2" s="961"/>
      <c r="GVG2" s="961"/>
      <c r="GVH2" s="961"/>
      <c r="GVI2" s="961"/>
      <c r="GVJ2" s="961"/>
      <c r="GVK2" s="961"/>
      <c r="GVL2" s="961"/>
      <c r="GVM2" s="961"/>
      <c r="GVN2" s="961"/>
      <c r="GVO2" s="961"/>
      <c r="GVP2" s="961"/>
      <c r="GVQ2" s="961"/>
      <c r="GVR2" s="961"/>
      <c r="GVS2" s="961"/>
      <c r="GVT2" s="961"/>
      <c r="GVU2" s="961"/>
      <c r="GVV2" s="961"/>
      <c r="GVW2" s="961"/>
      <c r="GVX2" s="961"/>
      <c r="GVY2" s="961"/>
      <c r="GVZ2" s="961"/>
      <c r="GWA2" s="961"/>
      <c r="GWB2" s="961"/>
      <c r="GWC2" s="961"/>
      <c r="GWD2" s="961"/>
      <c r="GWE2" s="961"/>
      <c r="GWF2" s="961"/>
      <c r="GWG2" s="961"/>
      <c r="GWH2" s="961"/>
      <c r="GWI2" s="961"/>
      <c r="GWJ2" s="961"/>
      <c r="GWK2" s="961"/>
      <c r="GWL2" s="961"/>
      <c r="GWM2" s="961"/>
      <c r="GWN2" s="961"/>
      <c r="GWO2" s="961"/>
      <c r="GWP2" s="961"/>
      <c r="GWQ2" s="961"/>
      <c r="GWR2" s="961"/>
      <c r="GWS2" s="961"/>
      <c r="GWT2" s="961"/>
      <c r="GWU2" s="961"/>
      <c r="GWV2" s="961"/>
      <c r="GWW2" s="961"/>
      <c r="GWX2" s="961"/>
      <c r="GWY2" s="961"/>
      <c r="GWZ2" s="961"/>
      <c r="GXA2" s="961"/>
      <c r="GXB2" s="961"/>
      <c r="GXC2" s="961"/>
      <c r="GXD2" s="961"/>
      <c r="GXE2" s="961"/>
      <c r="GXF2" s="961"/>
      <c r="GXG2" s="961"/>
      <c r="GXH2" s="961"/>
      <c r="GXI2" s="961"/>
      <c r="GXJ2" s="961"/>
      <c r="GXK2" s="961"/>
      <c r="GXL2" s="961"/>
      <c r="GXM2" s="961"/>
      <c r="GXN2" s="961"/>
      <c r="GXO2" s="961"/>
      <c r="GXP2" s="961"/>
      <c r="GXQ2" s="961"/>
      <c r="GXR2" s="961"/>
      <c r="GXS2" s="961"/>
      <c r="GXT2" s="961"/>
      <c r="GXU2" s="961"/>
      <c r="GXV2" s="961"/>
      <c r="GXW2" s="961"/>
      <c r="GXX2" s="961"/>
      <c r="GXY2" s="961"/>
      <c r="GXZ2" s="961"/>
      <c r="GYA2" s="961"/>
      <c r="GYB2" s="961"/>
      <c r="GYC2" s="961"/>
      <c r="GYD2" s="961"/>
      <c r="GYE2" s="961"/>
      <c r="GYF2" s="961"/>
      <c r="GYG2" s="961"/>
      <c r="GYH2" s="961"/>
      <c r="GYI2" s="961"/>
      <c r="GYJ2" s="961"/>
      <c r="GYK2" s="961"/>
      <c r="GYL2" s="961"/>
      <c r="GYM2" s="961"/>
      <c r="GYN2" s="961"/>
      <c r="GYO2" s="961"/>
      <c r="GYP2" s="961"/>
      <c r="GYQ2" s="961"/>
      <c r="GYR2" s="961"/>
      <c r="GYS2" s="961"/>
      <c r="GYT2" s="961"/>
      <c r="GYU2" s="961"/>
      <c r="GYV2" s="961"/>
      <c r="GYW2" s="961"/>
      <c r="GYX2" s="961"/>
      <c r="GYY2" s="961"/>
      <c r="GYZ2" s="961"/>
      <c r="GZA2" s="961"/>
      <c r="GZB2" s="961"/>
      <c r="GZC2" s="961"/>
      <c r="GZD2" s="961"/>
      <c r="GZE2" s="961"/>
      <c r="GZF2" s="961"/>
      <c r="GZG2" s="961"/>
      <c r="GZH2" s="961"/>
      <c r="GZI2" s="961"/>
      <c r="GZJ2" s="961"/>
      <c r="GZK2" s="961"/>
      <c r="GZL2" s="961"/>
      <c r="GZM2" s="961"/>
      <c r="GZN2" s="961"/>
      <c r="GZO2" s="961"/>
      <c r="GZP2" s="961"/>
      <c r="GZQ2" s="961"/>
      <c r="GZR2" s="961"/>
      <c r="GZS2" s="961"/>
      <c r="GZT2" s="961"/>
      <c r="GZU2" s="961"/>
      <c r="GZV2" s="961"/>
      <c r="GZW2" s="961"/>
      <c r="GZX2" s="961"/>
      <c r="GZY2" s="961"/>
      <c r="GZZ2" s="961"/>
      <c r="HAA2" s="961"/>
      <c r="HAB2" s="961"/>
      <c r="HAC2" s="961"/>
      <c r="HAD2" s="961"/>
      <c r="HAE2" s="961"/>
      <c r="HAF2" s="961"/>
      <c r="HAG2" s="961"/>
      <c r="HAH2" s="961"/>
      <c r="HAI2" s="961"/>
      <c r="HAJ2" s="961"/>
      <c r="HAK2" s="961"/>
      <c r="HAL2" s="961"/>
      <c r="HAM2" s="961"/>
      <c r="HAN2" s="961"/>
      <c r="HAO2" s="961"/>
      <c r="HAP2" s="961"/>
      <c r="HAQ2" s="961"/>
      <c r="HAR2" s="961"/>
      <c r="HAS2" s="961"/>
      <c r="HAT2" s="961"/>
      <c r="HAU2" s="961"/>
      <c r="HAV2" s="961"/>
      <c r="HAW2" s="961"/>
      <c r="HAX2" s="961"/>
      <c r="HAY2" s="961"/>
      <c r="HAZ2" s="961"/>
      <c r="HBA2" s="961"/>
      <c r="HBB2" s="961"/>
      <c r="HBC2" s="961"/>
      <c r="HBD2" s="961"/>
      <c r="HBE2" s="961"/>
      <c r="HBF2" s="961"/>
      <c r="HBG2" s="961"/>
      <c r="HBH2" s="961"/>
      <c r="HBI2" s="961"/>
      <c r="HBJ2" s="961"/>
      <c r="HBK2" s="961"/>
      <c r="HBL2" s="961"/>
      <c r="HBM2" s="961"/>
      <c r="HBN2" s="961"/>
      <c r="HBO2" s="961"/>
      <c r="HBP2" s="961"/>
      <c r="HBQ2" s="961"/>
      <c r="HBR2" s="961"/>
      <c r="HBS2" s="961"/>
      <c r="HBT2" s="961"/>
      <c r="HBU2" s="961"/>
      <c r="HBV2" s="961"/>
      <c r="HBW2" s="961"/>
      <c r="HBX2" s="961"/>
      <c r="HBY2" s="961"/>
      <c r="HBZ2" s="961"/>
      <c r="HCA2" s="961"/>
      <c r="HCB2" s="961"/>
      <c r="HCC2" s="961"/>
      <c r="HCD2" s="961"/>
      <c r="HCE2" s="961"/>
      <c r="HCF2" s="961"/>
      <c r="HCG2" s="961"/>
      <c r="HCH2" s="961"/>
      <c r="HCI2" s="961"/>
      <c r="HCJ2" s="961"/>
      <c r="HCK2" s="961"/>
      <c r="HCL2" s="961"/>
      <c r="HCM2" s="961"/>
      <c r="HCN2" s="961"/>
      <c r="HCO2" s="961"/>
      <c r="HCP2" s="961"/>
      <c r="HCQ2" s="961"/>
      <c r="HCR2" s="961"/>
      <c r="HCS2" s="961"/>
      <c r="HCT2" s="961"/>
      <c r="HCU2" s="961"/>
      <c r="HCV2" s="961"/>
      <c r="HCW2" s="961"/>
      <c r="HCX2" s="961"/>
      <c r="HCY2" s="961"/>
      <c r="HCZ2" s="961"/>
      <c r="HDA2" s="961"/>
      <c r="HDB2" s="961"/>
      <c r="HDC2" s="961"/>
      <c r="HDD2" s="961"/>
      <c r="HDE2" s="961"/>
      <c r="HDF2" s="961"/>
      <c r="HDG2" s="961"/>
      <c r="HDH2" s="961"/>
      <c r="HDI2" s="961"/>
      <c r="HDJ2" s="961"/>
      <c r="HDK2" s="961"/>
      <c r="HDL2" s="961"/>
      <c r="HDM2" s="961"/>
      <c r="HDN2" s="961"/>
      <c r="HDO2" s="961"/>
      <c r="HDP2" s="961"/>
      <c r="HDQ2" s="961"/>
      <c r="HDR2" s="961"/>
      <c r="HDS2" s="961"/>
      <c r="HDT2" s="961"/>
      <c r="HDU2" s="961"/>
      <c r="HDV2" s="961"/>
      <c r="HDW2" s="961"/>
      <c r="HDX2" s="961"/>
      <c r="HDY2" s="961"/>
      <c r="HDZ2" s="961"/>
      <c r="HEA2" s="961"/>
      <c r="HEB2" s="961"/>
      <c r="HEC2" s="961"/>
      <c r="HED2" s="961"/>
      <c r="HEE2" s="961"/>
      <c r="HEF2" s="961"/>
      <c r="HEG2" s="961"/>
      <c r="HEH2" s="961"/>
      <c r="HEI2" s="961"/>
      <c r="HEJ2" s="961"/>
      <c r="HEK2" s="961"/>
      <c r="HEL2" s="961"/>
      <c r="HEM2" s="961"/>
      <c r="HEN2" s="961"/>
      <c r="HEO2" s="961"/>
      <c r="HEP2" s="961"/>
      <c r="HEQ2" s="961"/>
      <c r="HER2" s="961"/>
      <c r="HES2" s="961"/>
      <c r="HET2" s="961"/>
      <c r="HEU2" s="961"/>
      <c r="HEV2" s="961"/>
      <c r="HEW2" s="961"/>
      <c r="HEX2" s="961"/>
      <c r="HEY2" s="961"/>
      <c r="HEZ2" s="961"/>
      <c r="HFA2" s="961"/>
      <c r="HFB2" s="961"/>
      <c r="HFC2" s="961"/>
      <c r="HFD2" s="961"/>
      <c r="HFE2" s="961"/>
      <c r="HFF2" s="961"/>
      <c r="HFG2" s="961"/>
      <c r="HFH2" s="961"/>
      <c r="HFI2" s="961"/>
      <c r="HFJ2" s="961"/>
      <c r="HFK2" s="961"/>
      <c r="HFL2" s="961"/>
      <c r="HFM2" s="961"/>
      <c r="HFN2" s="961"/>
      <c r="HFO2" s="961"/>
      <c r="HFP2" s="961"/>
      <c r="HFQ2" s="961"/>
      <c r="HFR2" s="961"/>
      <c r="HFS2" s="961"/>
      <c r="HFT2" s="961"/>
      <c r="HFU2" s="961"/>
      <c r="HFV2" s="961"/>
      <c r="HFW2" s="961"/>
      <c r="HFX2" s="961"/>
      <c r="HFY2" s="961"/>
      <c r="HFZ2" s="961"/>
      <c r="HGA2" s="961"/>
      <c r="HGB2" s="961"/>
      <c r="HGC2" s="961"/>
      <c r="HGD2" s="961"/>
      <c r="HGE2" s="961"/>
      <c r="HGF2" s="961"/>
      <c r="HGG2" s="961"/>
      <c r="HGH2" s="961"/>
      <c r="HGI2" s="961"/>
      <c r="HGJ2" s="961"/>
      <c r="HGK2" s="961"/>
      <c r="HGL2" s="961"/>
      <c r="HGM2" s="961"/>
      <c r="HGN2" s="961"/>
      <c r="HGO2" s="961"/>
      <c r="HGP2" s="961"/>
      <c r="HGQ2" s="961"/>
      <c r="HGR2" s="961"/>
      <c r="HGS2" s="961"/>
      <c r="HGT2" s="961"/>
      <c r="HGU2" s="961"/>
      <c r="HGV2" s="961"/>
      <c r="HGW2" s="961"/>
      <c r="HGX2" s="961"/>
      <c r="HGY2" s="961"/>
      <c r="HGZ2" s="961"/>
      <c r="HHA2" s="961"/>
      <c r="HHB2" s="961"/>
      <c r="HHC2" s="961"/>
      <c r="HHD2" s="961"/>
      <c r="HHE2" s="961"/>
      <c r="HHF2" s="961"/>
      <c r="HHG2" s="961"/>
      <c r="HHH2" s="961"/>
      <c r="HHI2" s="961"/>
      <c r="HHJ2" s="961"/>
      <c r="HHK2" s="961"/>
      <c r="HHL2" s="961"/>
      <c r="HHM2" s="961"/>
      <c r="HHN2" s="961"/>
      <c r="HHO2" s="961"/>
      <c r="HHP2" s="961"/>
      <c r="HHQ2" s="961"/>
      <c r="HHR2" s="961"/>
      <c r="HHS2" s="961"/>
      <c r="HHT2" s="961"/>
      <c r="HHU2" s="961"/>
      <c r="HHV2" s="961"/>
      <c r="HHW2" s="961"/>
      <c r="HHX2" s="961"/>
      <c r="HHY2" s="961"/>
      <c r="HHZ2" s="961"/>
      <c r="HIA2" s="961"/>
      <c r="HIB2" s="961"/>
      <c r="HIC2" s="961"/>
      <c r="HID2" s="961"/>
      <c r="HIE2" s="961"/>
      <c r="HIF2" s="961"/>
      <c r="HIG2" s="961"/>
      <c r="HIH2" s="961"/>
      <c r="HII2" s="961"/>
      <c r="HIJ2" s="961"/>
      <c r="HIK2" s="961"/>
      <c r="HIL2" s="961"/>
      <c r="HIM2" s="961"/>
      <c r="HIN2" s="961"/>
      <c r="HIO2" s="961"/>
      <c r="HIP2" s="961"/>
      <c r="HIQ2" s="961"/>
      <c r="HIR2" s="961"/>
      <c r="HIS2" s="961"/>
      <c r="HIT2" s="961"/>
      <c r="HIU2" s="961"/>
      <c r="HIV2" s="961"/>
      <c r="HIW2" s="961"/>
      <c r="HIX2" s="961"/>
      <c r="HIY2" s="961"/>
      <c r="HIZ2" s="961"/>
      <c r="HJA2" s="961"/>
      <c r="HJB2" s="961"/>
      <c r="HJC2" s="961"/>
      <c r="HJD2" s="961"/>
      <c r="HJE2" s="961"/>
      <c r="HJF2" s="961"/>
      <c r="HJG2" s="961"/>
      <c r="HJH2" s="961"/>
      <c r="HJI2" s="961"/>
      <c r="HJJ2" s="961"/>
      <c r="HJK2" s="961"/>
      <c r="HJL2" s="961"/>
      <c r="HJM2" s="961"/>
      <c r="HJN2" s="961"/>
      <c r="HJO2" s="961"/>
      <c r="HJP2" s="961"/>
      <c r="HJQ2" s="961"/>
      <c r="HJR2" s="961"/>
      <c r="HJS2" s="961"/>
      <c r="HJT2" s="961"/>
      <c r="HJU2" s="961"/>
      <c r="HJV2" s="961"/>
      <c r="HJW2" s="961"/>
      <c r="HJX2" s="961"/>
      <c r="HJY2" s="961"/>
      <c r="HJZ2" s="961"/>
      <c r="HKA2" s="961"/>
      <c r="HKB2" s="961"/>
      <c r="HKC2" s="961"/>
      <c r="HKD2" s="961"/>
      <c r="HKE2" s="961"/>
      <c r="HKF2" s="961"/>
      <c r="HKG2" s="961"/>
      <c r="HKH2" s="961"/>
      <c r="HKI2" s="961"/>
      <c r="HKJ2" s="961"/>
      <c r="HKK2" s="961"/>
      <c r="HKL2" s="961"/>
      <c r="HKM2" s="961"/>
      <c r="HKN2" s="961"/>
      <c r="HKO2" s="961"/>
      <c r="HKP2" s="961"/>
      <c r="HKQ2" s="961"/>
      <c r="HKR2" s="961"/>
      <c r="HKS2" s="961"/>
      <c r="HKT2" s="961"/>
      <c r="HKU2" s="961"/>
      <c r="HKV2" s="961"/>
      <c r="HKW2" s="961"/>
      <c r="HKX2" s="961"/>
      <c r="HKY2" s="961"/>
      <c r="HKZ2" s="961"/>
      <c r="HLA2" s="961"/>
      <c r="HLB2" s="961"/>
      <c r="HLC2" s="961"/>
      <c r="HLD2" s="961"/>
      <c r="HLE2" s="961"/>
      <c r="HLF2" s="961"/>
      <c r="HLG2" s="961"/>
      <c r="HLH2" s="961"/>
      <c r="HLI2" s="961"/>
      <c r="HLJ2" s="961"/>
      <c r="HLK2" s="961"/>
      <c r="HLL2" s="961"/>
      <c r="HLM2" s="961"/>
      <c r="HLN2" s="961"/>
      <c r="HLO2" s="961"/>
      <c r="HLP2" s="961"/>
      <c r="HLQ2" s="961"/>
      <c r="HLR2" s="961"/>
      <c r="HLS2" s="961"/>
      <c r="HLT2" s="961"/>
      <c r="HLU2" s="961"/>
      <c r="HLV2" s="961"/>
      <c r="HLW2" s="961"/>
      <c r="HLX2" s="961"/>
      <c r="HLY2" s="961"/>
      <c r="HLZ2" s="961"/>
      <c r="HMA2" s="961"/>
      <c r="HMB2" s="961"/>
      <c r="HMC2" s="961"/>
      <c r="HMD2" s="961"/>
      <c r="HME2" s="961"/>
      <c r="HMF2" s="961"/>
      <c r="HMG2" s="961"/>
      <c r="HMH2" s="961"/>
      <c r="HMI2" s="961"/>
      <c r="HMJ2" s="961"/>
      <c r="HMK2" s="961"/>
      <c r="HML2" s="961"/>
      <c r="HMM2" s="961"/>
      <c r="HMN2" s="961"/>
      <c r="HMO2" s="961"/>
      <c r="HMP2" s="961"/>
      <c r="HMQ2" s="961"/>
      <c r="HMR2" s="961"/>
      <c r="HMS2" s="961"/>
      <c r="HMT2" s="961"/>
      <c r="HMU2" s="961"/>
      <c r="HMV2" s="961"/>
      <c r="HMW2" s="961"/>
      <c r="HMX2" s="961"/>
      <c r="HMY2" s="961"/>
      <c r="HMZ2" s="961"/>
      <c r="HNA2" s="961"/>
      <c r="HNB2" s="961"/>
      <c r="HNC2" s="961"/>
      <c r="HND2" s="961"/>
      <c r="HNE2" s="961"/>
      <c r="HNF2" s="961"/>
      <c r="HNG2" s="961"/>
      <c r="HNH2" s="961"/>
      <c r="HNI2" s="961"/>
      <c r="HNJ2" s="961"/>
      <c r="HNK2" s="961"/>
      <c r="HNL2" s="961"/>
      <c r="HNM2" s="961"/>
      <c r="HNN2" s="961"/>
      <c r="HNO2" s="961"/>
      <c r="HNP2" s="961"/>
      <c r="HNQ2" s="961"/>
      <c r="HNR2" s="961"/>
      <c r="HNS2" s="961"/>
      <c r="HNT2" s="961"/>
      <c r="HNU2" s="961"/>
      <c r="HNV2" s="961"/>
      <c r="HNW2" s="961"/>
      <c r="HNX2" s="961"/>
      <c r="HNY2" s="961"/>
      <c r="HNZ2" s="961"/>
      <c r="HOA2" s="961"/>
      <c r="HOB2" s="961"/>
      <c r="HOC2" s="961"/>
      <c r="HOD2" s="961"/>
      <c r="HOE2" s="961"/>
      <c r="HOF2" s="961"/>
      <c r="HOG2" s="961"/>
      <c r="HOH2" s="961"/>
      <c r="HOI2" s="961"/>
      <c r="HOJ2" s="961"/>
      <c r="HOK2" s="961"/>
      <c r="HOL2" s="961"/>
      <c r="HOM2" s="961"/>
      <c r="HON2" s="961"/>
      <c r="HOO2" s="961"/>
      <c r="HOP2" s="961"/>
      <c r="HOQ2" s="961"/>
      <c r="HOR2" s="961"/>
      <c r="HOS2" s="961"/>
      <c r="HOT2" s="961"/>
      <c r="HOU2" s="961"/>
      <c r="HOV2" s="961"/>
      <c r="HOW2" s="961"/>
      <c r="HOX2" s="961"/>
      <c r="HOY2" s="961"/>
      <c r="HOZ2" s="961"/>
      <c r="HPA2" s="961"/>
      <c r="HPB2" s="961"/>
      <c r="HPC2" s="961"/>
      <c r="HPD2" s="961"/>
      <c r="HPE2" s="961"/>
      <c r="HPF2" s="961"/>
      <c r="HPG2" s="961"/>
      <c r="HPH2" s="961"/>
      <c r="HPI2" s="961"/>
      <c r="HPJ2" s="961"/>
      <c r="HPK2" s="961"/>
      <c r="HPL2" s="961"/>
      <c r="HPM2" s="961"/>
      <c r="HPN2" s="961"/>
      <c r="HPO2" s="961"/>
      <c r="HPP2" s="961"/>
      <c r="HPQ2" s="961"/>
      <c r="HPR2" s="961"/>
      <c r="HPS2" s="961"/>
      <c r="HPT2" s="961"/>
      <c r="HPU2" s="961"/>
      <c r="HPV2" s="961"/>
      <c r="HPW2" s="961"/>
      <c r="HPX2" s="961"/>
      <c r="HPY2" s="961"/>
      <c r="HPZ2" s="961"/>
      <c r="HQA2" s="961"/>
      <c r="HQB2" s="961"/>
      <c r="HQC2" s="961"/>
      <c r="HQD2" s="961"/>
      <c r="HQE2" s="961"/>
      <c r="HQF2" s="961"/>
      <c r="HQG2" s="961"/>
      <c r="HQH2" s="961"/>
      <c r="HQI2" s="961"/>
      <c r="HQJ2" s="961"/>
      <c r="HQK2" s="961"/>
      <c r="HQL2" s="961"/>
      <c r="HQM2" s="961"/>
      <c r="HQN2" s="961"/>
      <c r="HQO2" s="961"/>
      <c r="HQP2" s="961"/>
      <c r="HQQ2" s="961"/>
      <c r="HQR2" s="961"/>
      <c r="HQS2" s="961"/>
      <c r="HQT2" s="961"/>
      <c r="HQU2" s="961"/>
      <c r="HQV2" s="961"/>
      <c r="HQW2" s="961"/>
      <c r="HQX2" s="961"/>
      <c r="HQY2" s="961"/>
      <c r="HQZ2" s="961"/>
      <c r="HRA2" s="961"/>
      <c r="HRB2" s="961"/>
      <c r="HRC2" s="961"/>
      <c r="HRD2" s="961"/>
      <c r="HRE2" s="961"/>
      <c r="HRF2" s="961"/>
      <c r="HRG2" s="961"/>
      <c r="HRH2" s="961"/>
      <c r="HRI2" s="961"/>
      <c r="HRJ2" s="961"/>
      <c r="HRK2" s="961"/>
      <c r="HRL2" s="961"/>
      <c r="HRM2" s="961"/>
      <c r="HRN2" s="961"/>
      <c r="HRO2" s="961"/>
      <c r="HRP2" s="961"/>
      <c r="HRQ2" s="961"/>
      <c r="HRR2" s="961"/>
      <c r="HRS2" s="961"/>
      <c r="HRT2" s="961"/>
      <c r="HRU2" s="961"/>
      <c r="HRV2" s="961"/>
      <c r="HRW2" s="961"/>
      <c r="HRX2" s="961"/>
      <c r="HRY2" s="961"/>
      <c r="HRZ2" s="961"/>
      <c r="HSA2" s="961"/>
      <c r="HSB2" s="961"/>
      <c r="HSC2" s="961"/>
      <c r="HSD2" s="961"/>
      <c r="HSE2" s="961"/>
      <c r="HSF2" s="961"/>
      <c r="HSG2" s="961"/>
      <c r="HSH2" s="961"/>
      <c r="HSI2" s="961"/>
      <c r="HSJ2" s="961"/>
      <c r="HSK2" s="961"/>
      <c r="HSL2" s="961"/>
      <c r="HSM2" s="961"/>
      <c r="HSN2" s="961"/>
      <c r="HSO2" s="961"/>
      <c r="HSP2" s="961"/>
      <c r="HSQ2" s="961"/>
      <c r="HSR2" s="961"/>
      <c r="HSS2" s="961"/>
      <c r="HST2" s="961"/>
      <c r="HSU2" s="961"/>
      <c r="HSV2" s="961"/>
      <c r="HSW2" s="961"/>
      <c r="HSX2" s="961"/>
      <c r="HSY2" s="961"/>
      <c r="HSZ2" s="961"/>
      <c r="HTA2" s="961"/>
      <c r="HTB2" s="961"/>
      <c r="HTC2" s="961"/>
      <c r="HTD2" s="961"/>
      <c r="HTE2" s="961"/>
      <c r="HTF2" s="961"/>
      <c r="HTG2" s="961"/>
      <c r="HTH2" s="961"/>
      <c r="HTI2" s="961"/>
      <c r="HTJ2" s="961"/>
      <c r="HTK2" s="961"/>
      <c r="HTL2" s="961"/>
      <c r="HTM2" s="961"/>
      <c r="HTN2" s="961"/>
      <c r="HTO2" s="961"/>
      <c r="HTP2" s="961"/>
      <c r="HTQ2" s="961"/>
      <c r="HTR2" s="961"/>
      <c r="HTS2" s="961"/>
      <c r="HTT2" s="961"/>
      <c r="HTU2" s="961"/>
      <c r="HTV2" s="961"/>
      <c r="HTW2" s="961"/>
      <c r="HTX2" s="961"/>
      <c r="HTY2" s="961"/>
      <c r="HTZ2" s="961"/>
      <c r="HUA2" s="961"/>
      <c r="HUB2" s="961"/>
      <c r="HUC2" s="961"/>
      <c r="HUD2" s="961"/>
      <c r="HUE2" s="961"/>
      <c r="HUF2" s="961"/>
      <c r="HUG2" s="961"/>
      <c r="HUH2" s="961"/>
      <c r="HUI2" s="961"/>
      <c r="HUJ2" s="961"/>
      <c r="HUK2" s="961"/>
      <c r="HUL2" s="961"/>
      <c r="HUM2" s="961"/>
      <c r="HUN2" s="961"/>
      <c r="HUO2" s="961"/>
      <c r="HUP2" s="961"/>
      <c r="HUQ2" s="961"/>
      <c r="HUR2" s="961"/>
      <c r="HUS2" s="961"/>
      <c r="HUT2" s="961"/>
      <c r="HUU2" s="961"/>
      <c r="HUV2" s="961"/>
      <c r="HUW2" s="961"/>
      <c r="HUX2" s="961"/>
      <c r="HUY2" s="961"/>
      <c r="HUZ2" s="961"/>
      <c r="HVA2" s="961"/>
      <c r="HVB2" s="961"/>
      <c r="HVC2" s="961"/>
      <c r="HVD2" s="961"/>
      <c r="HVE2" s="961"/>
      <c r="HVF2" s="961"/>
      <c r="HVG2" s="961"/>
      <c r="HVH2" s="961"/>
      <c r="HVI2" s="961"/>
      <c r="HVJ2" s="961"/>
      <c r="HVK2" s="961"/>
      <c r="HVL2" s="961"/>
      <c r="HVM2" s="961"/>
      <c r="HVN2" s="961"/>
      <c r="HVO2" s="961"/>
      <c r="HVP2" s="961"/>
      <c r="HVQ2" s="961"/>
      <c r="HVR2" s="961"/>
      <c r="HVS2" s="961"/>
      <c r="HVT2" s="961"/>
      <c r="HVU2" s="961"/>
      <c r="HVV2" s="961"/>
      <c r="HVW2" s="961"/>
      <c r="HVX2" s="961"/>
      <c r="HVY2" s="961"/>
      <c r="HVZ2" s="961"/>
      <c r="HWA2" s="961"/>
      <c r="HWB2" s="961"/>
      <c r="HWC2" s="961"/>
      <c r="HWD2" s="961"/>
      <c r="HWE2" s="961"/>
      <c r="HWF2" s="961"/>
      <c r="HWG2" s="961"/>
      <c r="HWH2" s="961"/>
      <c r="HWI2" s="961"/>
      <c r="HWJ2" s="961"/>
      <c r="HWK2" s="961"/>
      <c r="HWL2" s="961"/>
      <c r="HWM2" s="961"/>
      <c r="HWN2" s="961"/>
      <c r="HWO2" s="961"/>
      <c r="HWP2" s="961"/>
      <c r="HWQ2" s="961"/>
      <c r="HWR2" s="961"/>
      <c r="HWS2" s="961"/>
      <c r="HWT2" s="961"/>
      <c r="HWU2" s="961"/>
      <c r="HWV2" s="961"/>
      <c r="HWW2" s="961"/>
      <c r="HWX2" s="961"/>
      <c r="HWY2" s="961"/>
      <c r="HWZ2" s="961"/>
      <c r="HXA2" s="961"/>
      <c r="HXB2" s="961"/>
      <c r="HXC2" s="961"/>
      <c r="HXD2" s="961"/>
      <c r="HXE2" s="961"/>
      <c r="HXF2" s="961"/>
      <c r="HXG2" s="961"/>
      <c r="HXH2" s="961"/>
      <c r="HXI2" s="961"/>
      <c r="HXJ2" s="961"/>
      <c r="HXK2" s="961"/>
      <c r="HXL2" s="961"/>
      <c r="HXM2" s="961"/>
      <c r="HXN2" s="961"/>
      <c r="HXO2" s="961"/>
      <c r="HXP2" s="961"/>
      <c r="HXQ2" s="961"/>
      <c r="HXR2" s="961"/>
      <c r="HXS2" s="961"/>
      <c r="HXT2" s="961"/>
      <c r="HXU2" s="961"/>
      <c r="HXV2" s="961"/>
      <c r="HXW2" s="961"/>
      <c r="HXX2" s="961"/>
      <c r="HXY2" s="961"/>
      <c r="HXZ2" s="961"/>
      <c r="HYA2" s="961"/>
      <c r="HYB2" s="961"/>
      <c r="HYC2" s="961"/>
      <c r="HYD2" s="961"/>
      <c r="HYE2" s="961"/>
      <c r="HYF2" s="961"/>
      <c r="HYG2" s="961"/>
      <c r="HYH2" s="961"/>
      <c r="HYI2" s="961"/>
      <c r="HYJ2" s="961"/>
      <c r="HYK2" s="961"/>
      <c r="HYL2" s="961"/>
      <c r="HYM2" s="961"/>
      <c r="HYN2" s="961"/>
      <c r="HYO2" s="961"/>
      <c r="HYP2" s="961"/>
      <c r="HYQ2" s="961"/>
      <c r="HYR2" s="961"/>
      <c r="HYS2" s="961"/>
      <c r="HYT2" s="961"/>
      <c r="HYU2" s="961"/>
      <c r="HYV2" s="961"/>
      <c r="HYW2" s="961"/>
      <c r="HYX2" s="961"/>
      <c r="HYY2" s="961"/>
      <c r="HYZ2" s="961"/>
      <c r="HZA2" s="961"/>
      <c r="HZB2" s="961"/>
      <c r="HZC2" s="961"/>
      <c r="HZD2" s="961"/>
      <c r="HZE2" s="961"/>
      <c r="HZF2" s="961"/>
      <c r="HZG2" s="961"/>
      <c r="HZH2" s="961"/>
      <c r="HZI2" s="961"/>
      <c r="HZJ2" s="961"/>
      <c r="HZK2" s="961"/>
      <c r="HZL2" s="961"/>
      <c r="HZM2" s="961"/>
      <c r="HZN2" s="961"/>
      <c r="HZO2" s="961"/>
      <c r="HZP2" s="961"/>
      <c r="HZQ2" s="961"/>
      <c r="HZR2" s="961"/>
      <c r="HZS2" s="961"/>
      <c r="HZT2" s="961"/>
      <c r="HZU2" s="961"/>
      <c r="HZV2" s="961"/>
      <c r="HZW2" s="961"/>
      <c r="HZX2" s="961"/>
      <c r="HZY2" s="961"/>
      <c r="HZZ2" s="961"/>
      <c r="IAA2" s="961"/>
      <c r="IAB2" s="961"/>
      <c r="IAC2" s="961"/>
      <c r="IAD2" s="961"/>
      <c r="IAE2" s="961"/>
      <c r="IAF2" s="961"/>
      <c r="IAG2" s="961"/>
      <c r="IAH2" s="961"/>
      <c r="IAI2" s="961"/>
      <c r="IAJ2" s="961"/>
      <c r="IAK2" s="961"/>
      <c r="IAL2" s="961"/>
      <c r="IAM2" s="961"/>
      <c r="IAN2" s="961"/>
      <c r="IAO2" s="961"/>
      <c r="IAP2" s="961"/>
      <c r="IAQ2" s="961"/>
      <c r="IAR2" s="961"/>
      <c r="IAS2" s="961"/>
      <c r="IAT2" s="961"/>
      <c r="IAU2" s="961"/>
      <c r="IAV2" s="961"/>
      <c r="IAW2" s="961"/>
      <c r="IAX2" s="961"/>
      <c r="IAY2" s="961"/>
      <c r="IAZ2" s="961"/>
      <c r="IBA2" s="961"/>
      <c r="IBB2" s="961"/>
      <c r="IBC2" s="961"/>
      <c r="IBD2" s="961"/>
      <c r="IBE2" s="961"/>
      <c r="IBF2" s="961"/>
      <c r="IBG2" s="961"/>
      <c r="IBH2" s="961"/>
      <c r="IBI2" s="961"/>
      <c r="IBJ2" s="961"/>
      <c r="IBK2" s="961"/>
      <c r="IBL2" s="961"/>
      <c r="IBM2" s="961"/>
      <c r="IBN2" s="961"/>
      <c r="IBO2" s="961"/>
      <c r="IBP2" s="961"/>
      <c r="IBQ2" s="961"/>
      <c r="IBR2" s="961"/>
      <c r="IBS2" s="961"/>
      <c r="IBT2" s="961"/>
      <c r="IBU2" s="961"/>
      <c r="IBV2" s="961"/>
      <c r="IBW2" s="961"/>
      <c r="IBX2" s="961"/>
      <c r="IBY2" s="961"/>
      <c r="IBZ2" s="961"/>
      <c r="ICA2" s="961"/>
      <c r="ICB2" s="961"/>
      <c r="ICC2" s="961"/>
      <c r="ICD2" s="961"/>
      <c r="ICE2" s="961"/>
      <c r="ICF2" s="961"/>
      <c r="ICG2" s="961"/>
      <c r="ICH2" s="961"/>
      <c r="ICI2" s="961"/>
      <c r="ICJ2" s="961"/>
      <c r="ICK2" s="961"/>
      <c r="ICL2" s="961"/>
      <c r="ICM2" s="961"/>
      <c r="ICN2" s="961"/>
      <c r="ICO2" s="961"/>
      <c r="ICP2" s="961"/>
      <c r="ICQ2" s="961"/>
      <c r="ICR2" s="961"/>
      <c r="ICS2" s="961"/>
      <c r="ICT2" s="961"/>
      <c r="ICU2" s="961"/>
      <c r="ICV2" s="961"/>
      <c r="ICW2" s="961"/>
      <c r="ICX2" s="961"/>
      <c r="ICY2" s="961"/>
      <c r="ICZ2" s="961"/>
      <c r="IDA2" s="961"/>
      <c r="IDB2" s="961"/>
      <c r="IDC2" s="961"/>
      <c r="IDD2" s="961"/>
      <c r="IDE2" s="961"/>
      <c r="IDF2" s="961"/>
      <c r="IDG2" s="961"/>
      <c r="IDH2" s="961"/>
      <c r="IDI2" s="961"/>
      <c r="IDJ2" s="961"/>
      <c r="IDK2" s="961"/>
      <c r="IDL2" s="961"/>
      <c r="IDM2" s="961"/>
      <c r="IDN2" s="961"/>
      <c r="IDO2" s="961"/>
      <c r="IDP2" s="961"/>
      <c r="IDQ2" s="961"/>
      <c r="IDR2" s="961"/>
      <c r="IDS2" s="961"/>
      <c r="IDT2" s="961"/>
      <c r="IDU2" s="961"/>
      <c r="IDV2" s="961"/>
      <c r="IDW2" s="961"/>
      <c r="IDX2" s="961"/>
      <c r="IDY2" s="961"/>
      <c r="IDZ2" s="961"/>
      <c r="IEA2" s="961"/>
      <c r="IEB2" s="961"/>
      <c r="IEC2" s="961"/>
      <c r="IED2" s="961"/>
      <c r="IEE2" s="961"/>
      <c r="IEF2" s="961"/>
      <c r="IEG2" s="961"/>
      <c r="IEH2" s="961"/>
      <c r="IEI2" s="961"/>
      <c r="IEJ2" s="961"/>
      <c r="IEK2" s="961"/>
      <c r="IEL2" s="961"/>
      <c r="IEM2" s="961"/>
      <c r="IEN2" s="961"/>
      <c r="IEO2" s="961"/>
      <c r="IEP2" s="961"/>
      <c r="IEQ2" s="961"/>
      <c r="IER2" s="961"/>
      <c r="IES2" s="961"/>
      <c r="IET2" s="961"/>
      <c r="IEU2" s="961"/>
      <c r="IEV2" s="961"/>
      <c r="IEW2" s="961"/>
      <c r="IEX2" s="961"/>
      <c r="IEY2" s="961"/>
      <c r="IEZ2" s="961"/>
      <c r="IFA2" s="961"/>
      <c r="IFB2" s="961"/>
      <c r="IFC2" s="961"/>
      <c r="IFD2" s="961"/>
      <c r="IFE2" s="961"/>
      <c r="IFF2" s="961"/>
      <c r="IFG2" s="961"/>
      <c r="IFH2" s="961"/>
      <c r="IFI2" s="961"/>
      <c r="IFJ2" s="961"/>
      <c r="IFK2" s="961"/>
      <c r="IFL2" s="961"/>
      <c r="IFM2" s="961"/>
      <c r="IFN2" s="961"/>
      <c r="IFO2" s="961"/>
      <c r="IFP2" s="961"/>
      <c r="IFQ2" s="961"/>
      <c r="IFR2" s="961"/>
      <c r="IFS2" s="961"/>
      <c r="IFT2" s="961"/>
      <c r="IFU2" s="961"/>
      <c r="IFV2" s="961"/>
      <c r="IFW2" s="961"/>
      <c r="IFX2" s="961"/>
      <c r="IFY2" s="961"/>
      <c r="IFZ2" s="961"/>
      <c r="IGA2" s="961"/>
      <c r="IGB2" s="961"/>
      <c r="IGC2" s="961"/>
      <c r="IGD2" s="961"/>
      <c r="IGE2" s="961"/>
      <c r="IGF2" s="961"/>
      <c r="IGG2" s="961"/>
      <c r="IGH2" s="961"/>
      <c r="IGI2" s="961"/>
      <c r="IGJ2" s="961"/>
      <c r="IGK2" s="961"/>
      <c r="IGL2" s="961"/>
      <c r="IGM2" s="961"/>
      <c r="IGN2" s="961"/>
      <c r="IGO2" s="961"/>
      <c r="IGP2" s="961"/>
      <c r="IGQ2" s="961"/>
      <c r="IGR2" s="961"/>
      <c r="IGS2" s="961"/>
      <c r="IGT2" s="961"/>
      <c r="IGU2" s="961"/>
      <c r="IGV2" s="961"/>
      <c r="IGW2" s="961"/>
      <c r="IGX2" s="961"/>
      <c r="IGY2" s="961"/>
      <c r="IGZ2" s="961"/>
      <c r="IHA2" s="961"/>
      <c r="IHB2" s="961"/>
      <c r="IHC2" s="961"/>
      <c r="IHD2" s="961"/>
      <c r="IHE2" s="961"/>
      <c r="IHF2" s="961"/>
      <c r="IHG2" s="961"/>
      <c r="IHH2" s="961"/>
      <c r="IHI2" s="961"/>
      <c r="IHJ2" s="961"/>
      <c r="IHK2" s="961"/>
      <c r="IHL2" s="961"/>
      <c r="IHM2" s="961"/>
      <c r="IHN2" s="961"/>
      <c r="IHO2" s="961"/>
      <c r="IHP2" s="961"/>
      <c r="IHQ2" s="961"/>
      <c r="IHR2" s="961"/>
      <c r="IHS2" s="961"/>
      <c r="IHT2" s="961"/>
      <c r="IHU2" s="961"/>
      <c r="IHV2" s="961"/>
      <c r="IHW2" s="961"/>
      <c r="IHX2" s="961"/>
      <c r="IHY2" s="961"/>
      <c r="IHZ2" s="961"/>
      <c r="IIA2" s="961"/>
      <c r="IIB2" s="961"/>
      <c r="IIC2" s="961"/>
      <c r="IID2" s="961"/>
      <c r="IIE2" s="961"/>
      <c r="IIF2" s="961"/>
      <c r="IIG2" s="961"/>
      <c r="IIH2" s="961"/>
      <c r="III2" s="961"/>
      <c r="IIJ2" s="961"/>
      <c r="IIK2" s="961"/>
      <c r="IIL2" s="961"/>
      <c r="IIM2" s="961"/>
      <c r="IIN2" s="961"/>
      <c r="IIO2" s="961"/>
      <c r="IIP2" s="961"/>
      <c r="IIQ2" s="961"/>
      <c r="IIR2" s="961"/>
      <c r="IIS2" s="961"/>
      <c r="IIT2" s="961"/>
      <c r="IIU2" s="961"/>
      <c r="IIV2" s="961"/>
      <c r="IIW2" s="961"/>
      <c r="IIX2" s="961"/>
      <c r="IIY2" s="961"/>
      <c r="IIZ2" s="961"/>
      <c r="IJA2" s="961"/>
      <c r="IJB2" s="961"/>
      <c r="IJC2" s="961"/>
      <c r="IJD2" s="961"/>
      <c r="IJE2" s="961"/>
      <c r="IJF2" s="961"/>
      <c r="IJG2" s="961"/>
      <c r="IJH2" s="961"/>
      <c r="IJI2" s="961"/>
      <c r="IJJ2" s="961"/>
      <c r="IJK2" s="961"/>
      <c r="IJL2" s="961"/>
      <c r="IJM2" s="961"/>
      <c r="IJN2" s="961"/>
      <c r="IJO2" s="961"/>
      <c r="IJP2" s="961"/>
      <c r="IJQ2" s="961"/>
      <c r="IJR2" s="961"/>
      <c r="IJS2" s="961"/>
      <c r="IJT2" s="961"/>
      <c r="IJU2" s="961"/>
      <c r="IJV2" s="961"/>
      <c r="IJW2" s="961"/>
      <c r="IJX2" s="961"/>
      <c r="IJY2" s="961"/>
      <c r="IJZ2" s="961"/>
      <c r="IKA2" s="961"/>
      <c r="IKB2" s="961"/>
      <c r="IKC2" s="961"/>
      <c r="IKD2" s="961"/>
      <c r="IKE2" s="961"/>
      <c r="IKF2" s="961"/>
      <c r="IKG2" s="961"/>
      <c r="IKH2" s="961"/>
      <c r="IKI2" s="961"/>
      <c r="IKJ2" s="961"/>
      <c r="IKK2" s="961"/>
      <c r="IKL2" s="961"/>
      <c r="IKM2" s="961"/>
      <c r="IKN2" s="961"/>
      <c r="IKO2" s="961"/>
      <c r="IKP2" s="961"/>
      <c r="IKQ2" s="961"/>
      <c r="IKR2" s="961"/>
      <c r="IKS2" s="961"/>
      <c r="IKT2" s="961"/>
      <c r="IKU2" s="961"/>
      <c r="IKV2" s="961"/>
      <c r="IKW2" s="961"/>
      <c r="IKX2" s="961"/>
      <c r="IKY2" s="961"/>
      <c r="IKZ2" s="961"/>
      <c r="ILA2" s="961"/>
      <c r="ILB2" s="961"/>
      <c r="ILC2" s="961"/>
      <c r="ILD2" s="961"/>
      <c r="ILE2" s="961"/>
      <c r="ILF2" s="961"/>
      <c r="ILG2" s="961"/>
      <c r="ILH2" s="961"/>
      <c r="ILI2" s="961"/>
      <c r="ILJ2" s="961"/>
      <c r="ILK2" s="961"/>
      <c r="ILL2" s="961"/>
      <c r="ILM2" s="961"/>
      <c r="ILN2" s="961"/>
      <c r="ILO2" s="961"/>
      <c r="ILP2" s="961"/>
      <c r="ILQ2" s="961"/>
      <c r="ILR2" s="961"/>
      <c r="ILS2" s="961"/>
      <c r="ILT2" s="961"/>
      <c r="ILU2" s="961"/>
      <c r="ILV2" s="961"/>
      <c r="ILW2" s="961"/>
      <c r="ILX2" s="961"/>
      <c r="ILY2" s="961"/>
      <c r="ILZ2" s="961"/>
      <c r="IMA2" s="961"/>
      <c r="IMB2" s="961"/>
      <c r="IMC2" s="961"/>
      <c r="IMD2" s="961"/>
      <c r="IME2" s="961"/>
      <c r="IMF2" s="961"/>
      <c r="IMG2" s="961"/>
      <c r="IMH2" s="961"/>
      <c r="IMI2" s="961"/>
      <c r="IMJ2" s="961"/>
      <c r="IMK2" s="961"/>
      <c r="IML2" s="961"/>
      <c r="IMM2" s="961"/>
      <c r="IMN2" s="961"/>
      <c r="IMO2" s="961"/>
      <c r="IMP2" s="961"/>
      <c r="IMQ2" s="961"/>
      <c r="IMR2" s="961"/>
      <c r="IMS2" s="961"/>
      <c r="IMT2" s="961"/>
      <c r="IMU2" s="961"/>
      <c r="IMV2" s="961"/>
      <c r="IMW2" s="961"/>
      <c r="IMX2" s="961"/>
      <c r="IMY2" s="961"/>
      <c r="IMZ2" s="961"/>
      <c r="INA2" s="961"/>
      <c r="INB2" s="961"/>
      <c r="INC2" s="961"/>
      <c r="IND2" s="961"/>
      <c r="INE2" s="961"/>
      <c r="INF2" s="961"/>
      <c r="ING2" s="961"/>
      <c r="INH2" s="961"/>
      <c r="INI2" s="961"/>
      <c r="INJ2" s="961"/>
      <c r="INK2" s="961"/>
      <c r="INL2" s="961"/>
      <c r="INM2" s="961"/>
      <c r="INN2" s="961"/>
      <c r="INO2" s="961"/>
      <c r="INP2" s="961"/>
      <c r="INQ2" s="961"/>
      <c r="INR2" s="961"/>
      <c r="INS2" s="961"/>
      <c r="INT2" s="961"/>
      <c r="INU2" s="961"/>
      <c r="INV2" s="961"/>
      <c r="INW2" s="961"/>
      <c r="INX2" s="961"/>
      <c r="INY2" s="961"/>
      <c r="INZ2" s="961"/>
      <c r="IOA2" s="961"/>
      <c r="IOB2" s="961"/>
      <c r="IOC2" s="961"/>
      <c r="IOD2" s="961"/>
      <c r="IOE2" s="961"/>
      <c r="IOF2" s="961"/>
      <c r="IOG2" s="961"/>
      <c r="IOH2" s="961"/>
      <c r="IOI2" s="961"/>
      <c r="IOJ2" s="961"/>
      <c r="IOK2" s="961"/>
      <c r="IOL2" s="961"/>
      <c r="IOM2" s="961"/>
      <c r="ION2" s="961"/>
      <c r="IOO2" s="961"/>
      <c r="IOP2" s="961"/>
      <c r="IOQ2" s="961"/>
      <c r="IOR2" s="961"/>
      <c r="IOS2" s="961"/>
      <c r="IOT2" s="961"/>
      <c r="IOU2" s="961"/>
      <c r="IOV2" s="961"/>
      <c r="IOW2" s="961"/>
      <c r="IOX2" s="961"/>
      <c r="IOY2" s="961"/>
      <c r="IOZ2" s="961"/>
      <c r="IPA2" s="961"/>
      <c r="IPB2" s="961"/>
      <c r="IPC2" s="961"/>
      <c r="IPD2" s="961"/>
      <c r="IPE2" s="961"/>
      <c r="IPF2" s="961"/>
      <c r="IPG2" s="961"/>
      <c r="IPH2" s="961"/>
      <c r="IPI2" s="961"/>
      <c r="IPJ2" s="961"/>
      <c r="IPK2" s="961"/>
      <c r="IPL2" s="961"/>
      <c r="IPM2" s="961"/>
      <c r="IPN2" s="961"/>
      <c r="IPO2" s="961"/>
      <c r="IPP2" s="961"/>
      <c r="IPQ2" s="961"/>
      <c r="IPR2" s="961"/>
      <c r="IPS2" s="961"/>
      <c r="IPT2" s="961"/>
      <c r="IPU2" s="961"/>
      <c r="IPV2" s="961"/>
      <c r="IPW2" s="961"/>
      <c r="IPX2" s="961"/>
      <c r="IPY2" s="961"/>
      <c r="IPZ2" s="961"/>
      <c r="IQA2" s="961"/>
      <c r="IQB2" s="961"/>
      <c r="IQC2" s="961"/>
      <c r="IQD2" s="961"/>
      <c r="IQE2" s="961"/>
      <c r="IQF2" s="961"/>
      <c r="IQG2" s="961"/>
      <c r="IQH2" s="961"/>
      <c r="IQI2" s="961"/>
      <c r="IQJ2" s="961"/>
      <c r="IQK2" s="961"/>
      <c r="IQL2" s="961"/>
      <c r="IQM2" s="961"/>
      <c r="IQN2" s="961"/>
      <c r="IQO2" s="961"/>
      <c r="IQP2" s="961"/>
      <c r="IQQ2" s="961"/>
      <c r="IQR2" s="961"/>
      <c r="IQS2" s="961"/>
      <c r="IQT2" s="961"/>
      <c r="IQU2" s="961"/>
      <c r="IQV2" s="961"/>
      <c r="IQW2" s="961"/>
      <c r="IQX2" s="961"/>
      <c r="IQY2" s="961"/>
      <c r="IQZ2" s="961"/>
      <c r="IRA2" s="961"/>
      <c r="IRB2" s="961"/>
      <c r="IRC2" s="961"/>
      <c r="IRD2" s="961"/>
      <c r="IRE2" s="961"/>
      <c r="IRF2" s="961"/>
      <c r="IRG2" s="961"/>
      <c r="IRH2" s="961"/>
      <c r="IRI2" s="961"/>
      <c r="IRJ2" s="961"/>
      <c r="IRK2" s="961"/>
      <c r="IRL2" s="961"/>
      <c r="IRM2" s="961"/>
      <c r="IRN2" s="961"/>
      <c r="IRO2" s="961"/>
      <c r="IRP2" s="961"/>
      <c r="IRQ2" s="961"/>
      <c r="IRR2" s="961"/>
      <c r="IRS2" s="961"/>
      <c r="IRT2" s="961"/>
      <c r="IRU2" s="961"/>
      <c r="IRV2" s="961"/>
      <c r="IRW2" s="961"/>
      <c r="IRX2" s="961"/>
      <c r="IRY2" s="961"/>
      <c r="IRZ2" s="961"/>
      <c r="ISA2" s="961"/>
      <c r="ISB2" s="961"/>
      <c r="ISC2" s="961"/>
      <c r="ISD2" s="961"/>
      <c r="ISE2" s="961"/>
      <c r="ISF2" s="961"/>
      <c r="ISG2" s="961"/>
      <c r="ISH2" s="961"/>
      <c r="ISI2" s="961"/>
      <c r="ISJ2" s="961"/>
      <c r="ISK2" s="961"/>
      <c r="ISL2" s="961"/>
      <c r="ISM2" s="961"/>
      <c r="ISN2" s="961"/>
      <c r="ISO2" s="961"/>
      <c r="ISP2" s="961"/>
      <c r="ISQ2" s="961"/>
      <c r="ISR2" s="961"/>
      <c r="ISS2" s="961"/>
      <c r="IST2" s="961"/>
      <c r="ISU2" s="961"/>
      <c r="ISV2" s="961"/>
      <c r="ISW2" s="961"/>
      <c r="ISX2" s="961"/>
      <c r="ISY2" s="961"/>
      <c r="ISZ2" s="961"/>
      <c r="ITA2" s="961"/>
      <c r="ITB2" s="961"/>
      <c r="ITC2" s="961"/>
      <c r="ITD2" s="961"/>
      <c r="ITE2" s="961"/>
      <c r="ITF2" s="961"/>
      <c r="ITG2" s="961"/>
      <c r="ITH2" s="961"/>
      <c r="ITI2" s="961"/>
      <c r="ITJ2" s="961"/>
      <c r="ITK2" s="961"/>
      <c r="ITL2" s="961"/>
      <c r="ITM2" s="961"/>
      <c r="ITN2" s="961"/>
      <c r="ITO2" s="961"/>
      <c r="ITP2" s="961"/>
      <c r="ITQ2" s="961"/>
      <c r="ITR2" s="961"/>
      <c r="ITS2" s="961"/>
      <c r="ITT2" s="961"/>
      <c r="ITU2" s="961"/>
      <c r="ITV2" s="961"/>
      <c r="ITW2" s="961"/>
      <c r="ITX2" s="961"/>
      <c r="ITY2" s="961"/>
      <c r="ITZ2" s="961"/>
      <c r="IUA2" s="961"/>
      <c r="IUB2" s="961"/>
      <c r="IUC2" s="961"/>
      <c r="IUD2" s="961"/>
      <c r="IUE2" s="961"/>
      <c r="IUF2" s="961"/>
      <c r="IUG2" s="961"/>
      <c r="IUH2" s="961"/>
      <c r="IUI2" s="961"/>
      <c r="IUJ2" s="961"/>
      <c r="IUK2" s="961"/>
      <c r="IUL2" s="961"/>
      <c r="IUM2" s="961"/>
      <c r="IUN2" s="961"/>
      <c r="IUO2" s="961"/>
      <c r="IUP2" s="961"/>
      <c r="IUQ2" s="961"/>
      <c r="IUR2" s="961"/>
      <c r="IUS2" s="961"/>
      <c r="IUT2" s="961"/>
      <c r="IUU2" s="961"/>
      <c r="IUV2" s="961"/>
      <c r="IUW2" s="961"/>
      <c r="IUX2" s="961"/>
      <c r="IUY2" s="961"/>
      <c r="IUZ2" s="961"/>
      <c r="IVA2" s="961"/>
      <c r="IVB2" s="961"/>
      <c r="IVC2" s="961"/>
      <c r="IVD2" s="961"/>
      <c r="IVE2" s="961"/>
      <c r="IVF2" s="961"/>
      <c r="IVG2" s="961"/>
      <c r="IVH2" s="961"/>
      <c r="IVI2" s="961"/>
      <c r="IVJ2" s="961"/>
      <c r="IVK2" s="961"/>
      <c r="IVL2" s="961"/>
      <c r="IVM2" s="961"/>
      <c r="IVN2" s="961"/>
      <c r="IVO2" s="961"/>
      <c r="IVP2" s="961"/>
      <c r="IVQ2" s="961"/>
      <c r="IVR2" s="961"/>
      <c r="IVS2" s="961"/>
      <c r="IVT2" s="961"/>
      <c r="IVU2" s="961"/>
      <c r="IVV2" s="961"/>
      <c r="IVW2" s="961"/>
      <c r="IVX2" s="961"/>
      <c r="IVY2" s="961"/>
      <c r="IVZ2" s="961"/>
      <c r="IWA2" s="961"/>
      <c r="IWB2" s="961"/>
      <c r="IWC2" s="961"/>
      <c r="IWD2" s="961"/>
      <c r="IWE2" s="961"/>
      <c r="IWF2" s="961"/>
      <c r="IWG2" s="961"/>
      <c r="IWH2" s="961"/>
      <c r="IWI2" s="961"/>
      <c r="IWJ2" s="961"/>
      <c r="IWK2" s="961"/>
      <c r="IWL2" s="961"/>
      <c r="IWM2" s="961"/>
      <c r="IWN2" s="961"/>
      <c r="IWO2" s="961"/>
      <c r="IWP2" s="961"/>
      <c r="IWQ2" s="961"/>
      <c r="IWR2" s="961"/>
      <c r="IWS2" s="961"/>
      <c r="IWT2" s="961"/>
      <c r="IWU2" s="961"/>
      <c r="IWV2" s="961"/>
      <c r="IWW2" s="961"/>
      <c r="IWX2" s="961"/>
      <c r="IWY2" s="961"/>
      <c r="IWZ2" s="961"/>
      <c r="IXA2" s="961"/>
      <c r="IXB2" s="961"/>
      <c r="IXC2" s="961"/>
      <c r="IXD2" s="961"/>
      <c r="IXE2" s="961"/>
      <c r="IXF2" s="961"/>
      <c r="IXG2" s="961"/>
      <c r="IXH2" s="961"/>
      <c r="IXI2" s="961"/>
      <c r="IXJ2" s="961"/>
      <c r="IXK2" s="961"/>
      <c r="IXL2" s="961"/>
      <c r="IXM2" s="961"/>
      <c r="IXN2" s="961"/>
      <c r="IXO2" s="961"/>
      <c r="IXP2" s="961"/>
      <c r="IXQ2" s="961"/>
      <c r="IXR2" s="961"/>
      <c r="IXS2" s="961"/>
      <c r="IXT2" s="961"/>
      <c r="IXU2" s="961"/>
      <c r="IXV2" s="961"/>
      <c r="IXW2" s="961"/>
      <c r="IXX2" s="961"/>
      <c r="IXY2" s="961"/>
      <c r="IXZ2" s="961"/>
      <c r="IYA2" s="961"/>
      <c r="IYB2" s="961"/>
      <c r="IYC2" s="961"/>
      <c r="IYD2" s="961"/>
      <c r="IYE2" s="961"/>
      <c r="IYF2" s="961"/>
      <c r="IYG2" s="961"/>
      <c r="IYH2" s="961"/>
      <c r="IYI2" s="961"/>
      <c r="IYJ2" s="961"/>
      <c r="IYK2" s="961"/>
      <c r="IYL2" s="961"/>
      <c r="IYM2" s="961"/>
      <c r="IYN2" s="961"/>
      <c r="IYO2" s="961"/>
      <c r="IYP2" s="961"/>
      <c r="IYQ2" s="961"/>
      <c r="IYR2" s="961"/>
      <c r="IYS2" s="961"/>
      <c r="IYT2" s="961"/>
      <c r="IYU2" s="961"/>
      <c r="IYV2" s="961"/>
      <c r="IYW2" s="961"/>
      <c r="IYX2" s="961"/>
      <c r="IYY2" s="961"/>
      <c r="IYZ2" s="961"/>
      <c r="IZA2" s="961"/>
      <c r="IZB2" s="961"/>
      <c r="IZC2" s="961"/>
      <c r="IZD2" s="961"/>
      <c r="IZE2" s="961"/>
      <c r="IZF2" s="961"/>
      <c r="IZG2" s="961"/>
      <c r="IZH2" s="961"/>
      <c r="IZI2" s="961"/>
      <c r="IZJ2" s="961"/>
      <c r="IZK2" s="961"/>
      <c r="IZL2" s="961"/>
      <c r="IZM2" s="961"/>
      <c r="IZN2" s="961"/>
      <c r="IZO2" s="961"/>
      <c r="IZP2" s="961"/>
      <c r="IZQ2" s="961"/>
      <c r="IZR2" s="961"/>
      <c r="IZS2" s="961"/>
      <c r="IZT2" s="961"/>
      <c r="IZU2" s="961"/>
      <c r="IZV2" s="961"/>
      <c r="IZW2" s="961"/>
      <c r="IZX2" s="961"/>
      <c r="IZY2" s="961"/>
      <c r="IZZ2" s="961"/>
      <c r="JAA2" s="961"/>
      <c r="JAB2" s="961"/>
      <c r="JAC2" s="961"/>
      <c r="JAD2" s="961"/>
      <c r="JAE2" s="961"/>
      <c r="JAF2" s="961"/>
      <c r="JAG2" s="961"/>
      <c r="JAH2" s="961"/>
      <c r="JAI2" s="961"/>
      <c r="JAJ2" s="961"/>
      <c r="JAK2" s="961"/>
      <c r="JAL2" s="961"/>
      <c r="JAM2" s="961"/>
      <c r="JAN2" s="961"/>
      <c r="JAO2" s="961"/>
      <c r="JAP2" s="961"/>
      <c r="JAQ2" s="961"/>
      <c r="JAR2" s="961"/>
      <c r="JAS2" s="961"/>
      <c r="JAT2" s="961"/>
      <c r="JAU2" s="961"/>
      <c r="JAV2" s="961"/>
      <c r="JAW2" s="961"/>
      <c r="JAX2" s="961"/>
      <c r="JAY2" s="961"/>
      <c r="JAZ2" s="961"/>
      <c r="JBA2" s="961"/>
      <c r="JBB2" s="961"/>
      <c r="JBC2" s="961"/>
      <c r="JBD2" s="961"/>
      <c r="JBE2" s="961"/>
      <c r="JBF2" s="961"/>
      <c r="JBG2" s="961"/>
      <c r="JBH2" s="961"/>
      <c r="JBI2" s="961"/>
      <c r="JBJ2" s="961"/>
      <c r="JBK2" s="961"/>
      <c r="JBL2" s="961"/>
      <c r="JBM2" s="961"/>
      <c r="JBN2" s="961"/>
      <c r="JBO2" s="961"/>
      <c r="JBP2" s="961"/>
      <c r="JBQ2" s="961"/>
      <c r="JBR2" s="961"/>
      <c r="JBS2" s="961"/>
      <c r="JBT2" s="961"/>
      <c r="JBU2" s="961"/>
      <c r="JBV2" s="961"/>
      <c r="JBW2" s="961"/>
      <c r="JBX2" s="961"/>
      <c r="JBY2" s="961"/>
      <c r="JBZ2" s="961"/>
      <c r="JCA2" s="961"/>
      <c r="JCB2" s="961"/>
      <c r="JCC2" s="961"/>
      <c r="JCD2" s="961"/>
      <c r="JCE2" s="961"/>
      <c r="JCF2" s="961"/>
      <c r="JCG2" s="961"/>
      <c r="JCH2" s="961"/>
      <c r="JCI2" s="961"/>
      <c r="JCJ2" s="961"/>
      <c r="JCK2" s="961"/>
      <c r="JCL2" s="961"/>
      <c r="JCM2" s="961"/>
      <c r="JCN2" s="961"/>
      <c r="JCO2" s="961"/>
      <c r="JCP2" s="961"/>
      <c r="JCQ2" s="961"/>
      <c r="JCR2" s="961"/>
      <c r="JCS2" s="961"/>
      <c r="JCT2" s="961"/>
      <c r="JCU2" s="961"/>
      <c r="JCV2" s="961"/>
      <c r="JCW2" s="961"/>
      <c r="JCX2" s="961"/>
      <c r="JCY2" s="961"/>
      <c r="JCZ2" s="961"/>
      <c r="JDA2" s="961"/>
      <c r="JDB2" s="961"/>
      <c r="JDC2" s="961"/>
      <c r="JDD2" s="961"/>
      <c r="JDE2" s="961"/>
      <c r="JDF2" s="961"/>
      <c r="JDG2" s="961"/>
      <c r="JDH2" s="961"/>
      <c r="JDI2" s="961"/>
      <c r="JDJ2" s="961"/>
      <c r="JDK2" s="961"/>
      <c r="JDL2" s="961"/>
      <c r="JDM2" s="961"/>
      <c r="JDN2" s="961"/>
      <c r="JDO2" s="961"/>
      <c r="JDP2" s="961"/>
      <c r="JDQ2" s="961"/>
      <c r="JDR2" s="961"/>
      <c r="JDS2" s="961"/>
      <c r="JDT2" s="961"/>
      <c r="JDU2" s="961"/>
      <c r="JDV2" s="961"/>
      <c r="JDW2" s="961"/>
      <c r="JDX2" s="961"/>
      <c r="JDY2" s="961"/>
      <c r="JDZ2" s="961"/>
      <c r="JEA2" s="961"/>
      <c r="JEB2" s="961"/>
      <c r="JEC2" s="961"/>
      <c r="JED2" s="961"/>
      <c r="JEE2" s="961"/>
      <c r="JEF2" s="961"/>
      <c r="JEG2" s="961"/>
      <c r="JEH2" s="961"/>
      <c r="JEI2" s="961"/>
      <c r="JEJ2" s="961"/>
      <c r="JEK2" s="961"/>
      <c r="JEL2" s="961"/>
      <c r="JEM2" s="961"/>
      <c r="JEN2" s="961"/>
      <c r="JEO2" s="961"/>
      <c r="JEP2" s="961"/>
      <c r="JEQ2" s="961"/>
      <c r="JER2" s="961"/>
      <c r="JES2" s="961"/>
      <c r="JET2" s="961"/>
      <c r="JEU2" s="961"/>
      <c r="JEV2" s="961"/>
      <c r="JEW2" s="961"/>
      <c r="JEX2" s="961"/>
      <c r="JEY2" s="961"/>
      <c r="JEZ2" s="961"/>
      <c r="JFA2" s="961"/>
      <c r="JFB2" s="961"/>
      <c r="JFC2" s="961"/>
      <c r="JFD2" s="961"/>
      <c r="JFE2" s="961"/>
      <c r="JFF2" s="961"/>
      <c r="JFG2" s="961"/>
      <c r="JFH2" s="961"/>
      <c r="JFI2" s="961"/>
      <c r="JFJ2" s="961"/>
      <c r="JFK2" s="961"/>
      <c r="JFL2" s="961"/>
      <c r="JFM2" s="961"/>
      <c r="JFN2" s="961"/>
      <c r="JFO2" s="961"/>
      <c r="JFP2" s="961"/>
      <c r="JFQ2" s="961"/>
      <c r="JFR2" s="961"/>
      <c r="JFS2" s="961"/>
      <c r="JFT2" s="961"/>
      <c r="JFU2" s="961"/>
      <c r="JFV2" s="961"/>
      <c r="JFW2" s="961"/>
      <c r="JFX2" s="961"/>
      <c r="JFY2" s="961"/>
      <c r="JFZ2" s="961"/>
      <c r="JGA2" s="961"/>
      <c r="JGB2" s="961"/>
      <c r="JGC2" s="961"/>
      <c r="JGD2" s="961"/>
      <c r="JGE2" s="961"/>
      <c r="JGF2" s="961"/>
      <c r="JGG2" s="961"/>
      <c r="JGH2" s="961"/>
      <c r="JGI2" s="961"/>
      <c r="JGJ2" s="961"/>
      <c r="JGK2" s="961"/>
      <c r="JGL2" s="961"/>
      <c r="JGM2" s="961"/>
      <c r="JGN2" s="961"/>
      <c r="JGO2" s="961"/>
      <c r="JGP2" s="961"/>
      <c r="JGQ2" s="961"/>
      <c r="JGR2" s="961"/>
      <c r="JGS2" s="961"/>
      <c r="JGT2" s="961"/>
      <c r="JGU2" s="961"/>
      <c r="JGV2" s="961"/>
      <c r="JGW2" s="961"/>
      <c r="JGX2" s="961"/>
      <c r="JGY2" s="961"/>
      <c r="JGZ2" s="961"/>
      <c r="JHA2" s="961"/>
      <c r="JHB2" s="961"/>
      <c r="JHC2" s="961"/>
      <c r="JHD2" s="961"/>
      <c r="JHE2" s="961"/>
      <c r="JHF2" s="961"/>
      <c r="JHG2" s="961"/>
      <c r="JHH2" s="961"/>
      <c r="JHI2" s="961"/>
      <c r="JHJ2" s="961"/>
      <c r="JHK2" s="961"/>
      <c r="JHL2" s="961"/>
      <c r="JHM2" s="961"/>
      <c r="JHN2" s="961"/>
      <c r="JHO2" s="961"/>
      <c r="JHP2" s="961"/>
      <c r="JHQ2" s="961"/>
      <c r="JHR2" s="961"/>
      <c r="JHS2" s="961"/>
      <c r="JHT2" s="961"/>
      <c r="JHU2" s="961"/>
      <c r="JHV2" s="961"/>
      <c r="JHW2" s="961"/>
      <c r="JHX2" s="961"/>
      <c r="JHY2" s="961"/>
      <c r="JHZ2" s="961"/>
      <c r="JIA2" s="961"/>
      <c r="JIB2" s="961"/>
      <c r="JIC2" s="961"/>
      <c r="JID2" s="961"/>
      <c r="JIE2" s="961"/>
      <c r="JIF2" s="961"/>
      <c r="JIG2" s="961"/>
      <c r="JIH2" s="961"/>
      <c r="JII2" s="961"/>
      <c r="JIJ2" s="961"/>
      <c r="JIK2" s="961"/>
      <c r="JIL2" s="961"/>
      <c r="JIM2" s="961"/>
      <c r="JIN2" s="961"/>
      <c r="JIO2" s="961"/>
      <c r="JIP2" s="961"/>
      <c r="JIQ2" s="961"/>
      <c r="JIR2" s="961"/>
      <c r="JIS2" s="961"/>
      <c r="JIT2" s="961"/>
      <c r="JIU2" s="961"/>
      <c r="JIV2" s="961"/>
      <c r="JIW2" s="961"/>
      <c r="JIX2" s="961"/>
      <c r="JIY2" s="961"/>
      <c r="JIZ2" s="961"/>
      <c r="JJA2" s="961"/>
      <c r="JJB2" s="961"/>
      <c r="JJC2" s="961"/>
      <c r="JJD2" s="961"/>
      <c r="JJE2" s="961"/>
      <c r="JJF2" s="961"/>
      <c r="JJG2" s="961"/>
      <c r="JJH2" s="961"/>
      <c r="JJI2" s="961"/>
      <c r="JJJ2" s="961"/>
      <c r="JJK2" s="961"/>
      <c r="JJL2" s="961"/>
      <c r="JJM2" s="961"/>
      <c r="JJN2" s="961"/>
      <c r="JJO2" s="961"/>
      <c r="JJP2" s="961"/>
      <c r="JJQ2" s="961"/>
      <c r="JJR2" s="961"/>
      <c r="JJS2" s="961"/>
      <c r="JJT2" s="961"/>
      <c r="JJU2" s="961"/>
      <c r="JJV2" s="961"/>
      <c r="JJW2" s="961"/>
      <c r="JJX2" s="961"/>
      <c r="JJY2" s="961"/>
      <c r="JJZ2" s="961"/>
      <c r="JKA2" s="961"/>
      <c r="JKB2" s="961"/>
      <c r="JKC2" s="961"/>
      <c r="JKD2" s="961"/>
      <c r="JKE2" s="961"/>
      <c r="JKF2" s="961"/>
      <c r="JKG2" s="961"/>
      <c r="JKH2" s="961"/>
      <c r="JKI2" s="961"/>
      <c r="JKJ2" s="961"/>
      <c r="JKK2" s="961"/>
      <c r="JKL2" s="961"/>
      <c r="JKM2" s="961"/>
      <c r="JKN2" s="961"/>
      <c r="JKO2" s="961"/>
      <c r="JKP2" s="961"/>
      <c r="JKQ2" s="961"/>
      <c r="JKR2" s="961"/>
      <c r="JKS2" s="961"/>
      <c r="JKT2" s="961"/>
      <c r="JKU2" s="961"/>
      <c r="JKV2" s="961"/>
      <c r="JKW2" s="961"/>
      <c r="JKX2" s="961"/>
      <c r="JKY2" s="961"/>
      <c r="JKZ2" s="961"/>
      <c r="JLA2" s="961"/>
      <c r="JLB2" s="961"/>
      <c r="JLC2" s="961"/>
      <c r="JLD2" s="961"/>
      <c r="JLE2" s="961"/>
      <c r="JLF2" s="961"/>
      <c r="JLG2" s="961"/>
      <c r="JLH2" s="961"/>
      <c r="JLI2" s="961"/>
      <c r="JLJ2" s="961"/>
      <c r="JLK2" s="961"/>
      <c r="JLL2" s="961"/>
      <c r="JLM2" s="961"/>
      <c r="JLN2" s="961"/>
      <c r="JLO2" s="961"/>
      <c r="JLP2" s="961"/>
      <c r="JLQ2" s="961"/>
      <c r="JLR2" s="961"/>
      <c r="JLS2" s="961"/>
      <c r="JLT2" s="961"/>
      <c r="JLU2" s="961"/>
      <c r="JLV2" s="961"/>
      <c r="JLW2" s="961"/>
      <c r="JLX2" s="961"/>
      <c r="JLY2" s="961"/>
      <c r="JLZ2" s="961"/>
      <c r="JMA2" s="961"/>
      <c r="JMB2" s="961"/>
      <c r="JMC2" s="961"/>
      <c r="JMD2" s="961"/>
      <c r="JME2" s="961"/>
      <c r="JMF2" s="961"/>
      <c r="JMG2" s="961"/>
      <c r="JMH2" s="961"/>
      <c r="JMI2" s="961"/>
      <c r="JMJ2" s="961"/>
      <c r="JMK2" s="961"/>
      <c r="JML2" s="961"/>
      <c r="JMM2" s="961"/>
      <c r="JMN2" s="961"/>
      <c r="JMO2" s="961"/>
      <c r="JMP2" s="961"/>
      <c r="JMQ2" s="961"/>
      <c r="JMR2" s="961"/>
      <c r="JMS2" s="961"/>
      <c r="JMT2" s="961"/>
      <c r="JMU2" s="961"/>
      <c r="JMV2" s="961"/>
      <c r="JMW2" s="961"/>
      <c r="JMX2" s="961"/>
      <c r="JMY2" s="961"/>
      <c r="JMZ2" s="961"/>
      <c r="JNA2" s="961"/>
      <c r="JNB2" s="961"/>
      <c r="JNC2" s="961"/>
      <c r="JND2" s="961"/>
      <c r="JNE2" s="961"/>
      <c r="JNF2" s="961"/>
      <c r="JNG2" s="961"/>
      <c r="JNH2" s="961"/>
      <c r="JNI2" s="961"/>
      <c r="JNJ2" s="961"/>
      <c r="JNK2" s="961"/>
      <c r="JNL2" s="961"/>
      <c r="JNM2" s="961"/>
      <c r="JNN2" s="961"/>
      <c r="JNO2" s="961"/>
      <c r="JNP2" s="961"/>
      <c r="JNQ2" s="961"/>
      <c r="JNR2" s="961"/>
      <c r="JNS2" s="961"/>
      <c r="JNT2" s="961"/>
      <c r="JNU2" s="961"/>
      <c r="JNV2" s="961"/>
      <c r="JNW2" s="961"/>
      <c r="JNX2" s="961"/>
      <c r="JNY2" s="961"/>
      <c r="JNZ2" s="961"/>
      <c r="JOA2" s="961"/>
      <c r="JOB2" s="961"/>
      <c r="JOC2" s="961"/>
      <c r="JOD2" s="961"/>
      <c r="JOE2" s="961"/>
      <c r="JOF2" s="961"/>
      <c r="JOG2" s="961"/>
      <c r="JOH2" s="961"/>
      <c r="JOI2" s="961"/>
      <c r="JOJ2" s="961"/>
      <c r="JOK2" s="961"/>
      <c r="JOL2" s="961"/>
      <c r="JOM2" s="961"/>
      <c r="JON2" s="961"/>
      <c r="JOO2" s="961"/>
      <c r="JOP2" s="961"/>
      <c r="JOQ2" s="961"/>
      <c r="JOR2" s="961"/>
      <c r="JOS2" s="961"/>
      <c r="JOT2" s="961"/>
      <c r="JOU2" s="961"/>
      <c r="JOV2" s="961"/>
      <c r="JOW2" s="961"/>
      <c r="JOX2" s="961"/>
      <c r="JOY2" s="961"/>
      <c r="JOZ2" s="961"/>
      <c r="JPA2" s="961"/>
      <c r="JPB2" s="961"/>
      <c r="JPC2" s="961"/>
      <c r="JPD2" s="961"/>
      <c r="JPE2" s="961"/>
      <c r="JPF2" s="961"/>
      <c r="JPG2" s="961"/>
      <c r="JPH2" s="961"/>
      <c r="JPI2" s="961"/>
      <c r="JPJ2" s="961"/>
      <c r="JPK2" s="961"/>
      <c r="JPL2" s="961"/>
      <c r="JPM2" s="961"/>
      <c r="JPN2" s="961"/>
      <c r="JPO2" s="961"/>
      <c r="JPP2" s="961"/>
      <c r="JPQ2" s="961"/>
      <c r="JPR2" s="961"/>
      <c r="JPS2" s="961"/>
      <c r="JPT2" s="961"/>
      <c r="JPU2" s="961"/>
      <c r="JPV2" s="961"/>
      <c r="JPW2" s="961"/>
      <c r="JPX2" s="961"/>
      <c r="JPY2" s="961"/>
      <c r="JPZ2" s="961"/>
      <c r="JQA2" s="961"/>
      <c r="JQB2" s="961"/>
      <c r="JQC2" s="961"/>
      <c r="JQD2" s="961"/>
      <c r="JQE2" s="961"/>
      <c r="JQF2" s="961"/>
      <c r="JQG2" s="961"/>
      <c r="JQH2" s="961"/>
      <c r="JQI2" s="961"/>
      <c r="JQJ2" s="961"/>
      <c r="JQK2" s="961"/>
      <c r="JQL2" s="961"/>
      <c r="JQM2" s="961"/>
      <c r="JQN2" s="961"/>
      <c r="JQO2" s="961"/>
      <c r="JQP2" s="961"/>
      <c r="JQQ2" s="961"/>
      <c r="JQR2" s="961"/>
      <c r="JQS2" s="961"/>
      <c r="JQT2" s="961"/>
      <c r="JQU2" s="961"/>
      <c r="JQV2" s="961"/>
      <c r="JQW2" s="961"/>
      <c r="JQX2" s="961"/>
      <c r="JQY2" s="961"/>
      <c r="JQZ2" s="961"/>
      <c r="JRA2" s="961"/>
      <c r="JRB2" s="961"/>
      <c r="JRC2" s="961"/>
      <c r="JRD2" s="961"/>
      <c r="JRE2" s="961"/>
      <c r="JRF2" s="961"/>
      <c r="JRG2" s="961"/>
      <c r="JRH2" s="961"/>
      <c r="JRI2" s="961"/>
      <c r="JRJ2" s="961"/>
      <c r="JRK2" s="961"/>
      <c r="JRL2" s="961"/>
      <c r="JRM2" s="961"/>
      <c r="JRN2" s="961"/>
      <c r="JRO2" s="961"/>
      <c r="JRP2" s="961"/>
      <c r="JRQ2" s="961"/>
      <c r="JRR2" s="961"/>
      <c r="JRS2" s="961"/>
      <c r="JRT2" s="961"/>
      <c r="JRU2" s="961"/>
      <c r="JRV2" s="961"/>
      <c r="JRW2" s="961"/>
      <c r="JRX2" s="961"/>
      <c r="JRY2" s="961"/>
      <c r="JRZ2" s="961"/>
      <c r="JSA2" s="961"/>
      <c r="JSB2" s="961"/>
      <c r="JSC2" s="961"/>
      <c r="JSD2" s="961"/>
      <c r="JSE2" s="961"/>
      <c r="JSF2" s="961"/>
      <c r="JSG2" s="961"/>
      <c r="JSH2" s="961"/>
      <c r="JSI2" s="961"/>
      <c r="JSJ2" s="961"/>
      <c r="JSK2" s="961"/>
      <c r="JSL2" s="961"/>
      <c r="JSM2" s="961"/>
      <c r="JSN2" s="961"/>
      <c r="JSO2" s="961"/>
      <c r="JSP2" s="961"/>
      <c r="JSQ2" s="961"/>
      <c r="JSR2" s="961"/>
      <c r="JSS2" s="961"/>
      <c r="JST2" s="961"/>
      <c r="JSU2" s="961"/>
      <c r="JSV2" s="961"/>
      <c r="JSW2" s="961"/>
      <c r="JSX2" s="961"/>
      <c r="JSY2" s="961"/>
      <c r="JSZ2" s="961"/>
      <c r="JTA2" s="961"/>
      <c r="JTB2" s="961"/>
      <c r="JTC2" s="961"/>
      <c r="JTD2" s="961"/>
      <c r="JTE2" s="961"/>
      <c r="JTF2" s="961"/>
      <c r="JTG2" s="961"/>
      <c r="JTH2" s="961"/>
      <c r="JTI2" s="961"/>
      <c r="JTJ2" s="961"/>
      <c r="JTK2" s="961"/>
      <c r="JTL2" s="961"/>
      <c r="JTM2" s="961"/>
      <c r="JTN2" s="961"/>
      <c r="JTO2" s="961"/>
      <c r="JTP2" s="961"/>
      <c r="JTQ2" s="961"/>
      <c r="JTR2" s="961"/>
      <c r="JTS2" s="961"/>
      <c r="JTT2" s="961"/>
      <c r="JTU2" s="961"/>
      <c r="JTV2" s="961"/>
      <c r="JTW2" s="961"/>
      <c r="JTX2" s="961"/>
      <c r="JTY2" s="961"/>
      <c r="JTZ2" s="961"/>
      <c r="JUA2" s="961"/>
      <c r="JUB2" s="961"/>
      <c r="JUC2" s="961"/>
      <c r="JUD2" s="961"/>
      <c r="JUE2" s="961"/>
      <c r="JUF2" s="961"/>
      <c r="JUG2" s="961"/>
      <c r="JUH2" s="961"/>
      <c r="JUI2" s="961"/>
      <c r="JUJ2" s="961"/>
      <c r="JUK2" s="961"/>
      <c r="JUL2" s="961"/>
      <c r="JUM2" s="961"/>
      <c r="JUN2" s="961"/>
      <c r="JUO2" s="961"/>
      <c r="JUP2" s="961"/>
      <c r="JUQ2" s="961"/>
      <c r="JUR2" s="961"/>
      <c r="JUS2" s="961"/>
      <c r="JUT2" s="961"/>
      <c r="JUU2" s="961"/>
      <c r="JUV2" s="961"/>
      <c r="JUW2" s="961"/>
      <c r="JUX2" s="961"/>
      <c r="JUY2" s="961"/>
      <c r="JUZ2" s="961"/>
      <c r="JVA2" s="961"/>
      <c r="JVB2" s="961"/>
      <c r="JVC2" s="961"/>
      <c r="JVD2" s="961"/>
      <c r="JVE2" s="961"/>
      <c r="JVF2" s="961"/>
      <c r="JVG2" s="961"/>
      <c r="JVH2" s="961"/>
      <c r="JVI2" s="961"/>
      <c r="JVJ2" s="961"/>
      <c r="JVK2" s="961"/>
      <c r="JVL2" s="961"/>
      <c r="JVM2" s="961"/>
      <c r="JVN2" s="961"/>
      <c r="JVO2" s="961"/>
      <c r="JVP2" s="961"/>
      <c r="JVQ2" s="961"/>
      <c r="JVR2" s="961"/>
      <c r="JVS2" s="961"/>
      <c r="JVT2" s="961"/>
      <c r="JVU2" s="961"/>
      <c r="JVV2" s="961"/>
      <c r="JVW2" s="961"/>
      <c r="JVX2" s="961"/>
      <c r="JVY2" s="961"/>
      <c r="JVZ2" s="961"/>
      <c r="JWA2" s="961"/>
      <c r="JWB2" s="961"/>
      <c r="JWC2" s="961"/>
      <c r="JWD2" s="961"/>
      <c r="JWE2" s="961"/>
      <c r="JWF2" s="961"/>
      <c r="JWG2" s="961"/>
      <c r="JWH2" s="961"/>
      <c r="JWI2" s="961"/>
      <c r="JWJ2" s="961"/>
      <c r="JWK2" s="961"/>
      <c r="JWL2" s="961"/>
      <c r="JWM2" s="961"/>
      <c r="JWN2" s="961"/>
      <c r="JWO2" s="961"/>
      <c r="JWP2" s="961"/>
      <c r="JWQ2" s="961"/>
      <c r="JWR2" s="961"/>
      <c r="JWS2" s="961"/>
      <c r="JWT2" s="961"/>
      <c r="JWU2" s="961"/>
      <c r="JWV2" s="961"/>
      <c r="JWW2" s="961"/>
      <c r="JWX2" s="961"/>
      <c r="JWY2" s="961"/>
      <c r="JWZ2" s="961"/>
      <c r="JXA2" s="961"/>
      <c r="JXB2" s="961"/>
      <c r="JXC2" s="961"/>
      <c r="JXD2" s="961"/>
      <c r="JXE2" s="961"/>
      <c r="JXF2" s="961"/>
      <c r="JXG2" s="961"/>
      <c r="JXH2" s="961"/>
      <c r="JXI2" s="961"/>
      <c r="JXJ2" s="961"/>
      <c r="JXK2" s="961"/>
      <c r="JXL2" s="961"/>
      <c r="JXM2" s="961"/>
      <c r="JXN2" s="961"/>
      <c r="JXO2" s="961"/>
      <c r="JXP2" s="961"/>
      <c r="JXQ2" s="961"/>
      <c r="JXR2" s="961"/>
      <c r="JXS2" s="961"/>
      <c r="JXT2" s="961"/>
      <c r="JXU2" s="961"/>
      <c r="JXV2" s="961"/>
      <c r="JXW2" s="961"/>
      <c r="JXX2" s="961"/>
      <c r="JXY2" s="961"/>
      <c r="JXZ2" s="961"/>
      <c r="JYA2" s="961"/>
      <c r="JYB2" s="961"/>
      <c r="JYC2" s="961"/>
      <c r="JYD2" s="961"/>
      <c r="JYE2" s="961"/>
      <c r="JYF2" s="961"/>
      <c r="JYG2" s="961"/>
      <c r="JYH2" s="961"/>
      <c r="JYI2" s="961"/>
      <c r="JYJ2" s="961"/>
      <c r="JYK2" s="961"/>
      <c r="JYL2" s="961"/>
      <c r="JYM2" s="961"/>
      <c r="JYN2" s="961"/>
      <c r="JYO2" s="961"/>
      <c r="JYP2" s="961"/>
      <c r="JYQ2" s="961"/>
      <c r="JYR2" s="961"/>
      <c r="JYS2" s="961"/>
      <c r="JYT2" s="961"/>
      <c r="JYU2" s="961"/>
      <c r="JYV2" s="961"/>
      <c r="JYW2" s="961"/>
      <c r="JYX2" s="961"/>
      <c r="JYY2" s="961"/>
      <c r="JYZ2" s="961"/>
      <c r="JZA2" s="961"/>
      <c r="JZB2" s="961"/>
      <c r="JZC2" s="961"/>
      <c r="JZD2" s="961"/>
      <c r="JZE2" s="961"/>
      <c r="JZF2" s="961"/>
      <c r="JZG2" s="961"/>
      <c r="JZH2" s="961"/>
      <c r="JZI2" s="961"/>
      <c r="JZJ2" s="961"/>
      <c r="JZK2" s="961"/>
      <c r="JZL2" s="961"/>
      <c r="JZM2" s="961"/>
      <c r="JZN2" s="961"/>
      <c r="JZO2" s="961"/>
      <c r="JZP2" s="961"/>
      <c r="JZQ2" s="961"/>
      <c r="JZR2" s="961"/>
      <c r="JZS2" s="961"/>
      <c r="JZT2" s="961"/>
      <c r="JZU2" s="961"/>
      <c r="JZV2" s="961"/>
      <c r="JZW2" s="961"/>
      <c r="JZX2" s="961"/>
      <c r="JZY2" s="961"/>
      <c r="JZZ2" s="961"/>
      <c r="KAA2" s="961"/>
      <c r="KAB2" s="961"/>
      <c r="KAC2" s="961"/>
      <c r="KAD2" s="961"/>
      <c r="KAE2" s="961"/>
      <c r="KAF2" s="961"/>
      <c r="KAG2" s="961"/>
      <c r="KAH2" s="961"/>
      <c r="KAI2" s="961"/>
      <c r="KAJ2" s="961"/>
      <c r="KAK2" s="961"/>
      <c r="KAL2" s="961"/>
      <c r="KAM2" s="961"/>
      <c r="KAN2" s="961"/>
      <c r="KAO2" s="961"/>
      <c r="KAP2" s="961"/>
      <c r="KAQ2" s="961"/>
      <c r="KAR2" s="961"/>
      <c r="KAS2" s="961"/>
      <c r="KAT2" s="961"/>
      <c r="KAU2" s="961"/>
      <c r="KAV2" s="961"/>
      <c r="KAW2" s="961"/>
      <c r="KAX2" s="961"/>
      <c r="KAY2" s="961"/>
      <c r="KAZ2" s="961"/>
      <c r="KBA2" s="961"/>
      <c r="KBB2" s="961"/>
      <c r="KBC2" s="961"/>
      <c r="KBD2" s="961"/>
      <c r="KBE2" s="961"/>
      <c r="KBF2" s="961"/>
      <c r="KBG2" s="961"/>
      <c r="KBH2" s="961"/>
      <c r="KBI2" s="961"/>
      <c r="KBJ2" s="961"/>
      <c r="KBK2" s="961"/>
      <c r="KBL2" s="961"/>
      <c r="KBM2" s="961"/>
      <c r="KBN2" s="961"/>
      <c r="KBO2" s="961"/>
      <c r="KBP2" s="961"/>
      <c r="KBQ2" s="961"/>
      <c r="KBR2" s="961"/>
      <c r="KBS2" s="961"/>
      <c r="KBT2" s="961"/>
      <c r="KBU2" s="961"/>
      <c r="KBV2" s="961"/>
      <c r="KBW2" s="961"/>
      <c r="KBX2" s="961"/>
      <c r="KBY2" s="961"/>
      <c r="KBZ2" s="961"/>
      <c r="KCA2" s="961"/>
      <c r="KCB2" s="961"/>
      <c r="KCC2" s="961"/>
      <c r="KCD2" s="961"/>
      <c r="KCE2" s="961"/>
      <c r="KCF2" s="961"/>
      <c r="KCG2" s="961"/>
      <c r="KCH2" s="961"/>
      <c r="KCI2" s="961"/>
      <c r="KCJ2" s="961"/>
      <c r="KCK2" s="961"/>
      <c r="KCL2" s="961"/>
      <c r="KCM2" s="961"/>
      <c r="KCN2" s="961"/>
      <c r="KCO2" s="961"/>
      <c r="KCP2" s="961"/>
      <c r="KCQ2" s="961"/>
      <c r="KCR2" s="961"/>
      <c r="KCS2" s="961"/>
      <c r="KCT2" s="961"/>
      <c r="KCU2" s="961"/>
      <c r="KCV2" s="961"/>
      <c r="KCW2" s="961"/>
      <c r="KCX2" s="961"/>
      <c r="KCY2" s="961"/>
      <c r="KCZ2" s="961"/>
      <c r="KDA2" s="961"/>
      <c r="KDB2" s="961"/>
      <c r="KDC2" s="961"/>
      <c r="KDD2" s="961"/>
      <c r="KDE2" s="961"/>
      <c r="KDF2" s="961"/>
      <c r="KDG2" s="961"/>
      <c r="KDH2" s="961"/>
      <c r="KDI2" s="961"/>
      <c r="KDJ2" s="961"/>
      <c r="KDK2" s="961"/>
      <c r="KDL2" s="961"/>
      <c r="KDM2" s="961"/>
      <c r="KDN2" s="961"/>
      <c r="KDO2" s="961"/>
      <c r="KDP2" s="961"/>
      <c r="KDQ2" s="961"/>
      <c r="KDR2" s="961"/>
      <c r="KDS2" s="961"/>
      <c r="KDT2" s="961"/>
      <c r="KDU2" s="961"/>
      <c r="KDV2" s="961"/>
      <c r="KDW2" s="961"/>
      <c r="KDX2" s="961"/>
      <c r="KDY2" s="961"/>
      <c r="KDZ2" s="961"/>
      <c r="KEA2" s="961"/>
      <c r="KEB2" s="961"/>
      <c r="KEC2" s="961"/>
      <c r="KED2" s="961"/>
      <c r="KEE2" s="961"/>
      <c r="KEF2" s="961"/>
      <c r="KEG2" s="961"/>
      <c r="KEH2" s="961"/>
      <c r="KEI2" s="961"/>
      <c r="KEJ2" s="961"/>
      <c r="KEK2" s="961"/>
      <c r="KEL2" s="961"/>
      <c r="KEM2" s="961"/>
      <c r="KEN2" s="961"/>
      <c r="KEO2" s="961"/>
      <c r="KEP2" s="961"/>
      <c r="KEQ2" s="961"/>
      <c r="KER2" s="961"/>
      <c r="KES2" s="961"/>
      <c r="KET2" s="961"/>
      <c r="KEU2" s="961"/>
      <c r="KEV2" s="961"/>
      <c r="KEW2" s="961"/>
      <c r="KEX2" s="961"/>
      <c r="KEY2" s="961"/>
      <c r="KEZ2" s="961"/>
      <c r="KFA2" s="961"/>
      <c r="KFB2" s="961"/>
      <c r="KFC2" s="961"/>
      <c r="KFD2" s="961"/>
      <c r="KFE2" s="961"/>
      <c r="KFF2" s="961"/>
      <c r="KFG2" s="961"/>
      <c r="KFH2" s="961"/>
      <c r="KFI2" s="961"/>
      <c r="KFJ2" s="961"/>
      <c r="KFK2" s="961"/>
      <c r="KFL2" s="961"/>
      <c r="KFM2" s="961"/>
      <c r="KFN2" s="961"/>
      <c r="KFO2" s="961"/>
      <c r="KFP2" s="961"/>
      <c r="KFQ2" s="961"/>
      <c r="KFR2" s="961"/>
      <c r="KFS2" s="961"/>
      <c r="KFT2" s="961"/>
      <c r="KFU2" s="961"/>
      <c r="KFV2" s="961"/>
      <c r="KFW2" s="961"/>
      <c r="KFX2" s="961"/>
      <c r="KFY2" s="961"/>
      <c r="KFZ2" s="961"/>
      <c r="KGA2" s="961"/>
      <c r="KGB2" s="961"/>
      <c r="KGC2" s="961"/>
      <c r="KGD2" s="961"/>
      <c r="KGE2" s="961"/>
      <c r="KGF2" s="961"/>
      <c r="KGG2" s="961"/>
      <c r="KGH2" s="961"/>
      <c r="KGI2" s="961"/>
      <c r="KGJ2" s="961"/>
      <c r="KGK2" s="961"/>
      <c r="KGL2" s="961"/>
      <c r="KGM2" s="961"/>
      <c r="KGN2" s="961"/>
      <c r="KGO2" s="961"/>
      <c r="KGP2" s="961"/>
      <c r="KGQ2" s="961"/>
      <c r="KGR2" s="961"/>
      <c r="KGS2" s="961"/>
      <c r="KGT2" s="961"/>
      <c r="KGU2" s="961"/>
      <c r="KGV2" s="961"/>
      <c r="KGW2" s="961"/>
      <c r="KGX2" s="961"/>
      <c r="KGY2" s="961"/>
      <c r="KGZ2" s="961"/>
      <c r="KHA2" s="961"/>
      <c r="KHB2" s="961"/>
      <c r="KHC2" s="961"/>
      <c r="KHD2" s="961"/>
      <c r="KHE2" s="961"/>
      <c r="KHF2" s="961"/>
      <c r="KHG2" s="961"/>
      <c r="KHH2" s="961"/>
      <c r="KHI2" s="961"/>
      <c r="KHJ2" s="961"/>
      <c r="KHK2" s="961"/>
      <c r="KHL2" s="961"/>
      <c r="KHM2" s="961"/>
      <c r="KHN2" s="961"/>
      <c r="KHO2" s="961"/>
      <c r="KHP2" s="961"/>
      <c r="KHQ2" s="961"/>
      <c r="KHR2" s="961"/>
      <c r="KHS2" s="961"/>
      <c r="KHT2" s="961"/>
      <c r="KHU2" s="961"/>
      <c r="KHV2" s="961"/>
      <c r="KHW2" s="961"/>
      <c r="KHX2" s="961"/>
      <c r="KHY2" s="961"/>
      <c r="KHZ2" s="961"/>
      <c r="KIA2" s="961"/>
      <c r="KIB2" s="961"/>
      <c r="KIC2" s="961"/>
      <c r="KID2" s="961"/>
      <c r="KIE2" s="961"/>
      <c r="KIF2" s="961"/>
      <c r="KIG2" s="961"/>
      <c r="KIH2" s="961"/>
      <c r="KII2" s="961"/>
      <c r="KIJ2" s="961"/>
      <c r="KIK2" s="961"/>
      <c r="KIL2" s="961"/>
      <c r="KIM2" s="961"/>
      <c r="KIN2" s="961"/>
      <c r="KIO2" s="961"/>
      <c r="KIP2" s="961"/>
      <c r="KIQ2" s="961"/>
      <c r="KIR2" s="961"/>
      <c r="KIS2" s="961"/>
      <c r="KIT2" s="961"/>
      <c r="KIU2" s="961"/>
      <c r="KIV2" s="961"/>
      <c r="KIW2" s="961"/>
      <c r="KIX2" s="961"/>
      <c r="KIY2" s="961"/>
      <c r="KIZ2" s="961"/>
      <c r="KJA2" s="961"/>
      <c r="KJB2" s="961"/>
      <c r="KJC2" s="961"/>
      <c r="KJD2" s="961"/>
      <c r="KJE2" s="961"/>
      <c r="KJF2" s="961"/>
      <c r="KJG2" s="961"/>
      <c r="KJH2" s="961"/>
      <c r="KJI2" s="961"/>
      <c r="KJJ2" s="961"/>
      <c r="KJK2" s="961"/>
      <c r="KJL2" s="961"/>
      <c r="KJM2" s="961"/>
      <c r="KJN2" s="961"/>
      <c r="KJO2" s="961"/>
      <c r="KJP2" s="961"/>
      <c r="KJQ2" s="961"/>
      <c r="KJR2" s="961"/>
      <c r="KJS2" s="961"/>
      <c r="KJT2" s="961"/>
      <c r="KJU2" s="961"/>
      <c r="KJV2" s="961"/>
      <c r="KJW2" s="961"/>
      <c r="KJX2" s="961"/>
      <c r="KJY2" s="961"/>
      <c r="KJZ2" s="961"/>
      <c r="KKA2" s="961"/>
      <c r="KKB2" s="961"/>
      <c r="KKC2" s="961"/>
      <c r="KKD2" s="961"/>
      <c r="KKE2" s="961"/>
      <c r="KKF2" s="961"/>
      <c r="KKG2" s="961"/>
      <c r="KKH2" s="961"/>
      <c r="KKI2" s="961"/>
      <c r="KKJ2" s="961"/>
      <c r="KKK2" s="961"/>
      <c r="KKL2" s="961"/>
      <c r="KKM2" s="961"/>
      <c r="KKN2" s="961"/>
      <c r="KKO2" s="961"/>
      <c r="KKP2" s="961"/>
      <c r="KKQ2" s="961"/>
      <c r="KKR2" s="961"/>
      <c r="KKS2" s="961"/>
      <c r="KKT2" s="961"/>
      <c r="KKU2" s="961"/>
      <c r="KKV2" s="961"/>
      <c r="KKW2" s="961"/>
      <c r="KKX2" s="961"/>
      <c r="KKY2" s="961"/>
      <c r="KKZ2" s="961"/>
      <c r="KLA2" s="961"/>
      <c r="KLB2" s="961"/>
      <c r="KLC2" s="961"/>
      <c r="KLD2" s="961"/>
      <c r="KLE2" s="961"/>
      <c r="KLF2" s="961"/>
      <c r="KLG2" s="961"/>
      <c r="KLH2" s="961"/>
      <c r="KLI2" s="961"/>
      <c r="KLJ2" s="961"/>
      <c r="KLK2" s="961"/>
      <c r="KLL2" s="961"/>
      <c r="KLM2" s="961"/>
      <c r="KLN2" s="961"/>
      <c r="KLO2" s="961"/>
      <c r="KLP2" s="961"/>
      <c r="KLQ2" s="961"/>
      <c r="KLR2" s="961"/>
      <c r="KLS2" s="961"/>
      <c r="KLT2" s="961"/>
      <c r="KLU2" s="961"/>
      <c r="KLV2" s="961"/>
      <c r="KLW2" s="961"/>
      <c r="KLX2" s="961"/>
      <c r="KLY2" s="961"/>
      <c r="KLZ2" s="961"/>
      <c r="KMA2" s="961"/>
      <c r="KMB2" s="961"/>
      <c r="KMC2" s="961"/>
      <c r="KMD2" s="961"/>
      <c r="KME2" s="961"/>
      <c r="KMF2" s="961"/>
      <c r="KMG2" s="961"/>
      <c r="KMH2" s="961"/>
      <c r="KMI2" s="961"/>
      <c r="KMJ2" s="961"/>
      <c r="KMK2" s="961"/>
      <c r="KML2" s="961"/>
      <c r="KMM2" s="961"/>
      <c r="KMN2" s="961"/>
      <c r="KMO2" s="961"/>
      <c r="KMP2" s="961"/>
      <c r="KMQ2" s="961"/>
      <c r="KMR2" s="961"/>
      <c r="KMS2" s="961"/>
      <c r="KMT2" s="961"/>
      <c r="KMU2" s="961"/>
      <c r="KMV2" s="961"/>
      <c r="KMW2" s="961"/>
      <c r="KMX2" s="961"/>
      <c r="KMY2" s="961"/>
      <c r="KMZ2" s="961"/>
      <c r="KNA2" s="961"/>
      <c r="KNB2" s="961"/>
      <c r="KNC2" s="961"/>
      <c r="KND2" s="961"/>
      <c r="KNE2" s="961"/>
      <c r="KNF2" s="961"/>
      <c r="KNG2" s="961"/>
      <c r="KNH2" s="961"/>
      <c r="KNI2" s="961"/>
      <c r="KNJ2" s="961"/>
      <c r="KNK2" s="961"/>
      <c r="KNL2" s="961"/>
      <c r="KNM2" s="961"/>
      <c r="KNN2" s="961"/>
      <c r="KNO2" s="961"/>
      <c r="KNP2" s="961"/>
      <c r="KNQ2" s="961"/>
      <c r="KNR2" s="961"/>
      <c r="KNS2" s="961"/>
      <c r="KNT2" s="961"/>
      <c r="KNU2" s="961"/>
      <c r="KNV2" s="961"/>
      <c r="KNW2" s="961"/>
      <c r="KNX2" s="961"/>
      <c r="KNY2" s="961"/>
      <c r="KNZ2" s="961"/>
      <c r="KOA2" s="961"/>
      <c r="KOB2" s="961"/>
      <c r="KOC2" s="961"/>
      <c r="KOD2" s="961"/>
      <c r="KOE2" s="961"/>
      <c r="KOF2" s="961"/>
      <c r="KOG2" s="961"/>
      <c r="KOH2" s="961"/>
      <c r="KOI2" s="961"/>
      <c r="KOJ2" s="961"/>
      <c r="KOK2" s="961"/>
      <c r="KOL2" s="961"/>
      <c r="KOM2" s="961"/>
      <c r="KON2" s="961"/>
      <c r="KOO2" s="961"/>
      <c r="KOP2" s="961"/>
      <c r="KOQ2" s="961"/>
      <c r="KOR2" s="961"/>
      <c r="KOS2" s="961"/>
      <c r="KOT2" s="961"/>
      <c r="KOU2" s="961"/>
      <c r="KOV2" s="961"/>
      <c r="KOW2" s="961"/>
      <c r="KOX2" s="961"/>
      <c r="KOY2" s="961"/>
      <c r="KOZ2" s="961"/>
      <c r="KPA2" s="961"/>
      <c r="KPB2" s="961"/>
      <c r="KPC2" s="961"/>
      <c r="KPD2" s="961"/>
      <c r="KPE2" s="961"/>
      <c r="KPF2" s="961"/>
      <c r="KPG2" s="961"/>
      <c r="KPH2" s="961"/>
      <c r="KPI2" s="961"/>
      <c r="KPJ2" s="961"/>
      <c r="KPK2" s="961"/>
      <c r="KPL2" s="961"/>
      <c r="KPM2" s="961"/>
      <c r="KPN2" s="961"/>
      <c r="KPO2" s="961"/>
      <c r="KPP2" s="961"/>
      <c r="KPQ2" s="961"/>
      <c r="KPR2" s="961"/>
      <c r="KPS2" s="961"/>
      <c r="KPT2" s="961"/>
      <c r="KPU2" s="961"/>
      <c r="KPV2" s="961"/>
      <c r="KPW2" s="961"/>
      <c r="KPX2" s="961"/>
      <c r="KPY2" s="961"/>
      <c r="KPZ2" s="961"/>
      <c r="KQA2" s="961"/>
      <c r="KQB2" s="961"/>
      <c r="KQC2" s="961"/>
      <c r="KQD2" s="961"/>
      <c r="KQE2" s="961"/>
      <c r="KQF2" s="961"/>
      <c r="KQG2" s="961"/>
      <c r="KQH2" s="961"/>
      <c r="KQI2" s="961"/>
      <c r="KQJ2" s="961"/>
      <c r="KQK2" s="961"/>
      <c r="KQL2" s="961"/>
      <c r="KQM2" s="961"/>
      <c r="KQN2" s="961"/>
      <c r="KQO2" s="961"/>
      <c r="KQP2" s="961"/>
      <c r="KQQ2" s="961"/>
      <c r="KQR2" s="961"/>
      <c r="KQS2" s="961"/>
      <c r="KQT2" s="961"/>
      <c r="KQU2" s="961"/>
      <c r="KQV2" s="961"/>
      <c r="KQW2" s="961"/>
      <c r="KQX2" s="961"/>
      <c r="KQY2" s="961"/>
      <c r="KQZ2" s="961"/>
      <c r="KRA2" s="961"/>
      <c r="KRB2" s="961"/>
      <c r="KRC2" s="961"/>
      <c r="KRD2" s="961"/>
      <c r="KRE2" s="961"/>
      <c r="KRF2" s="961"/>
      <c r="KRG2" s="961"/>
      <c r="KRH2" s="961"/>
      <c r="KRI2" s="961"/>
      <c r="KRJ2" s="961"/>
      <c r="KRK2" s="961"/>
      <c r="KRL2" s="961"/>
      <c r="KRM2" s="961"/>
      <c r="KRN2" s="961"/>
      <c r="KRO2" s="961"/>
      <c r="KRP2" s="961"/>
      <c r="KRQ2" s="961"/>
      <c r="KRR2" s="961"/>
      <c r="KRS2" s="961"/>
      <c r="KRT2" s="961"/>
      <c r="KRU2" s="961"/>
      <c r="KRV2" s="961"/>
      <c r="KRW2" s="961"/>
      <c r="KRX2" s="961"/>
      <c r="KRY2" s="961"/>
      <c r="KRZ2" s="961"/>
      <c r="KSA2" s="961"/>
      <c r="KSB2" s="961"/>
      <c r="KSC2" s="961"/>
      <c r="KSD2" s="961"/>
      <c r="KSE2" s="961"/>
      <c r="KSF2" s="961"/>
      <c r="KSG2" s="961"/>
      <c r="KSH2" s="961"/>
      <c r="KSI2" s="961"/>
      <c r="KSJ2" s="961"/>
      <c r="KSK2" s="961"/>
      <c r="KSL2" s="961"/>
      <c r="KSM2" s="961"/>
      <c r="KSN2" s="961"/>
      <c r="KSO2" s="961"/>
      <c r="KSP2" s="961"/>
      <c r="KSQ2" s="961"/>
      <c r="KSR2" s="961"/>
      <c r="KSS2" s="961"/>
      <c r="KST2" s="961"/>
      <c r="KSU2" s="961"/>
      <c r="KSV2" s="961"/>
      <c r="KSW2" s="961"/>
      <c r="KSX2" s="961"/>
      <c r="KSY2" s="961"/>
      <c r="KSZ2" s="961"/>
      <c r="KTA2" s="961"/>
      <c r="KTB2" s="961"/>
      <c r="KTC2" s="961"/>
      <c r="KTD2" s="961"/>
      <c r="KTE2" s="961"/>
      <c r="KTF2" s="961"/>
      <c r="KTG2" s="961"/>
      <c r="KTH2" s="961"/>
      <c r="KTI2" s="961"/>
      <c r="KTJ2" s="961"/>
      <c r="KTK2" s="961"/>
      <c r="KTL2" s="961"/>
      <c r="KTM2" s="961"/>
      <c r="KTN2" s="961"/>
      <c r="KTO2" s="961"/>
      <c r="KTP2" s="961"/>
      <c r="KTQ2" s="961"/>
      <c r="KTR2" s="961"/>
      <c r="KTS2" s="961"/>
      <c r="KTT2" s="961"/>
      <c r="KTU2" s="961"/>
      <c r="KTV2" s="961"/>
      <c r="KTW2" s="961"/>
      <c r="KTX2" s="961"/>
      <c r="KTY2" s="961"/>
      <c r="KTZ2" s="961"/>
      <c r="KUA2" s="961"/>
      <c r="KUB2" s="961"/>
      <c r="KUC2" s="961"/>
      <c r="KUD2" s="961"/>
      <c r="KUE2" s="961"/>
      <c r="KUF2" s="961"/>
      <c r="KUG2" s="961"/>
      <c r="KUH2" s="961"/>
      <c r="KUI2" s="961"/>
      <c r="KUJ2" s="961"/>
      <c r="KUK2" s="961"/>
      <c r="KUL2" s="961"/>
      <c r="KUM2" s="961"/>
      <c r="KUN2" s="961"/>
      <c r="KUO2" s="961"/>
      <c r="KUP2" s="961"/>
      <c r="KUQ2" s="961"/>
      <c r="KUR2" s="961"/>
      <c r="KUS2" s="961"/>
      <c r="KUT2" s="961"/>
      <c r="KUU2" s="961"/>
      <c r="KUV2" s="961"/>
      <c r="KUW2" s="961"/>
      <c r="KUX2" s="961"/>
      <c r="KUY2" s="961"/>
      <c r="KUZ2" s="961"/>
      <c r="KVA2" s="961"/>
      <c r="KVB2" s="961"/>
      <c r="KVC2" s="961"/>
      <c r="KVD2" s="961"/>
      <c r="KVE2" s="961"/>
      <c r="KVF2" s="961"/>
      <c r="KVG2" s="961"/>
      <c r="KVH2" s="961"/>
      <c r="KVI2" s="961"/>
      <c r="KVJ2" s="961"/>
      <c r="KVK2" s="961"/>
      <c r="KVL2" s="961"/>
      <c r="KVM2" s="961"/>
      <c r="KVN2" s="961"/>
      <c r="KVO2" s="961"/>
      <c r="KVP2" s="961"/>
      <c r="KVQ2" s="961"/>
      <c r="KVR2" s="961"/>
      <c r="KVS2" s="961"/>
      <c r="KVT2" s="961"/>
      <c r="KVU2" s="961"/>
      <c r="KVV2" s="961"/>
      <c r="KVW2" s="961"/>
      <c r="KVX2" s="961"/>
      <c r="KVY2" s="961"/>
      <c r="KVZ2" s="961"/>
      <c r="KWA2" s="961"/>
      <c r="KWB2" s="961"/>
      <c r="KWC2" s="961"/>
      <c r="KWD2" s="961"/>
      <c r="KWE2" s="961"/>
      <c r="KWF2" s="961"/>
      <c r="KWG2" s="961"/>
      <c r="KWH2" s="961"/>
      <c r="KWI2" s="961"/>
      <c r="KWJ2" s="961"/>
      <c r="KWK2" s="961"/>
      <c r="KWL2" s="961"/>
      <c r="KWM2" s="961"/>
      <c r="KWN2" s="961"/>
      <c r="KWO2" s="961"/>
      <c r="KWP2" s="961"/>
      <c r="KWQ2" s="961"/>
      <c r="KWR2" s="961"/>
      <c r="KWS2" s="961"/>
      <c r="KWT2" s="961"/>
      <c r="KWU2" s="961"/>
      <c r="KWV2" s="961"/>
      <c r="KWW2" s="961"/>
      <c r="KWX2" s="961"/>
      <c r="KWY2" s="961"/>
      <c r="KWZ2" s="961"/>
      <c r="KXA2" s="961"/>
      <c r="KXB2" s="961"/>
      <c r="KXC2" s="961"/>
      <c r="KXD2" s="961"/>
      <c r="KXE2" s="961"/>
      <c r="KXF2" s="961"/>
      <c r="KXG2" s="961"/>
      <c r="KXH2" s="961"/>
      <c r="KXI2" s="961"/>
      <c r="KXJ2" s="961"/>
      <c r="KXK2" s="961"/>
      <c r="KXL2" s="961"/>
      <c r="KXM2" s="961"/>
      <c r="KXN2" s="961"/>
      <c r="KXO2" s="961"/>
      <c r="KXP2" s="961"/>
      <c r="KXQ2" s="961"/>
      <c r="KXR2" s="961"/>
      <c r="KXS2" s="961"/>
      <c r="KXT2" s="961"/>
      <c r="KXU2" s="961"/>
      <c r="KXV2" s="961"/>
      <c r="KXW2" s="961"/>
      <c r="KXX2" s="961"/>
      <c r="KXY2" s="961"/>
      <c r="KXZ2" s="961"/>
      <c r="KYA2" s="961"/>
      <c r="KYB2" s="961"/>
      <c r="KYC2" s="961"/>
      <c r="KYD2" s="961"/>
      <c r="KYE2" s="961"/>
      <c r="KYF2" s="961"/>
      <c r="KYG2" s="961"/>
      <c r="KYH2" s="961"/>
      <c r="KYI2" s="961"/>
      <c r="KYJ2" s="961"/>
      <c r="KYK2" s="961"/>
      <c r="KYL2" s="961"/>
      <c r="KYM2" s="961"/>
      <c r="KYN2" s="961"/>
      <c r="KYO2" s="961"/>
      <c r="KYP2" s="961"/>
      <c r="KYQ2" s="961"/>
      <c r="KYR2" s="961"/>
      <c r="KYS2" s="961"/>
      <c r="KYT2" s="961"/>
      <c r="KYU2" s="961"/>
      <c r="KYV2" s="961"/>
      <c r="KYW2" s="961"/>
      <c r="KYX2" s="961"/>
      <c r="KYY2" s="961"/>
      <c r="KYZ2" s="961"/>
      <c r="KZA2" s="961"/>
      <c r="KZB2" s="961"/>
      <c r="KZC2" s="961"/>
      <c r="KZD2" s="961"/>
      <c r="KZE2" s="961"/>
      <c r="KZF2" s="961"/>
      <c r="KZG2" s="961"/>
      <c r="KZH2" s="961"/>
      <c r="KZI2" s="961"/>
      <c r="KZJ2" s="961"/>
      <c r="KZK2" s="961"/>
      <c r="KZL2" s="961"/>
      <c r="KZM2" s="961"/>
      <c r="KZN2" s="961"/>
      <c r="KZO2" s="961"/>
      <c r="KZP2" s="961"/>
      <c r="KZQ2" s="961"/>
      <c r="KZR2" s="961"/>
      <c r="KZS2" s="961"/>
      <c r="KZT2" s="961"/>
      <c r="KZU2" s="961"/>
      <c r="KZV2" s="961"/>
      <c r="KZW2" s="961"/>
      <c r="KZX2" s="961"/>
      <c r="KZY2" s="961"/>
      <c r="KZZ2" s="961"/>
      <c r="LAA2" s="961"/>
      <c r="LAB2" s="961"/>
      <c r="LAC2" s="961"/>
      <c r="LAD2" s="961"/>
      <c r="LAE2" s="961"/>
      <c r="LAF2" s="961"/>
      <c r="LAG2" s="961"/>
      <c r="LAH2" s="961"/>
      <c r="LAI2" s="961"/>
      <c r="LAJ2" s="961"/>
      <c r="LAK2" s="961"/>
      <c r="LAL2" s="961"/>
      <c r="LAM2" s="961"/>
      <c r="LAN2" s="961"/>
      <c r="LAO2" s="961"/>
      <c r="LAP2" s="961"/>
      <c r="LAQ2" s="961"/>
      <c r="LAR2" s="961"/>
      <c r="LAS2" s="961"/>
      <c r="LAT2" s="961"/>
      <c r="LAU2" s="961"/>
      <c r="LAV2" s="961"/>
      <c r="LAW2" s="961"/>
      <c r="LAX2" s="961"/>
      <c r="LAY2" s="961"/>
      <c r="LAZ2" s="961"/>
      <c r="LBA2" s="961"/>
      <c r="LBB2" s="961"/>
      <c r="LBC2" s="961"/>
      <c r="LBD2" s="961"/>
      <c r="LBE2" s="961"/>
      <c r="LBF2" s="961"/>
      <c r="LBG2" s="961"/>
      <c r="LBH2" s="961"/>
      <c r="LBI2" s="961"/>
      <c r="LBJ2" s="961"/>
      <c r="LBK2" s="961"/>
      <c r="LBL2" s="961"/>
      <c r="LBM2" s="961"/>
      <c r="LBN2" s="961"/>
      <c r="LBO2" s="961"/>
      <c r="LBP2" s="961"/>
      <c r="LBQ2" s="961"/>
      <c r="LBR2" s="961"/>
      <c r="LBS2" s="961"/>
      <c r="LBT2" s="961"/>
      <c r="LBU2" s="961"/>
      <c r="LBV2" s="961"/>
      <c r="LBW2" s="961"/>
      <c r="LBX2" s="961"/>
      <c r="LBY2" s="961"/>
      <c r="LBZ2" s="961"/>
      <c r="LCA2" s="961"/>
      <c r="LCB2" s="961"/>
      <c r="LCC2" s="961"/>
      <c r="LCD2" s="961"/>
      <c r="LCE2" s="961"/>
      <c r="LCF2" s="961"/>
      <c r="LCG2" s="961"/>
      <c r="LCH2" s="961"/>
      <c r="LCI2" s="961"/>
      <c r="LCJ2" s="961"/>
      <c r="LCK2" s="961"/>
      <c r="LCL2" s="961"/>
      <c r="LCM2" s="961"/>
      <c r="LCN2" s="961"/>
      <c r="LCO2" s="961"/>
      <c r="LCP2" s="961"/>
      <c r="LCQ2" s="961"/>
      <c r="LCR2" s="961"/>
      <c r="LCS2" s="961"/>
      <c r="LCT2" s="961"/>
      <c r="LCU2" s="961"/>
      <c r="LCV2" s="961"/>
      <c r="LCW2" s="961"/>
      <c r="LCX2" s="961"/>
      <c r="LCY2" s="961"/>
      <c r="LCZ2" s="961"/>
      <c r="LDA2" s="961"/>
      <c r="LDB2" s="961"/>
      <c r="LDC2" s="961"/>
      <c r="LDD2" s="961"/>
      <c r="LDE2" s="961"/>
      <c r="LDF2" s="961"/>
      <c r="LDG2" s="961"/>
      <c r="LDH2" s="961"/>
      <c r="LDI2" s="961"/>
      <c r="LDJ2" s="961"/>
      <c r="LDK2" s="961"/>
      <c r="LDL2" s="961"/>
      <c r="LDM2" s="961"/>
      <c r="LDN2" s="961"/>
      <c r="LDO2" s="961"/>
      <c r="LDP2" s="961"/>
      <c r="LDQ2" s="961"/>
      <c r="LDR2" s="961"/>
      <c r="LDS2" s="961"/>
      <c r="LDT2" s="961"/>
      <c r="LDU2" s="961"/>
      <c r="LDV2" s="961"/>
      <c r="LDW2" s="961"/>
      <c r="LDX2" s="961"/>
      <c r="LDY2" s="961"/>
      <c r="LDZ2" s="961"/>
      <c r="LEA2" s="961"/>
      <c r="LEB2" s="961"/>
      <c r="LEC2" s="961"/>
      <c r="LED2" s="961"/>
      <c r="LEE2" s="961"/>
      <c r="LEF2" s="961"/>
      <c r="LEG2" s="961"/>
      <c r="LEH2" s="961"/>
      <c r="LEI2" s="961"/>
      <c r="LEJ2" s="961"/>
      <c r="LEK2" s="961"/>
      <c r="LEL2" s="961"/>
      <c r="LEM2" s="961"/>
      <c r="LEN2" s="961"/>
      <c r="LEO2" s="961"/>
      <c r="LEP2" s="961"/>
      <c r="LEQ2" s="961"/>
      <c r="LER2" s="961"/>
      <c r="LES2" s="961"/>
      <c r="LET2" s="961"/>
      <c r="LEU2" s="961"/>
      <c r="LEV2" s="961"/>
      <c r="LEW2" s="961"/>
      <c r="LEX2" s="961"/>
      <c r="LEY2" s="961"/>
      <c r="LEZ2" s="961"/>
      <c r="LFA2" s="961"/>
      <c r="LFB2" s="961"/>
      <c r="LFC2" s="961"/>
      <c r="LFD2" s="961"/>
      <c r="LFE2" s="961"/>
      <c r="LFF2" s="961"/>
      <c r="LFG2" s="961"/>
      <c r="LFH2" s="961"/>
      <c r="LFI2" s="961"/>
      <c r="LFJ2" s="961"/>
      <c r="LFK2" s="961"/>
      <c r="LFL2" s="961"/>
      <c r="LFM2" s="961"/>
      <c r="LFN2" s="961"/>
      <c r="LFO2" s="961"/>
      <c r="LFP2" s="961"/>
      <c r="LFQ2" s="961"/>
      <c r="LFR2" s="961"/>
      <c r="LFS2" s="961"/>
      <c r="LFT2" s="961"/>
      <c r="LFU2" s="961"/>
      <c r="LFV2" s="961"/>
      <c r="LFW2" s="961"/>
      <c r="LFX2" s="961"/>
      <c r="LFY2" s="961"/>
      <c r="LFZ2" s="961"/>
      <c r="LGA2" s="961"/>
      <c r="LGB2" s="961"/>
      <c r="LGC2" s="961"/>
      <c r="LGD2" s="961"/>
      <c r="LGE2" s="961"/>
      <c r="LGF2" s="961"/>
      <c r="LGG2" s="961"/>
      <c r="LGH2" s="961"/>
      <c r="LGI2" s="961"/>
      <c r="LGJ2" s="961"/>
      <c r="LGK2" s="961"/>
      <c r="LGL2" s="961"/>
      <c r="LGM2" s="961"/>
      <c r="LGN2" s="961"/>
      <c r="LGO2" s="961"/>
      <c r="LGP2" s="961"/>
      <c r="LGQ2" s="961"/>
      <c r="LGR2" s="961"/>
      <c r="LGS2" s="961"/>
      <c r="LGT2" s="961"/>
      <c r="LGU2" s="961"/>
      <c r="LGV2" s="961"/>
      <c r="LGW2" s="961"/>
      <c r="LGX2" s="961"/>
      <c r="LGY2" s="961"/>
      <c r="LGZ2" s="961"/>
      <c r="LHA2" s="961"/>
      <c r="LHB2" s="961"/>
      <c r="LHC2" s="961"/>
      <c r="LHD2" s="961"/>
      <c r="LHE2" s="961"/>
      <c r="LHF2" s="961"/>
      <c r="LHG2" s="961"/>
      <c r="LHH2" s="961"/>
      <c r="LHI2" s="961"/>
      <c r="LHJ2" s="961"/>
      <c r="LHK2" s="961"/>
      <c r="LHL2" s="961"/>
      <c r="LHM2" s="961"/>
      <c r="LHN2" s="961"/>
      <c r="LHO2" s="961"/>
      <c r="LHP2" s="961"/>
      <c r="LHQ2" s="961"/>
      <c r="LHR2" s="961"/>
      <c r="LHS2" s="961"/>
      <c r="LHT2" s="961"/>
      <c r="LHU2" s="961"/>
      <c r="LHV2" s="961"/>
      <c r="LHW2" s="961"/>
      <c r="LHX2" s="961"/>
      <c r="LHY2" s="961"/>
      <c r="LHZ2" s="961"/>
      <c r="LIA2" s="961"/>
      <c r="LIB2" s="961"/>
      <c r="LIC2" s="961"/>
      <c r="LID2" s="961"/>
      <c r="LIE2" s="961"/>
      <c r="LIF2" s="961"/>
      <c r="LIG2" s="961"/>
      <c r="LIH2" s="961"/>
      <c r="LII2" s="961"/>
      <c r="LIJ2" s="961"/>
      <c r="LIK2" s="961"/>
      <c r="LIL2" s="961"/>
      <c r="LIM2" s="961"/>
      <c r="LIN2" s="961"/>
      <c r="LIO2" s="961"/>
      <c r="LIP2" s="961"/>
      <c r="LIQ2" s="961"/>
      <c r="LIR2" s="961"/>
      <c r="LIS2" s="961"/>
      <c r="LIT2" s="961"/>
      <c r="LIU2" s="961"/>
      <c r="LIV2" s="961"/>
      <c r="LIW2" s="961"/>
      <c r="LIX2" s="961"/>
      <c r="LIY2" s="961"/>
      <c r="LIZ2" s="961"/>
      <c r="LJA2" s="961"/>
      <c r="LJB2" s="961"/>
      <c r="LJC2" s="961"/>
      <c r="LJD2" s="961"/>
      <c r="LJE2" s="961"/>
      <c r="LJF2" s="961"/>
      <c r="LJG2" s="961"/>
      <c r="LJH2" s="961"/>
      <c r="LJI2" s="961"/>
      <c r="LJJ2" s="961"/>
      <c r="LJK2" s="961"/>
      <c r="LJL2" s="961"/>
      <c r="LJM2" s="961"/>
      <c r="LJN2" s="961"/>
      <c r="LJO2" s="961"/>
      <c r="LJP2" s="961"/>
      <c r="LJQ2" s="961"/>
      <c r="LJR2" s="961"/>
      <c r="LJS2" s="961"/>
      <c r="LJT2" s="961"/>
      <c r="LJU2" s="961"/>
      <c r="LJV2" s="961"/>
      <c r="LJW2" s="961"/>
      <c r="LJX2" s="961"/>
      <c r="LJY2" s="961"/>
      <c r="LJZ2" s="961"/>
      <c r="LKA2" s="961"/>
      <c r="LKB2" s="961"/>
      <c r="LKC2" s="961"/>
      <c r="LKD2" s="961"/>
      <c r="LKE2" s="961"/>
      <c r="LKF2" s="961"/>
      <c r="LKG2" s="961"/>
      <c r="LKH2" s="961"/>
      <c r="LKI2" s="961"/>
      <c r="LKJ2" s="961"/>
      <c r="LKK2" s="961"/>
      <c r="LKL2" s="961"/>
      <c r="LKM2" s="961"/>
      <c r="LKN2" s="961"/>
      <c r="LKO2" s="961"/>
      <c r="LKP2" s="961"/>
      <c r="LKQ2" s="961"/>
      <c r="LKR2" s="961"/>
      <c r="LKS2" s="961"/>
      <c r="LKT2" s="961"/>
      <c r="LKU2" s="961"/>
      <c r="LKV2" s="961"/>
      <c r="LKW2" s="961"/>
      <c r="LKX2" s="961"/>
      <c r="LKY2" s="961"/>
      <c r="LKZ2" s="961"/>
      <c r="LLA2" s="961"/>
      <c r="LLB2" s="961"/>
      <c r="LLC2" s="961"/>
      <c r="LLD2" s="961"/>
      <c r="LLE2" s="961"/>
      <c r="LLF2" s="961"/>
      <c r="LLG2" s="961"/>
      <c r="LLH2" s="961"/>
      <c r="LLI2" s="961"/>
      <c r="LLJ2" s="961"/>
      <c r="LLK2" s="961"/>
      <c r="LLL2" s="961"/>
      <c r="LLM2" s="961"/>
      <c r="LLN2" s="961"/>
      <c r="LLO2" s="961"/>
      <c r="LLP2" s="961"/>
      <c r="LLQ2" s="961"/>
      <c r="LLR2" s="961"/>
      <c r="LLS2" s="961"/>
      <c r="LLT2" s="961"/>
      <c r="LLU2" s="961"/>
      <c r="LLV2" s="961"/>
      <c r="LLW2" s="961"/>
      <c r="LLX2" s="961"/>
      <c r="LLY2" s="961"/>
      <c r="LLZ2" s="961"/>
      <c r="LMA2" s="961"/>
      <c r="LMB2" s="961"/>
      <c r="LMC2" s="961"/>
      <c r="LMD2" s="961"/>
      <c r="LME2" s="961"/>
      <c r="LMF2" s="961"/>
      <c r="LMG2" s="961"/>
      <c r="LMH2" s="961"/>
      <c r="LMI2" s="961"/>
      <c r="LMJ2" s="961"/>
      <c r="LMK2" s="961"/>
      <c r="LML2" s="961"/>
      <c r="LMM2" s="961"/>
      <c r="LMN2" s="961"/>
      <c r="LMO2" s="961"/>
      <c r="LMP2" s="961"/>
      <c r="LMQ2" s="961"/>
      <c r="LMR2" s="961"/>
      <c r="LMS2" s="961"/>
      <c r="LMT2" s="961"/>
      <c r="LMU2" s="961"/>
      <c r="LMV2" s="961"/>
      <c r="LMW2" s="961"/>
      <c r="LMX2" s="961"/>
      <c r="LMY2" s="961"/>
      <c r="LMZ2" s="961"/>
      <c r="LNA2" s="961"/>
      <c r="LNB2" s="961"/>
      <c r="LNC2" s="961"/>
      <c r="LND2" s="961"/>
      <c r="LNE2" s="961"/>
      <c r="LNF2" s="961"/>
      <c r="LNG2" s="961"/>
      <c r="LNH2" s="961"/>
      <c r="LNI2" s="961"/>
      <c r="LNJ2" s="961"/>
      <c r="LNK2" s="961"/>
      <c r="LNL2" s="961"/>
      <c r="LNM2" s="961"/>
      <c r="LNN2" s="961"/>
      <c r="LNO2" s="961"/>
      <c r="LNP2" s="961"/>
      <c r="LNQ2" s="961"/>
      <c r="LNR2" s="961"/>
      <c r="LNS2" s="961"/>
      <c r="LNT2" s="961"/>
      <c r="LNU2" s="961"/>
      <c r="LNV2" s="961"/>
      <c r="LNW2" s="961"/>
      <c r="LNX2" s="961"/>
      <c r="LNY2" s="961"/>
      <c r="LNZ2" s="961"/>
      <c r="LOA2" s="961"/>
      <c r="LOB2" s="961"/>
      <c r="LOC2" s="961"/>
      <c r="LOD2" s="961"/>
      <c r="LOE2" s="961"/>
      <c r="LOF2" s="961"/>
      <c r="LOG2" s="961"/>
      <c r="LOH2" s="961"/>
      <c r="LOI2" s="961"/>
      <c r="LOJ2" s="961"/>
      <c r="LOK2" s="961"/>
      <c r="LOL2" s="961"/>
      <c r="LOM2" s="961"/>
      <c r="LON2" s="961"/>
      <c r="LOO2" s="961"/>
      <c r="LOP2" s="961"/>
      <c r="LOQ2" s="961"/>
      <c r="LOR2" s="961"/>
      <c r="LOS2" s="961"/>
      <c r="LOT2" s="961"/>
      <c r="LOU2" s="961"/>
      <c r="LOV2" s="961"/>
      <c r="LOW2" s="961"/>
      <c r="LOX2" s="961"/>
      <c r="LOY2" s="961"/>
      <c r="LOZ2" s="961"/>
      <c r="LPA2" s="961"/>
      <c r="LPB2" s="961"/>
      <c r="LPC2" s="961"/>
      <c r="LPD2" s="961"/>
      <c r="LPE2" s="961"/>
      <c r="LPF2" s="961"/>
      <c r="LPG2" s="961"/>
      <c r="LPH2" s="961"/>
      <c r="LPI2" s="961"/>
      <c r="LPJ2" s="961"/>
      <c r="LPK2" s="961"/>
      <c r="LPL2" s="961"/>
      <c r="LPM2" s="961"/>
      <c r="LPN2" s="961"/>
      <c r="LPO2" s="961"/>
      <c r="LPP2" s="961"/>
      <c r="LPQ2" s="961"/>
      <c r="LPR2" s="961"/>
      <c r="LPS2" s="961"/>
      <c r="LPT2" s="961"/>
      <c r="LPU2" s="961"/>
      <c r="LPV2" s="961"/>
      <c r="LPW2" s="961"/>
      <c r="LPX2" s="961"/>
      <c r="LPY2" s="961"/>
      <c r="LPZ2" s="961"/>
      <c r="LQA2" s="961"/>
      <c r="LQB2" s="961"/>
      <c r="LQC2" s="961"/>
      <c r="LQD2" s="961"/>
      <c r="LQE2" s="961"/>
      <c r="LQF2" s="961"/>
      <c r="LQG2" s="961"/>
      <c r="LQH2" s="961"/>
      <c r="LQI2" s="961"/>
      <c r="LQJ2" s="961"/>
      <c r="LQK2" s="961"/>
      <c r="LQL2" s="961"/>
      <c r="LQM2" s="961"/>
      <c r="LQN2" s="961"/>
      <c r="LQO2" s="961"/>
      <c r="LQP2" s="961"/>
      <c r="LQQ2" s="961"/>
      <c r="LQR2" s="961"/>
      <c r="LQS2" s="961"/>
      <c r="LQT2" s="961"/>
      <c r="LQU2" s="961"/>
      <c r="LQV2" s="961"/>
      <c r="LQW2" s="961"/>
      <c r="LQX2" s="961"/>
      <c r="LQY2" s="961"/>
      <c r="LQZ2" s="961"/>
      <c r="LRA2" s="961"/>
      <c r="LRB2" s="961"/>
      <c r="LRC2" s="961"/>
      <c r="LRD2" s="961"/>
      <c r="LRE2" s="961"/>
      <c r="LRF2" s="961"/>
      <c r="LRG2" s="961"/>
      <c r="LRH2" s="961"/>
      <c r="LRI2" s="961"/>
      <c r="LRJ2" s="961"/>
      <c r="LRK2" s="961"/>
      <c r="LRL2" s="961"/>
      <c r="LRM2" s="961"/>
      <c r="LRN2" s="961"/>
      <c r="LRO2" s="961"/>
      <c r="LRP2" s="961"/>
      <c r="LRQ2" s="961"/>
      <c r="LRR2" s="961"/>
      <c r="LRS2" s="961"/>
      <c r="LRT2" s="961"/>
      <c r="LRU2" s="961"/>
      <c r="LRV2" s="961"/>
      <c r="LRW2" s="961"/>
      <c r="LRX2" s="961"/>
      <c r="LRY2" s="961"/>
      <c r="LRZ2" s="961"/>
      <c r="LSA2" s="961"/>
      <c r="LSB2" s="961"/>
      <c r="LSC2" s="961"/>
      <c r="LSD2" s="961"/>
      <c r="LSE2" s="961"/>
      <c r="LSF2" s="961"/>
      <c r="LSG2" s="961"/>
      <c r="LSH2" s="961"/>
      <c r="LSI2" s="961"/>
      <c r="LSJ2" s="961"/>
      <c r="LSK2" s="961"/>
      <c r="LSL2" s="961"/>
      <c r="LSM2" s="961"/>
      <c r="LSN2" s="961"/>
      <c r="LSO2" s="961"/>
      <c r="LSP2" s="961"/>
      <c r="LSQ2" s="961"/>
      <c r="LSR2" s="961"/>
      <c r="LSS2" s="961"/>
      <c r="LST2" s="961"/>
      <c r="LSU2" s="961"/>
      <c r="LSV2" s="961"/>
      <c r="LSW2" s="961"/>
      <c r="LSX2" s="961"/>
      <c r="LSY2" s="961"/>
      <c r="LSZ2" s="961"/>
      <c r="LTA2" s="961"/>
      <c r="LTB2" s="961"/>
      <c r="LTC2" s="961"/>
      <c r="LTD2" s="961"/>
      <c r="LTE2" s="961"/>
      <c r="LTF2" s="961"/>
      <c r="LTG2" s="961"/>
      <c r="LTH2" s="961"/>
      <c r="LTI2" s="961"/>
      <c r="LTJ2" s="961"/>
      <c r="LTK2" s="961"/>
      <c r="LTL2" s="961"/>
      <c r="LTM2" s="961"/>
      <c r="LTN2" s="961"/>
      <c r="LTO2" s="961"/>
      <c r="LTP2" s="961"/>
      <c r="LTQ2" s="961"/>
      <c r="LTR2" s="961"/>
      <c r="LTS2" s="961"/>
      <c r="LTT2" s="961"/>
      <c r="LTU2" s="961"/>
      <c r="LTV2" s="961"/>
      <c r="LTW2" s="961"/>
      <c r="LTX2" s="961"/>
      <c r="LTY2" s="961"/>
      <c r="LTZ2" s="961"/>
      <c r="LUA2" s="961"/>
      <c r="LUB2" s="961"/>
      <c r="LUC2" s="961"/>
      <c r="LUD2" s="961"/>
      <c r="LUE2" s="961"/>
      <c r="LUF2" s="961"/>
      <c r="LUG2" s="961"/>
      <c r="LUH2" s="961"/>
      <c r="LUI2" s="961"/>
      <c r="LUJ2" s="961"/>
      <c r="LUK2" s="961"/>
      <c r="LUL2" s="961"/>
      <c r="LUM2" s="961"/>
      <c r="LUN2" s="961"/>
      <c r="LUO2" s="961"/>
      <c r="LUP2" s="961"/>
      <c r="LUQ2" s="961"/>
      <c r="LUR2" s="961"/>
      <c r="LUS2" s="961"/>
      <c r="LUT2" s="961"/>
      <c r="LUU2" s="961"/>
      <c r="LUV2" s="961"/>
      <c r="LUW2" s="961"/>
      <c r="LUX2" s="961"/>
      <c r="LUY2" s="961"/>
      <c r="LUZ2" s="961"/>
      <c r="LVA2" s="961"/>
      <c r="LVB2" s="961"/>
      <c r="LVC2" s="961"/>
      <c r="LVD2" s="961"/>
      <c r="LVE2" s="961"/>
      <c r="LVF2" s="961"/>
      <c r="LVG2" s="961"/>
      <c r="LVH2" s="961"/>
      <c r="LVI2" s="961"/>
      <c r="LVJ2" s="961"/>
      <c r="LVK2" s="961"/>
      <c r="LVL2" s="961"/>
      <c r="LVM2" s="961"/>
      <c r="LVN2" s="961"/>
      <c r="LVO2" s="961"/>
      <c r="LVP2" s="961"/>
      <c r="LVQ2" s="961"/>
      <c r="LVR2" s="961"/>
      <c r="LVS2" s="961"/>
      <c r="LVT2" s="961"/>
      <c r="LVU2" s="961"/>
      <c r="LVV2" s="961"/>
      <c r="LVW2" s="961"/>
      <c r="LVX2" s="961"/>
      <c r="LVY2" s="961"/>
      <c r="LVZ2" s="961"/>
      <c r="LWA2" s="961"/>
      <c r="LWB2" s="961"/>
      <c r="LWC2" s="961"/>
      <c r="LWD2" s="961"/>
      <c r="LWE2" s="961"/>
      <c r="LWF2" s="961"/>
      <c r="LWG2" s="961"/>
      <c r="LWH2" s="961"/>
      <c r="LWI2" s="961"/>
      <c r="LWJ2" s="961"/>
      <c r="LWK2" s="961"/>
      <c r="LWL2" s="961"/>
      <c r="LWM2" s="961"/>
      <c r="LWN2" s="961"/>
      <c r="LWO2" s="961"/>
      <c r="LWP2" s="961"/>
      <c r="LWQ2" s="961"/>
      <c r="LWR2" s="961"/>
      <c r="LWS2" s="961"/>
      <c r="LWT2" s="961"/>
      <c r="LWU2" s="961"/>
      <c r="LWV2" s="961"/>
      <c r="LWW2" s="961"/>
      <c r="LWX2" s="961"/>
      <c r="LWY2" s="961"/>
      <c r="LWZ2" s="961"/>
      <c r="LXA2" s="961"/>
      <c r="LXB2" s="961"/>
      <c r="LXC2" s="961"/>
      <c r="LXD2" s="961"/>
      <c r="LXE2" s="961"/>
      <c r="LXF2" s="961"/>
      <c r="LXG2" s="961"/>
      <c r="LXH2" s="961"/>
      <c r="LXI2" s="961"/>
      <c r="LXJ2" s="961"/>
      <c r="LXK2" s="961"/>
      <c r="LXL2" s="961"/>
      <c r="LXM2" s="961"/>
      <c r="LXN2" s="961"/>
      <c r="LXO2" s="961"/>
      <c r="LXP2" s="961"/>
      <c r="LXQ2" s="961"/>
      <c r="LXR2" s="961"/>
      <c r="LXS2" s="961"/>
      <c r="LXT2" s="961"/>
      <c r="LXU2" s="961"/>
      <c r="LXV2" s="961"/>
      <c r="LXW2" s="961"/>
      <c r="LXX2" s="961"/>
      <c r="LXY2" s="961"/>
      <c r="LXZ2" s="961"/>
      <c r="LYA2" s="961"/>
      <c r="LYB2" s="961"/>
      <c r="LYC2" s="961"/>
      <c r="LYD2" s="961"/>
      <c r="LYE2" s="961"/>
      <c r="LYF2" s="961"/>
      <c r="LYG2" s="961"/>
      <c r="LYH2" s="961"/>
      <c r="LYI2" s="961"/>
      <c r="LYJ2" s="961"/>
      <c r="LYK2" s="961"/>
      <c r="LYL2" s="961"/>
      <c r="LYM2" s="961"/>
      <c r="LYN2" s="961"/>
      <c r="LYO2" s="961"/>
      <c r="LYP2" s="961"/>
      <c r="LYQ2" s="961"/>
      <c r="LYR2" s="961"/>
      <c r="LYS2" s="961"/>
      <c r="LYT2" s="961"/>
      <c r="LYU2" s="961"/>
      <c r="LYV2" s="961"/>
      <c r="LYW2" s="961"/>
      <c r="LYX2" s="961"/>
      <c r="LYY2" s="961"/>
      <c r="LYZ2" s="961"/>
      <c r="LZA2" s="961"/>
      <c r="LZB2" s="961"/>
      <c r="LZC2" s="961"/>
      <c r="LZD2" s="961"/>
      <c r="LZE2" s="961"/>
      <c r="LZF2" s="961"/>
      <c r="LZG2" s="961"/>
      <c r="LZH2" s="961"/>
      <c r="LZI2" s="961"/>
      <c r="LZJ2" s="961"/>
      <c r="LZK2" s="961"/>
      <c r="LZL2" s="961"/>
      <c r="LZM2" s="961"/>
      <c r="LZN2" s="961"/>
      <c r="LZO2" s="961"/>
      <c r="LZP2" s="961"/>
      <c r="LZQ2" s="961"/>
      <c r="LZR2" s="961"/>
      <c r="LZS2" s="961"/>
      <c r="LZT2" s="961"/>
      <c r="LZU2" s="961"/>
      <c r="LZV2" s="961"/>
      <c r="LZW2" s="961"/>
      <c r="LZX2" s="961"/>
      <c r="LZY2" s="961"/>
      <c r="LZZ2" s="961"/>
      <c r="MAA2" s="961"/>
      <c r="MAB2" s="961"/>
      <c r="MAC2" s="961"/>
      <c r="MAD2" s="961"/>
      <c r="MAE2" s="961"/>
      <c r="MAF2" s="961"/>
      <c r="MAG2" s="961"/>
      <c r="MAH2" s="961"/>
      <c r="MAI2" s="961"/>
      <c r="MAJ2" s="961"/>
      <c r="MAK2" s="961"/>
      <c r="MAL2" s="961"/>
      <c r="MAM2" s="961"/>
      <c r="MAN2" s="961"/>
      <c r="MAO2" s="961"/>
      <c r="MAP2" s="961"/>
      <c r="MAQ2" s="961"/>
      <c r="MAR2" s="961"/>
      <c r="MAS2" s="961"/>
      <c r="MAT2" s="961"/>
      <c r="MAU2" s="961"/>
      <c r="MAV2" s="961"/>
      <c r="MAW2" s="961"/>
      <c r="MAX2" s="961"/>
      <c r="MAY2" s="961"/>
      <c r="MAZ2" s="961"/>
      <c r="MBA2" s="961"/>
      <c r="MBB2" s="961"/>
      <c r="MBC2" s="961"/>
      <c r="MBD2" s="961"/>
      <c r="MBE2" s="961"/>
      <c r="MBF2" s="961"/>
      <c r="MBG2" s="961"/>
      <c r="MBH2" s="961"/>
      <c r="MBI2" s="961"/>
      <c r="MBJ2" s="961"/>
      <c r="MBK2" s="961"/>
      <c r="MBL2" s="961"/>
      <c r="MBM2" s="961"/>
      <c r="MBN2" s="961"/>
      <c r="MBO2" s="961"/>
      <c r="MBP2" s="961"/>
      <c r="MBQ2" s="961"/>
      <c r="MBR2" s="961"/>
      <c r="MBS2" s="961"/>
      <c r="MBT2" s="961"/>
      <c r="MBU2" s="961"/>
      <c r="MBV2" s="961"/>
      <c r="MBW2" s="961"/>
      <c r="MBX2" s="961"/>
      <c r="MBY2" s="961"/>
      <c r="MBZ2" s="961"/>
      <c r="MCA2" s="961"/>
      <c r="MCB2" s="961"/>
      <c r="MCC2" s="961"/>
      <c r="MCD2" s="961"/>
      <c r="MCE2" s="961"/>
      <c r="MCF2" s="961"/>
      <c r="MCG2" s="961"/>
      <c r="MCH2" s="961"/>
      <c r="MCI2" s="961"/>
      <c r="MCJ2" s="961"/>
      <c r="MCK2" s="961"/>
      <c r="MCL2" s="961"/>
      <c r="MCM2" s="961"/>
      <c r="MCN2" s="961"/>
      <c r="MCO2" s="961"/>
      <c r="MCP2" s="961"/>
      <c r="MCQ2" s="961"/>
      <c r="MCR2" s="961"/>
      <c r="MCS2" s="961"/>
      <c r="MCT2" s="961"/>
      <c r="MCU2" s="961"/>
      <c r="MCV2" s="961"/>
      <c r="MCW2" s="961"/>
      <c r="MCX2" s="961"/>
      <c r="MCY2" s="961"/>
      <c r="MCZ2" s="961"/>
      <c r="MDA2" s="961"/>
      <c r="MDB2" s="961"/>
      <c r="MDC2" s="961"/>
      <c r="MDD2" s="961"/>
      <c r="MDE2" s="961"/>
      <c r="MDF2" s="961"/>
      <c r="MDG2" s="961"/>
      <c r="MDH2" s="961"/>
      <c r="MDI2" s="961"/>
      <c r="MDJ2" s="961"/>
      <c r="MDK2" s="961"/>
      <c r="MDL2" s="961"/>
      <c r="MDM2" s="961"/>
      <c r="MDN2" s="961"/>
      <c r="MDO2" s="961"/>
      <c r="MDP2" s="961"/>
      <c r="MDQ2" s="961"/>
      <c r="MDR2" s="961"/>
      <c r="MDS2" s="961"/>
      <c r="MDT2" s="961"/>
      <c r="MDU2" s="961"/>
      <c r="MDV2" s="961"/>
      <c r="MDW2" s="961"/>
      <c r="MDX2" s="961"/>
      <c r="MDY2" s="961"/>
      <c r="MDZ2" s="961"/>
      <c r="MEA2" s="961"/>
      <c r="MEB2" s="961"/>
      <c r="MEC2" s="961"/>
      <c r="MED2" s="961"/>
      <c r="MEE2" s="961"/>
      <c r="MEF2" s="961"/>
      <c r="MEG2" s="961"/>
      <c r="MEH2" s="961"/>
      <c r="MEI2" s="961"/>
      <c r="MEJ2" s="961"/>
      <c r="MEK2" s="961"/>
      <c r="MEL2" s="961"/>
      <c r="MEM2" s="961"/>
      <c r="MEN2" s="961"/>
      <c r="MEO2" s="961"/>
      <c r="MEP2" s="961"/>
      <c r="MEQ2" s="961"/>
      <c r="MER2" s="961"/>
      <c r="MES2" s="961"/>
      <c r="MET2" s="961"/>
      <c r="MEU2" s="961"/>
      <c r="MEV2" s="961"/>
      <c r="MEW2" s="961"/>
      <c r="MEX2" s="961"/>
      <c r="MEY2" s="961"/>
      <c r="MEZ2" s="961"/>
      <c r="MFA2" s="961"/>
      <c r="MFB2" s="961"/>
      <c r="MFC2" s="961"/>
      <c r="MFD2" s="961"/>
      <c r="MFE2" s="961"/>
      <c r="MFF2" s="961"/>
      <c r="MFG2" s="961"/>
      <c r="MFH2" s="961"/>
      <c r="MFI2" s="961"/>
      <c r="MFJ2" s="961"/>
      <c r="MFK2" s="961"/>
      <c r="MFL2" s="961"/>
      <c r="MFM2" s="961"/>
      <c r="MFN2" s="961"/>
      <c r="MFO2" s="961"/>
      <c r="MFP2" s="961"/>
      <c r="MFQ2" s="961"/>
      <c r="MFR2" s="961"/>
      <c r="MFS2" s="961"/>
      <c r="MFT2" s="961"/>
      <c r="MFU2" s="961"/>
      <c r="MFV2" s="961"/>
      <c r="MFW2" s="961"/>
      <c r="MFX2" s="961"/>
      <c r="MFY2" s="961"/>
      <c r="MFZ2" s="961"/>
      <c r="MGA2" s="961"/>
      <c r="MGB2" s="961"/>
      <c r="MGC2" s="961"/>
      <c r="MGD2" s="961"/>
      <c r="MGE2" s="961"/>
      <c r="MGF2" s="961"/>
      <c r="MGG2" s="961"/>
      <c r="MGH2" s="961"/>
      <c r="MGI2" s="961"/>
      <c r="MGJ2" s="961"/>
      <c r="MGK2" s="961"/>
      <c r="MGL2" s="961"/>
      <c r="MGM2" s="961"/>
      <c r="MGN2" s="961"/>
      <c r="MGO2" s="961"/>
      <c r="MGP2" s="961"/>
      <c r="MGQ2" s="961"/>
      <c r="MGR2" s="961"/>
      <c r="MGS2" s="961"/>
      <c r="MGT2" s="961"/>
      <c r="MGU2" s="961"/>
      <c r="MGV2" s="961"/>
      <c r="MGW2" s="961"/>
      <c r="MGX2" s="961"/>
      <c r="MGY2" s="961"/>
      <c r="MGZ2" s="961"/>
      <c r="MHA2" s="961"/>
      <c r="MHB2" s="961"/>
      <c r="MHC2" s="961"/>
      <c r="MHD2" s="961"/>
      <c r="MHE2" s="961"/>
      <c r="MHF2" s="961"/>
      <c r="MHG2" s="961"/>
      <c r="MHH2" s="961"/>
      <c r="MHI2" s="961"/>
      <c r="MHJ2" s="961"/>
      <c r="MHK2" s="961"/>
      <c r="MHL2" s="961"/>
      <c r="MHM2" s="961"/>
      <c r="MHN2" s="961"/>
      <c r="MHO2" s="961"/>
      <c r="MHP2" s="961"/>
      <c r="MHQ2" s="961"/>
      <c r="MHR2" s="961"/>
      <c r="MHS2" s="961"/>
      <c r="MHT2" s="961"/>
      <c r="MHU2" s="961"/>
      <c r="MHV2" s="961"/>
      <c r="MHW2" s="961"/>
      <c r="MHX2" s="961"/>
      <c r="MHY2" s="961"/>
      <c r="MHZ2" s="961"/>
      <c r="MIA2" s="961"/>
      <c r="MIB2" s="961"/>
      <c r="MIC2" s="961"/>
      <c r="MID2" s="961"/>
      <c r="MIE2" s="961"/>
      <c r="MIF2" s="961"/>
      <c r="MIG2" s="961"/>
      <c r="MIH2" s="961"/>
      <c r="MII2" s="961"/>
      <c r="MIJ2" s="961"/>
      <c r="MIK2" s="961"/>
      <c r="MIL2" s="961"/>
      <c r="MIM2" s="961"/>
      <c r="MIN2" s="961"/>
      <c r="MIO2" s="961"/>
      <c r="MIP2" s="961"/>
      <c r="MIQ2" s="961"/>
      <c r="MIR2" s="961"/>
      <c r="MIS2" s="961"/>
      <c r="MIT2" s="961"/>
      <c r="MIU2" s="961"/>
      <c r="MIV2" s="961"/>
      <c r="MIW2" s="961"/>
      <c r="MIX2" s="961"/>
      <c r="MIY2" s="961"/>
      <c r="MIZ2" s="961"/>
      <c r="MJA2" s="961"/>
      <c r="MJB2" s="961"/>
      <c r="MJC2" s="961"/>
      <c r="MJD2" s="961"/>
      <c r="MJE2" s="961"/>
      <c r="MJF2" s="961"/>
      <c r="MJG2" s="961"/>
      <c r="MJH2" s="961"/>
      <c r="MJI2" s="961"/>
      <c r="MJJ2" s="961"/>
      <c r="MJK2" s="961"/>
      <c r="MJL2" s="961"/>
      <c r="MJM2" s="961"/>
      <c r="MJN2" s="961"/>
      <c r="MJO2" s="961"/>
      <c r="MJP2" s="961"/>
      <c r="MJQ2" s="961"/>
      <c r="MJR2" s="961"/>
      <c r="MJS2" s="961"/>
      <c r="MJT2" s="961"/>
      <c r="MJU2" s="961"/>
      <c r="MJV2" s="961"/>
      <c r="MJW2" s="961"/>
      <c r="MJX2" s="961"/>
      <c r="MJY2" s="961"/>
      <c r="MJZ2" s="961"/>
      <c r="MKA2" s="961"/>
      <c r="MKB2" s="961"/>
      <c r="MKC2" s="961"/>
      <c r="MKD2" s="961"/>
      <c r="MKE2" s="961"/>
      <c r="MKF2" s="961"/>
      <c r="MKG2" s="961"/>
      <c r="MKH2" s="961"/>
      <c r="MKI2" s="961"/>
      <c r="MKJ2" s="961"/>
      <c r="MKK2" s="961"/>
      <c r="MKL2" s="961"/>
      <c r="MKM2" s="961"/>
      <c r="MKN2" s="961"/>
      <c r="MKO2" s="961"/>
      <c r="MKP2" s="961"/>
      <c r="MKQ2" s="961"/>
      <c r="MKR2" s="961"/>
      <c r="MKS2" s="961"/>
      <c r="MKT2" s="961"/>
      <c r="MKU2" s="961"/>
      <c r="MKV2" s="961"/>
      <c r="MKW2" s="961"/>
      <c r="MKX2" s="961"/>
      <c r="MKY2" s="961"/>
      <c r="MKZ2" s="961"/>
      <c r="MLA2" s="961"/>
      <c r="MLB2" s="961"/>
      <c r="MLC2" s="961"/>
      <c r="MLD2" s="961"/>
      <c r="MLE2" s="961"/>
      <c r="MLF2" s="961"/>
      <c r="MLG2" s="961"/>
      <c r="MLH2" s="961"/>
      <c r="MLI2" s="961"/>
      <c r="MLJ2" s="961"/>
      <c r="MLK2" s="961"/>
      <c r="MLL2" s="961"/>
      <c r="MLM2" s="961"/>
      <c r="MLN2" s="961"/>
      <c r="MLO2" s="961"/>
      <c r="MLP2" s="961"/>
      <c r="MLQ2" s="961"/>
      <c r="MLR2" s="961"/>
      <c r="MLS2" s="961"/>
      <c r="MLT2" s="961"/>
      <c r="MLU2" s="961"/>
      <c r="MLV2" s="961"/>
      <c r="MLW2" s="961"/>
      <c r="MLX2" s="961"/>
      <c r="MLY2" s="961"/>
      <c r="MLZ2" s="961"/>
      <c r="MMA2" s="961"/>
      <c r="MMB2" s="961"/>
      <c r="MMC2" s="961"/>
      <c r="MMD2" s="961"/>
      <c r="MME2" s="961"/>
      <c r="MMF2" s="961"/>
      <c r="MMG2" s="961"/>
      <c r="MMH2" s="961"/>
      <c r="MMI2" s="961"/>
      <c r="MMJ2" s="961"/>
      <c r="MMK2" s="961"/>
      <c r="MML2" s="961"/>
      <c r="MMM2" s="961"/>
      <c r="MMN2" s="961"/>
      <c r="MMO2" s="961"/>
      <c r="MMP2" s="961"/>
      <c r="MMQ2" s="961"/>
      <c r="MMR2" s="961"/>
      <c r="MMS2" s="961"/>
      <c r="MMT2" s="961"/>
      <c r="MMU2" s="961"/>
      <c r="MMV2" s="961"/>
      <c r="MMW2" s="961"/>
      <c r="MMX2" s="961"/>
      <c r="MMY2" s="961"/>
      <c r="MMZ2" s="961"/>
      <c r="MNA2" s="961"/>
      <c r="MNB2" s="961"/>
      <c r="MNC2" s="961"/>
      <c r="MND2" s="961"/>
      <c r="MNE2" s="961"/>
      <c r="MNF2" s="961"/>
      <c r="MNG2" s="961"/>
      <c r="MNH2" s="961"/>
      <c r="MNI2" s="961"/>
      <c r="MNJ2" s="961"/>
      <c r="MNK2" s="961"/>
      <c r="MNL2" s="961"/>
      <c r="MNM2" s="961"/>
      <c r="MNN2" s="961"/>
      <c r="MNO2" s="961"/>
      <c r="MNP2" s="961"/>
      <c r="MNQ2" s="961"/>
      <c r="MNR2" s="961"/>
      <c r="MNS2" s="961"/>
      <c r="MNT2" s="961"/>
      <c r="MNU2" s="961"/>
      <c r="MNV2" s="961"/>
      <c r="MNW2" s="961"/>
      <c r="MNX2" s="961"/>
      <c r="MNY2" s="961"/>
      <c r="MNZ2" s="961"/>
      <c r="MOA2" s="961"/>
      <c r="MOB2" s="961"/>
      <c r="MOC2" s="961"/>
      <c r="MOD2" s="961"/>
      <c r="MOE2" s="961"/>
      <c r="MOF2" s="961"/>
      <c r="MOG2" s="961"/>
      <c r="MOH2" s="961"/>
      <c r="MOI2" s="961"/>
      <c r="MOJ2" s="961"/>
      <c r="MOK2" s="961"/>
      <c r="MOL2" s="961"/>
      <c r="MOM2" s="961"/>
      <c r="MON2" s="961"/>
      <c r="MOO2" s="961"/>
      <c r="MOP2" s="961"/>
      <c r="MOQ2" s="961"/>
      <c r="MOR2" s="961"/>
      <c r="MOS2" s="961"/>
      <c r="MOT2" s="961"/>
      <c r="MOU2" s="961"/>
      <c r="MOV2" s="961"/>
      <c r="MOW2" s="961"/>
      <c r="MOX2" s="961"/>
      <c r="MOY2" s="961"/>
      <c r="MOZ2" s="961"/>
      <c r="MPA2" s="961"/>
      <c r="MPB2" s="961"/>
      <c r="MPC2" s="961"/>
      <c r="MPD2" s="961"/>
      <c r="MPE2" s="961"/>
      <c r="MPF2" s="961"/>
      <c r="MPG2" s="961"/>
      <c r="MPH2" s="961"/>
      <c r="MPI2" s="961"/>
      <c r="MPJ2" s="961"/>
      <c r="MPK2" s="961"/>
      <c r="MPL2" s="961"/>
      <c r="MPM2" s="961"/>
      <c r="MPN2" s="961"/>
      <c r="MPO2" s="961"/>
      <c r="MPP2" s="961"/>
      <c r="MPQ2" s="961"/>
      <c r="MPR2" s="961"/>
      <c r="MPS2" s="961"/>
      <c r="MPT2" s="961"/>
      <c r="MPU2" s="961"/>
      <c r="MPV2" s="961"/>
      <c r="MPW2" s="961"/>
      <c r="MPX2" s="961"/>
      <c r="MPY2" s="961"/>
      <c r="MPZ2" s="961"/>
      <c r="MQA2" s="961"/>
      <c r="MQB2" s="961"/>
      <c r="MQC2" s="961"/>
      <c r="MQD2" s="961"/>
      <c r="MQE2" s="961"/>
      <c r="MQF2" s="961"/>
      <c r="MQG2" s="961"/>
      <c r="MQH2" s="961"/>
      <c r="MQI2" s="961"/>
      <c r="MQJ2" s="961"/>
      <c r="MQK2" s="961"/>
      <c r="MQL2" s="961"/>
      <c r="MQM2" s="961"/>
      <c r="MQN2" s="961"/>
      <c r="MQO2" s="961"/>
      <c r="MQP2" s="961"/>
      <c r="MQQ2" s="961"/>
      <c r="MQR2" s="961"/>
      <c r="MQS2" s="961"/>
      <c r="MQT2" s="961"/>
      <c r="MQU2" s="961"/>
      <c r="MQV2" s="961"/>
      <c r="MQW2" s="961"/>
      <c r="MQX2" s="961"/>
      <c r="MQY2" s="961"/>
      <c r="MQZ2" s="961"/>
      <c r="MRA2" s="961"/>
      <c r="MRB2" s="961"/>
      <c r="MRC2" s="961"/>
      <c r="MRD2" s="961"/>
      <c r="MRE2" s="961"/>
      <c r="MRF2" s="961"/>
      <c r="MRG2" s="961"/>
      <c r="MRH2" s="961"/>
      <c r="MRI2" s="961"/>
      <c r="MRJ2" s="961"/>
      <c r="MRK2" s="961"/>
      <c r="MRL2" s="961"/>
      <c r="MRM2" s="961"/>
      <c r="MRN2" s="961"/>
      <c r="MRO2" s="961"/>
      <c r="MRP2" s="961"/>
      <c r="MRQ2" s="961"/>
      <c r="MRR2" s="961"/>
      <c r="MRS2" s="961"/>
      <c r="MRT2" s="961"/>
      <c r="MRU2" s="961"/>
      <c r="MRV2" s="961"/>
      <c r="MRW2" s="961"/>
      <c r="MRX2" s="961"/>
      <c r="MRY2" s="961"/>
      <c r="MRZ2" s="961"/>
      <c r="MSA2" s="961"/>
      <c r="MSB2" s="961"/>
      <c r="MSC2" s="961"/>
      <c r="MSD2" s="961"/>
      <c r="MSE2" s="961"/>
      <c r="MSF2" s="961"/>
      <c r="MSG2" s="961"/>
      <c r="MSH2" s="961"/>
      <c r="MSI2" s="961"/>
      <c r="MSJ2" s="961"/>
      <c r="MSK2" s="961"/>
      <c r="MSL2" s="961"/>
      <c r="MSM2" s="961"/>
      <c r="MSN2" s="961"/>
      <c r="MSO2" s="961"/>
      <c r="MSP2" s="961"/>
      <c r="MSQ2" s="961"/>
      <c r="MSR2" s="961"/>
      <c r="MSS2" s="961"/>
      <c r="MST2" s="961"/>
      <c r="MSU2" s="961"/>
      <c r="MSV2" s="961"/>
      <c r="MSW2" s="961"/>
      <c r="MSX2" s="961"/>
      <c r="MSY2" s="961"/>
      <c r="MSZ2" s="961"/>
      <c r="MTA2" s="961"/>
      <c r="MTB2" s="961"/>
      <c r="MTC2" s="961"/>
      <c r="MTD2" s="961"/>
      <c r="MTE2" s="961"/>
      <c r="MTF2" s="961"/>
      <c r="MTG2" s="961"/>
      <c r="MTH2" s="961"/>
      <c r="MTI2" s="961"/>
      <c r="MTJ2" s="961"/>
      <c r="MTK2" s="961"/>
      <c r="MTL2" s="961"/>
      <c r="MTM2" s="961"/>
      <c r="MTN2" s="961"/>
      <c r="MTO2" s="961"/>
      <c r="MTP2" s="961"/>
      <c r="MTQ2" s="961"/>
      <c r="MTR2" s="961"/>
      <c r="MTS2" s="961"/>
      <c r="MTT2" s="961"/>
      <c r="MTU2" s="961"/>
      <c r="MTV2" s="961"/>
      <c r="MTW2" s="961"/>
      <c r="MTX2" s="961"/>
      <c r="MTY2" s="961"/>
      <c r="MTZ2" s="961"/>
      <c r="MUA2" s="961"/>
      <c r="MUB2" s="961"/>
      <c r="MUC2" s="961"/>
      <c r="MUD2" s="961"/>
      <c r="MUE2" s="961"/>
      <c r="MUF2" s="961"/>
      <c r="MUG2" s="961"/>
      <c r="MUH2" s="961"/>
      <c r="MUI2" s="961"/>
      <c r="MUJ2" s="961"/>
      <c r="MUK2" s="961"/>
      <c r="MUL2" s="961"/>
      <c r="MUM2" s="961"/>
      <c r="MUN2" s="961"/>
      <c r="MUO2" s="961"/>
      <c r="MUP2" s="961"/>
      <c r="MUQ2" s="961"/>
      <c r="MUR2" s="961"/>
      <c r="MUS2" s="961"/>
      <c r="MUT2" s="961"/>
      <c r="MUU2" s="961"/>
      <c r="MUV2" s="961"/>
      <c r="MUW2" s="961"/>
      <c r="MUX2" s="961"/>
      <c r="MUY2" s="961"/>
      <c r="MUZ2" s="961"/>
      <c r="MVA2" s="961"/>
      <c r="MVB2" s="961"/>
      <c r="MVC2" s="961"/>
      <c r="MVD2" s="961"/>
      <c r="MVE2" s="961"/>
      <c r="MVF2" s="961"/>
      <c r="MVG2" s="961"/>
      <c r="MVH2" s="961"/>
      <c r="MVI2" s="961"/>
      <c r="MVJ2" s="961"/>
      <c r="MVK2" s="961"/>
      <c r="MVL2" s="961"/>
      <c r="MVM2" s="961"/>
      <c r="MVN2" s="961"/>
      <c r="MVO2" s="961"/>
      <c r="MVP2" s="961"/>
      <c r="MVQ2" s="961"/>
      <c r="MVR2" s="961"/>
      <c r="MVS2" s="961"/>
      <c r="MVT2" s="961"/>
      <c r="MVU2" s="961"/>
      <c r="MVV2" s="961"/>
      <c r="MVW2" s="961"/>
      <c r="MVX2" s="961"/>
      <c r="MVY2" s="961"/>
      <c r="MVZ2" s="961"/>
      <c r="MWA2" s="961"/>
      <c r="MWB2" s="961"/>
      <c r="MWC2" s="961"/>
      <c r="MWD2" s="961"/>
      <c r="MWE2" s="961"/>
      <c r="MWF2" s="961"/>
      <c r="MWG2" s="961"/>
      <c r="MWH2" s="961"/>
      <c r="MWI2" s="961"/>
      <c r="MWJ2" s="961"/>
      <c r="MWK2" s="961"/>
      <c r="MWL2" s="961"/>
      <c r="MWM2" s="961"/>
      <c r="MWN2" s="961"/>
      <c r="MWO2" s="961"/>
      <c r="MWP2" s="961"/>
      <c r="MWQ2" s="961"/>
      <c r="MWR2" s="961"/>
      <c r="MWS2" s="961"/>
      <c r="MWT2" s="961"/>
      <c r="MWU2" s="961"/>
      <c r="MWV2" s="961"/>
      <c r="MWW2" s="961"/>
      <c r="MWX2" s="961"/>
      <c r="MWY2" s="961"/>
      <c r="MWZ2" s="961"/>
      <c r="MXA2" s="961"/>
      <c r="MXB2" s="961"/>
      <c r="MXC2" s="961"/>
      <c r="MXD2" s="961"/>
      <c r="MXE2" s="961"/>
      <c r="MXF2" s="961"/>
      <c r="MXG2" s="961"/>
      <c r="MXH2" s="961"/>
      <c r="MXI2" s="961"/>
      <c r="MXJ2" s="961"/>
      <c r="MXK2" s="961"/>
      <c r="MXL2" s="961"/>
      <c r="MXM2" s="961"/>
      <c r="MXN2" s="961"/>
      <c r="MXO2" s="961"/>
      <c r="MXP2" s="961"/>
      <c r="MXQ2" s="961"/>
      <c r="MXR2" s="961"/>
      <c r="MXS2" s="961"/>
      <c r="MXT2" s="961"/>
      <c r="MXU2" s="961"/>
      <c r="MXV2" s="961"/>
      <c r="MXW2" s="961"/>
      <c r="MXX2" s="961"/>
      <c r="MXY2" s="961"/>
      <c r="MXZ2" s="961"/>
      <c r="MYA2" s="961"/>
      <c r="MYB2" s="961"/>
      <c r="MYC2" s="961"/>
      <c r="MYD2" s="961"/>
      <c r="MYE2" s="961"/>
      <c r="MYF2" s="961"/>
      <c r="MYG2" s="961"/>
      <c r="MYH2" s="961"/>
      <c r="MYI2" s="961"/>
      <c r="MYJ2" s="961"/>
      <c r="MYK2" s="961"/>
      <c r="MYL2" s="961"/>
      <c r="MYM2" s="961"/>
      <c r="MYN2" s="961"/>
      <c r="MYO2" s="961"/>
      <c r="MYP2" s="961"/>
      <c r="MYQ2" s="961"/>
      <c r="MYR2" s="961"/>
      <c r="MYS2" s="961"/>
      <c r="MYT2" s="961"/>
      <c r="MYU2" s="961"/>
      <c r="MYV2" s="961"/>
      <c r="MYW2" s="961"/>
      <c r="MYX2" s="961"/>
      <c r="MYY2" s="961"/>
      <c r="MYZ2" s="961"/>
      <c r="MZA2" s="961"/>
      <c r="MZB2" s="961"/>
      <c r="MZC2" s="961"/>
      <c r="MZD2" s="961"/>
      <c r="MZE2" s="961"/>
      <c r="MZF2" s="961"/>
      <c r="MZG2" s="961"/>
      <c r="MZH2" s="961"/>
      <c r="MZI2" s="961"/>
      <c r="MZJ2" s="961"/>
      <c r="MZK2" s="961"/>
      <c r="MZL2" s="961"/>
      <c r="MZM2" s="961"/>
      <c r="MZN2" s="961"/>
      <c r="MZO2" s="961"/>
      <c r="MZP2" s="961"/>
      <c r="MZQ2" s="961"/>
      <c r="MZR2" s="961"/>
      <c r="MZS2" s="961"/>
      <c r="MZT2" s="961"/>
      <c r="MZU2" s="961"/>
      <c r="MZV2" s="961"/>
      <c r="MZW2" s="961"/>
      <c r="MZX2" s="961"/>
      <c r="MZY2" s="961"/>
      <c r="MZZ2" s="961"/>
      <c r="NAA2" s="961"/>
      <c r="NAB2" s="961"/>
      <c r="NAC2" s="961"/>
      <c r="NAD2" s="961"/>
      <c r="NAE2" s="961"/>
      <c r="NAF2" s="961"/>
      <c r="NAG2" s="961"/>
      <c r="NAH2" s="961"/>
      <c r="NAI2" s="961"/>
      <c r="NAJ2" s="961"/>
      <c r="NAK2" s="961"/>
      <c r="NAL2" s="961"/>
      <c r="NAM2" s="961"/>
      <c r="NAN2" s="961"/>
      <c r="NAO2" s="961"/>
      <c r="NAP2" s="961"/>
      <c r="NAQ2" s="961"/>
      <c r="NAR2" s="961"/>
      <c r="NAS2" s="961"/>
      <c r="NAT2" s="961"/>
      <c r="NAU2" s="961"/>
      <c r="NAV2" s="961"/>
      <c r="NAW2" s="961"/>
      <c r="NAX2" s="961"/>
      <c r="NAY2" s="961"/>
      <c r="NAZ2" s="961"/>
      <c r="NBA2" s="961"/>
      <c r="NBB2" s="961"/>
      <c r="NBC2" s="961"/>
      <c r="NBD2" s="961"/>
      <c r="NBE2" s="961"/>
      <c r="NBF2" s="961"/>
      <c r="NBG2" s="961"/>
      <c r="NBH2" s="961"/>
      <c r="NBI2" s="961"/>
      <c r="NBJ2" s="961"/>
      <c r="NBK2" s="961"/>
      <c r="NBL2" s="961"/>
      <c r="NBM2" s="961"/>
      <c r="NBN2" s="961"/>
      <c r="NBO2" s="961"/>
      <c r="NBP2" s="961"/>
      <c r="NBQ2" s="961"/>
      <c r="NBR2" s="961"/>
      <c r="NBS2" s="961"/>
      <c r="NBT2" s="961"/>
      <c r="NBU2" s="961"/>
      <c r="NBV2" s="961"/>
      <c r="NBW2" s="961"/>
      <c r="NBX2" s="961"/>
      <c r="NBY2" s="961"/>
      <c r="NBZ2" s="961"/>
      <c r="NCA2" s="961"/>
      <c r="NCB2" s="961"/>
      <c r="NCC2" s="961"/>
      <c r="NCD2" s="961"/>
      <c r="NCE2" s="961"/>
      <c r="NCF2" s="961"/>
      <c r="NCG2" s="961"/>
      <c r="NCH2" s="961"/>
      <c r="NCI2" s="961"/>
      <c r="NCJ2" s="961"/>
      <c r="NCK2" s="961"/>
      <c r="NCL2" s="961"/>
      <c r="NCM2" s="961"/>
      <c r="NCN2" s="961"/>
      <c r="NCO2" s="961"/>
      <c r="NCP2" s="961"/>
      <c r="NCQ2" s="961"/>
      <c r="NCR2" s="961"/>
      <c r="NCS2" s="961"/>
      <c r="NCT2" s="961"/>
      <c r="NCU2" s="961"/>
      <c r="NCV2" s="961"/>
      <c r="NCW2" s="961"/>
      <c r="NCX2" s="961"/>
      <c r="NCY2" s="961"/>
      <c r="NCZ2" s="961"/>
      <c r="NDA2" s="961"/>
      <c r="NDB2" s="961"/>
      <c r="NDC2" s="961"/>
      <c r="NDD2" s="961"/>
      <c r="NDE2" s="961"/>
      <c r="NDF2" s="961"/>
      <c r="NDG2" s="961"/>
      <c r="NDH2" s="961"/>
      <c r="NDI2" s="961"/>
      <c r="NDJ2" s="961"/>
      <c r="NDK2" s="961"/>
      <c r="NDL2" s="961"/>
      <c r="NDM2" s="961"/>
      <c r="NDN2" s="961"/>
      <c r="NDO2" s="961"/>
      <c r="NDP2" s="961"/>
      <c r="NDQ2" s="961"/>
      <c r="NDR2" s="961"/>
      <c r="NDS2" s="961"/>
      <c r="NDT2" s="961"/>
      <c r="NDU2" s="961"/>
      <c r="NDV2" s="961"/>
      <c r="NDW2" s="961"/>
      <c r="NDX2" s="961"/>
      <c r="NDY2" s="961"/>
      <c r="NDZ2" s="961"/>
      <c r="NEA2" s="961"/>
      <c r="NEB2" s="961"/>
      <c r="NEC2" s="961"/>
      <c r="NED2" s="961"/>
      <c r="NEE2" s="961"/>
      <c r="NEF2" s="961"/>
      <c r="NEG2" s="961"/>
      <c r="NEH2" s="961"/>
      <c r="NEI2" s="961"/>
      <c r="NEJ2" s="961"/>
      <c r="NEK2" s="961"/>
      <c r="NEL2" s="961"/>
      <c r="NEM2" s="961"/>
      <c r="NEN2" s="961"/>
      <c r="NEO2" s="961"/>
      <c r="NEP2" s="961"/>
      <c r="NEQ2" s="961"/>
      <c r="NER2" s="961"/>
      <c r="NES2" s="961"/>
      <c r="NET2" s="961"/>
      <c r="NEU2" s="961"/>
      <c r="NEV2" s="961"/>
      <c r="NEW2" s="961"/>
      <c r="NEX2" s="961"/>
      <c r="NEY2" s="961"/>
      <c r="NEZ2" s="961"/>
      <c r="NFA2" s="961"/>
      <c r="NFB2" s="961"/>
      <c r="NFC2" s="961"/>
      <c r="NFD2" s="961"/>
      <c r="NFE2" s="961"/>
      <c r="NFF2" s="961"/>
      <c r="NFG2" s="961"/>
      <c r="NFH2" s="961"/>
      <c r="NFI2" s="961"/>
      <c r="NFJ2" s="961"/>
      <c r="NFK2" s="961"/>
      <c r="NFL2" s="961"/>
      <c r="NFM2" s="961"/>
      <c r="NFN2" s="961"/>
      <c r="NFO2" s="961"/>
      <c r="NFP2" s="961"/>
      <c r="NFQ2" s="961"/>
      <c r="NFR2" s="961"/>
      <c r="NFS2" s="961"/>
      <c r="NFT2" s="961"/>
      <c r="NFU2" s="961"/>
      <c r="NFV2" s="961"/>
      <c r="NFW2" s="961"/>
      <c r="NFX2" s="961"/>
      <c r="NFY2" s="961"/>
      <c r="NFZ2" s="961"/>
      <c r="NGA2" s="961"/>
      <c r="NGB2" s="961"/>
      <c r="NGC2" s="961"/>
      <c r="NGD2" s="961"/>
      <c r="NGE2" s="961"/>
      <c r="NGF2" s="961"/>
      <c r="NGG2" s="961"/>
      <c r="NGH2" s="961"/>
      <c r="NGI2" s="961"/>
      <c r="NGJ2" s="961"/>
      <c r="NGK2" s="961"/>
      <c r="NGL2" s="961"/>
      <c r="NGM2" s="961"/>
      <c r="NGN2" s="961"/>
      <c r="NGO2" s="961"/>
      <c r="NGP2" s="961"/>
      <c r="NGQ2" s="961"/>
      <c r="NGR2" s="961"/>
      <c r="NGS2" s="961"/>
      <c r="NGT2" s="961"/>
      <c r="NGU2" s="961"/>
      <c r="NGV2" s="961"/>
      <c r="NGW2" s="961"/>
      <c r="NGX2" s="961"/>
      <c r="NGY2" s="961"/>
      <c r="NGZ2" s="961"/>
      <c r="NHA2" s="961"/>
      <c r="NHB2" s="961"/>
      <c r="NHC2" s="961"/>
      <c r="NHD2" s="961"/>
      <c r="NHE2" s="961"/>
      <c r="NHF2" s="961"/>
      <c r="NHG2" s="961"/>
      <c r="NHH2" s="961"/>
      <c r="NHI2" s="961"/>
      <c r="NHJ2" s="961"/>
      <c r="NHK2" s="961"/>
      <c r="NHL2" s="961"/>
      <c r="NHM2" s="961"/>
      <c r="NHN2" s="961"/>
      <c r="NHO2" s="961"/>
      <c r="NHP2" s="961"/>
      <c r="NHQ2" s="961"/>
      <c r="NHR2" s="961"/>
      <c r="NHS2" s="961"/>
      <c r="NHT2" s="961"/>
      <c r="NHU2" s="961"/>
      <c r="NHV2" s="961"/>
      <c r="NHW2" s="961"/>
      <c r="NHX2" s="961"/>
      <c r="NHY2" s="961"/>
      <c r="NHZ2" s="961"/>
      <c r="NIA2" s="961"/>
      <c r="NIB2" s="961"/>
      <c r="NIC2" s="961"/>
      <c r="NID2" s="961"/>
      <c r="NIE2" s="961"/>
      <c r="NIF2" s="961"/>
      <c r="NIG2" s="961"/>
      <c r="NIH2" s="961"/>
      <c r="NII2" s="961"/>
      <c r="NIJ2" s="961"/>
      <c r="NIK2" s="961"/>
      <c r="NIL2" s="961"/>
      <c r="NIM2" s="961"/>
      <c r="NIN2" s="961"/>
      <c r="NIO2" s="961"/>
      <c r="NIP2" s="961"/>
      <c r="NIQ2" s="961"/>
      <c r="NIR2" s="961"/>
      <c r="NIS2" s="961"/>
      <c r="NIT2" s="961"/>
      <c r="NIU2" s="961"/>
      <c r="NIV2" s="961"/>
      <c r="NIW2" s="961"/>
      <c r="NIX2" s="961"/>
      <c r="NIY2" s="961"/>
      <c r="NIZ2" s="961"/>
      <c r="NJA2" s="961"/>
      <c r="NJB2" s="961"/>
      <c r="NJC2" s="961"/>
      <c r="NJD2" s="961"/>
      <c r="NJE2" s="961"/>
      <c r="NJF2" s="961"/>
      <c r="NJG2" s="961"/>
      <c r="NJH2" s="961"/>
      <c r="NJI2" s="961"/>
      <c r="NJJ2" s="961"/>
      <c r="NJK2" s="961"/>
      <c r="NJL2" s="961"/>
      <c r="NJM2" s="961"/>
      <c r="NJN2" s="961"/>
      <c r="NJO2" s="961"/>
      <c r="NJP2" s="961"/>
      <c r="NJQ2" s="961"/>
      <c r="NJR2" s="961"/>
      <c r="NJS2" s="961"/>
      <c r="NJT2" s="961"/>
      <c r="NJU2" s="961"/>
      <c r="NJV2" s="961"/>
      <c r="NJW2" s="961"/>
      <c r="NJX2" s="961"/>
      <c r="NJY2" s="961"/>
      <c r="NJZ2" s="961"/>
      <c r="NKA2" s="961"/>
      <c r="NKB2" s="961"/>
      <c r="NKC2" s="961"/>
      <c r="NKD2" s="961"/>
      <c r="NKE2" s="961"/>
      <c r="NKF2" s="961"/>
      <c r="NKG2" s="961"/>
      <c r="NKH2" s="961"/>
      <c r="NKI2" s="961"/>
      <c r="NKJ2" s="961"/>
      <c r="NKK2" s="961"/>
      <c r="NKL2" s="961"/>
      <c r="NKM2" s="961"/>
      <c r="NKN2" s="961"/>
      <c r="NKO2" s="961"/>
      <c r="NKP2" s="961"/>
      <c r="NKQ2" s="961"/>
      <c r="NKR2" s="961"/>
      <c r="NKS2" s="961"/>
      <c r="NKT2" s="961"/>
      <c r="NKU2" s="961"/>
      <c r="NKV2" s="961"/>
      <c r="NKW2" s="961"/>
      <c r="NKX2" s="961"/>
      <c r="NKY2" s="961"/>
      <c r="NKZ2" s="961"/>
      <c r="NLA2" s="961"/>
      <c r="NLB2" s="961"/>
      <c r="NLC2" s="961"/>
      <c r="NLD2" s="961"/>
      <c r="NLE2" s="961"/>
      <c r="NLF2" s="961"/>
      <c r="NLG2" s="961"/>
      <c r="NLH2" s="961"/>
      <c r="NLI2" s="961"/>
      <c r="NLJ2" s="961"/>
      <c r="NLK2" s="961"/>
      <c r="NLL2" s="961"/>
      <c r="NLM2" s="961"/>
      <c r="NLN2" s="961"/>
      <c r="NLO2" s="961"/>
      <c r="NLP2" s="961"/>
      <c r="NLQ2" s="961"/>
      <c r="NLR2" s="961"/>
      <c r="NLS2" s="961"/>
      <c r="NLT2" s="961"/>
      <c r="NLU2" s="961"/>
      <c r="NLV2" s="961"/>
      <c r="NLW2" s="961"/>
      <c r="NLX2" s="961"/>
      <c r="NLY2" s="961"/>
      <c r="NLZ2" s="961"/>
      <c r="NMA2" s="961"/>
      <c r="NMB2" s="961"/>
      <c r="NMC2" s="961"/>
      <c r="NMD2" s="961"/>
      <c r="NME2" s="961"/>
      <c r="NMF2" s="961"/>
      <c r="NMG2" s="961"/>
      <c r="NMH2" s="961"/>
      <c r="NMI2" s="961"/>
      <c r="NMJ2" s="961"/>
      <c r="NMK2" s="961"/>
      <c r="NML2" s="961"/>
      <c r="NMM2" s="961"/>
      <c r="NMN2" s="961"/>
      <c r="NMO2" s="961"/>
      <c r="NMP2" s="961"/>
      <c r="NMQ2" s="961"/>
      <c r="NMR2" s="961"/>
      <c r="NMS2" s="961"/>
      <c r="NMT2" s="961"/>
      <c r="NMU2" s="961"/>
      <c r="NMV2" s="961"/>
      <c r="NMW2" s="961"/>
      <c r="NMX2" s="961"/>
      <c r="NMY2" s="961"/>
      <c r="NMZ2" s="961"/>
      <c r="NNA2" s="961"/>
      <c r="NNB2" s="961"/>
      <c r="NNC2" s="961"/>
      <c r="NND2" s="961"/>
      <c r="NNE2" s="961"/>
      <c r="NNF2" s="961"/>
      <c r="NNG2" s="961"/>
      <c r="NNH2" s="961"/>
      <c r="NNI2" s="961"/>
      <c r="NNJ2" s="961"/>
      <c r="NNK2" s="961"/>
      <c r="NNL2" s="961"/>
      <c r="NNM2" s="961"/>
      <c r="NNN2" s="961"/>
      <c r="NNO2" s="961"/>
      <c r="NNP2" s="961"/>
      <c r="NNQ2" s="961"/>
      <c r="NNR2" s="961"/>
      <c r="NNS2" s="961"/>
      <c r="NNT2" s="961"/>
      <c r="NNU2" s="961"/>
      <c r="NNV2" s="961"/>
      <c r="NNW2" s="961"/>
      <c r="NNX2" s="961"/>
      <c r="NNY2" s="961"/>
      <c r="NNZ2" s="961"/>
      <c r="NOA2" s="961"/>
      <c r="NOB2" s="961"/>
      <c r="NOC2" s="961"/>
      <c r="NOD2" s="961"/>
      <c r="NOE2" s="961"/>
      <c r="NOF2" s="961"/>
      <c r="NOG2" s="961"/>
      <c r="NOH2" s="961"/>
      <c r="NOI2" s="961"/>
      <c r="NOJ2" s="961"/>
      <c r="NOK2" s="961"/>
      <c r="NOL2" s="961"/>
      <c r="NOM2" s="961"/>
      <c r="NON2" s="961"/>
      <c r="NOO2" s="961"/>
      <c r="NOP2" s="961"/>
      <c r="NOQ2" s="961"/>
      <c r="NOR2" s="961"/>
      <c r="NOS2" s="961"/>
      <c r="NOT2" s="961"/>
      <c r="NOU2" s="961"/>
      <c r="NOV2" s="961"/>
      <c r="NOW2" s="961"/>
      <c r="NOX2" s="961"/>
      <c r="NOY2" s="961"/>
      <c r="NOZ2" s="961"/>
      <c r="NPA2" s="961"/>
      <c r="NPB2" s="961"/>
      <c r="NPC2" s="961"/>
      <c r="NPD2" s="961"/>
      <c r="NPE2" s="961"/>
      <c r="NPF2" s="961"/>
      <c r="NPG2" s="961"/>
      <c r="NPH2" s="961"/>
      <c r="NPI2" s="961"/>
      <c r="NPJ2" s="961"/>
      <c r="NPK2" s="961"/>
      <c r="NPL2" s="961"/>
      <c r="NPM2" s="961"/>
      <c r="NPN2" s="961"/>
      <c r="NPO2" s="961"/>
      <c r="NPP2" s="961"/>
      <c r="NPQ2" s="961"/>
      <c r="NPR2" s="961"/>
      <c r="NPS2" s="961"/>
      <c r="NPT2" s="961"/>
      <c r="NPU2" s="961"/>
      <c r="NPV2" s="961"/>
      <c r="NPW2" s="961"/>
      <c r="NPX2" s="961"/>
      <c r="NPY2" s="961"/>
      <c r="NPZ2" s="961"/>
      <c r="NQA2" s="961"/>
      <c r="NQB2" s="961"/>
      <c r="NQC2" s="961"/>
      <c r="NQD2" s="961"/>
      <c r="NQE2" s="961"/>
      <c r="NQF2" s="961"/>
      <c r="NQG2" s="961"/>
      <c r="NQH2" s="961"/>
      <c r="NQI2" s="961"/>
      <c r="NQJ2" s="961"/>
      <c r="NQK2" s="961"/>
      <c r="NQL2" s="961"/>
      <c r="NQM2" s="961"/>
      <c r="NQN2" s="961"/>
      <c r="NQO2" s="961"/>
      <c r="NQP2" s="961"/>
      <c r="NQQ2" s="961"/>
      <c r="NQR2" s="961"/>
      <c r="NQS2" s="961"/>
      <c r="NQT2" s="961"/>
      <c r="NQU2" s="961"/>
      <c r="NQV2" s="961"/>
      <c r="NQW2" s="961"/>
      <c r="NQX2" s="961"/>
      <c r="NQY2" s="961"/>
      <c r="NQZ2" s="961"/>
      <c r="NRA2" s="961"/>
      <c r="NRB2" s="961"/>
      <c r="NRC2" s="961"/>
      <c r="NRD2" s="961"/>
      <c r="NRE2" s="961"/>
      <c r="NRF2" s="961"/>
      <c r="NRG2" s="961"/>
      <c r="NRH2" s="961"/>
      <c r="NRI2" s="961"/>
      <c r="NRJ2" s="961"/>
      <c r="NRK2" s="961"/>
      <c r="NRL2" s="961"/>
      <c r="NRM2" s="961"/>
      <c r="NRN2" s="961"/>
      <c r="NRO2" s="961"/>
      <c r="NRP2" s="961"/>
      <c r="NRQ2" s="961"/>
      <c r="NRR2" s="961"/>
      <c r="NRS2" s="961"/>
      <c r="NRT2" s="961"/>
      <c r="NRU2" s="961"/>
      <c r="NRV2" s="961"/>
      <c r="NRW2" s="961"/>
      <c r="NRX2" s="961"/>
      <c r="NRY2" s="961"/>
      <c r="NRZ2" s="961"/>
      <c r="NSA2" s="961"/>
      <c r="NSB2" s="961"/>
      <c r="NSC2" s="961"/>
      <c r="NSD2" s="961"/>
      <c r="NSE2" s="961"/>
      <c r="NSF2" s="961"/>
      <c r="NSG2" s="961"/>
      <c r="NSH2" s="961"/>
      <c r="NSI2" s="961"/>
      <c r="NSJ2" s="961"/>
      <c r="NSK2" s="961"/>
      <c r="NSL2" s="961"/>
      <c r="NSM2" s="961"/>
      <c r="NSN2" s="961"/>
      <c r="NSO2" s="961"/>
      <c r="NSP2" s="961"/>
      <c r="NSQ2" s="961"/>
      <c r="NSR2" s="961"/>
      <c r="NSS2" s="961"/>
      <c r="NST2" s="961"/>
      <c r="NSU2" s="961"/>
      <c r="NSV2" s="961"/>
      <c r="NSW2" s="961"/>
      <c r="NSX2" s="961"/>
      <c r="NSY2" s="961"/>
      <c r="NSZ2" s="961"/>
      <c r="NTA2" s="961"/>
      <c r="NTB2" s="961"/>
      <c r="NTC2" s="961"/>
      <c r="NTD2" s="961"/>
      <c r="NTE2" s="961"/>
      <c r="NTF2" s="961"/>
      <c r="NTG2" s="961"/>
      <c r="NTH2" s="961"/>
      <c r="NTI2" s="961"/>
      <c r="NTJ2" s="961"/>
      <c r="NTK2" s="961"/>
      <c r="NTL2" s="961"/>
      <c r="NTM2" s="961"/>
      <c r="NTN2" s="961"/>
      <c r="NTO2" s="961"/>
      <c r="NTP2" s="961"/>
      <c r="NTQ2" s="961"/>
      <c r="NTR2" s="961"/>
      <c r="NTS2" s="961"/>
      <c r="NTT2" s="961"/>
      <c r="NTU2" s="961"/>
      <c r="NTV2" s="961"/>
      <c r="NTW2" s="961"/>
      <c r="NTX2" s="961"/>
      <c r="NTY2" s="961"/>
      <c r="NTZ2" s="961"/>
      <c r="NUA2" s="961"/>
      <c r="NUB2" s="961"/>
      <c r="NUC2" s="961"/>
      <c r="NUD2" s="961"/>
      <c r="NUE2" s="961"/>
      <c r="NUF2" s="961"/>
      <c r="NUG2" s="961"/>
      <c r="NUH2" s="961"/>
      <c r="NUI2" s="961"/>
      <c r="NUJ2" s="961"/>
      <c r="NUK2" s="961"/>
      <c r="NUL2" s="961"/>
      <c r="NUM2" s="961"/>
      <c r="NUN2" s="961"/>
      <c r="NUO2" s="961"/>
      <c r="NUP2" s="961"/>
      <c r="NUQ2" s="961"/>
      <c r="NUR2" s="961"/>
      <c r="NUS2" s="961"/>
      <c r="NUT2" s="961"/>
      <c r="NUU2" s="961"/>
      <c r="NUV2" s="961"/>
      <c r="NUW2" s="961"/>
      <c r="NUX2" s="961"/>
      <c r="NUY2" s="961"/>
      <c r="NUZ2" s="961"/>
      <c r="NVA2" s="961"/>
      <c r="NVB2" s="961"/>
      <c r="NVC2" s="961"/>
      <c r="NVD2" s="961"/>
      <c r="NVE2" s="961"/>
      <c r="NVF2" s="961"/>
      <c r="NVG2" s="961"/>
      <c r="NVH2" s="961"/>
      <c r="NVI2" s="961"/>
      <c r="NVJ2" s="961"/>
      <c r="NVK2" s="961"/>
      <c r="NVL2" s="961"/>
      <c r="NVM2" s="961"/>
      <c r="NVN2" s="961"/>
      <c r="NVO2" s="961"/>
      <c r="NVP2" s="961"/>
      <c r="NVQ2" s="961"/>
      <c r="NVR2" s="961"/>
      <c r="NVS2" s="961"/>
      <c r="NVT2" s="961"/>
      <c r="NVU2" s="961"/>
      <c r="NVV2" s="961"/>
      <c r="NVW2" s="961"/>
      <c r="NVX2" s="961"/>
      <c r="NVY2" s="961"/>
      <c r="NVZ2" s="961"/>
      <c r="NWA2" s="961"/>
      <c r="NWB2" s="961"/>
      <c r="NWC2" s="961"/>
      <c r="NWD2" s="961"/>
      <c r="NWE2" s="961"/>
      <c r="NWF2" s="961"/>
      <c r="NWG2" s="961"/>
      <c r="NWH2" s="961"/>
      <c r="NWI2" s="961"/>
      <c r="NWJ2" s="961"/>
      <c r="NWK2" s="961"/>
      <c r="NWL2" s="961"/>
      <c r="NWM2" s="961"/>
      <c r="NWN2" s="961"/>
      <c r="NWO2" s="961"/>
      <c r="NWP2" s="961"/>
      <c r="NWQ2" s="961"/>
      <c r="NWR2" s="961"/>
      <c r="NWS2" s="961"/>
      <c r="NWT2" s="961"/>
      <c r="NWU2" s="961"/>
      <c r="NWV2" s="961"/>
      <c r="NWW2" s="961"/>
      <c r="NWX2" s="961"/>
      <c r="NWY2" s="961"/>
      <c r="NWZ2" s="961"/>
      <c r="NXA2" s="961"/>
      <c r="NXB2" s="961"/>
      <c r="NXC2" s="961"/>
      <c r="NXD2" s="961"/>
      <c r="NXE2" s="961"/>
      <c r="NXF2" s="961"/>
      <c r="NXG2" s="961"/>
      <c r="NXH2" s="961"/>
      <c r="NXI2" s="961"/>
      <c r="NXJ2" s="961"/>
      <c r="NXK2" s="961"/>
      <c r="NXL2" s="961"/>
      <c r="NXM2" s="961"/>
      <c r="NXN2" s="961"/>
      <c r="NXO2" s="961"/>
      <c r="NXP2" s="961"/>
      <c r="NXQ2" s="961"/>
      <c r="NXR2" s="961"/>
      <c r="NXS2" s="961"/>
      <c r="NXT2" s="961"/>
      <c r="NXU2" s="961"/>
      <c r="NXV2" s="961"/>
      <c r="NXW2" s="961"/>
      <c r="NXX2" s="961"/>
      <c r="NXY2" s="961"/>
      <c r="NXZ2" s="961"/>
      <c r="NYA2" s="961"/>
      <c r="NYB2" s="961"/>
      <c r="NYC2" s="961"/>
      <c r="NYD2" s="961"/>
      <c r="NYE2" s="961"/>
      <c r="NYF2" s="961"/>
      <c r="NYG2" s="961"/>
      <c r="NYH2" s="961"/>
      <c r="NYI2" s="961"/>
      <c r="NYJ2" s="961"/>
      <c r="NYK2" s="961"/>
      <c r="NYL2" s="961"/>
      <c r="NYM2" s="961"/>
      <c r="NYN2" s="961"/>
      <c r="NYO2" s="961"/>
      <c r="NYP2" s="961"/>
      <c r="NYQ2" s="961"/>
      <c r="NYR2" s="961"/>
      <c r="NYS2" s="961"/>
      <c r="NYT2" s="961"/>
      <c r="NYU2" s="961"/>
      <c r="NYV2" s="961"/>
      <c r="NYW2" s="961"/>
      <c r="NYX2" s="961"/>
      <c r="NYY2" s="961"/>
      <c r="NYZ2" s="961"/>
      <c r="NZA2" s="961"/>
      <c r="NZB2" s="961"/>
      <c r="NZC2" s="961"/>
      <c r="NZD2" s="961"/>
      <c r="NZE2" s="961"/>
      <c r="NZF2" s="961"/>
      <c r="NZG2" s="961"/>
      <c r="NZH2" s="961"/>
      <c r="NZI2" s="961"/>
      <c r="NZJ2" s="961"/>
      <c r="NZK2" s="961"/>
      <c r="NZL2" s="961"/>
      <c r="NZM2" s="961"/>
      <c r="NZN2" s="961"/>
      <c r="NZO2" s="961"/>
      <c r="NZP2" s="961"/>
      <c r="NZQ2" s="961"/>
      <c r="NZR2" s="961"/>
      <c r="NZS2" s="961"/>
      <c r="NZT2" s="961"/>
      <c r="NZU2" s="961"/>
      <c r="NZV2" s="961"/>
      <c r="NZW2" s="961"/>
      <c r="NZX2" s="961"/>
      <c r="NZY2" s="961"/>
      <c r="NZZ2" s="961"/>
      <c r="OAA2" s="961"/>
      <c r="OAB2" s="961"/>
      <c r="OAC2" s="961"/>
      <c r="OAD2" s="961"/>
      <c r="OAE2" s="961"/>
      <c r="OAF2" s="961"/>
      <c r="OAG2" s="961"/>
      <c r="OAH2" s="961"/>
      <c r="OAI2" s="961"/>
      <c r="OAJ2" s="961"/>
      <c r="OAK2" s="961"/>
      <c r="OAL2" s="961"/>
      <c r="OAM2" s="961"/>
      <c r="OAN2" s="961"/>
      <c r="OAO2" s="961"/>
      <c r="OAP2" s="961"/>
      <c r="OAQ2" s="961"/>
      <c r="OAR2" s="961"/>
      <c r="OAS2" s="961"/>
      <c r="OAT2" s="961"/>
      <c r="OAU2" s="961"/>
      <c r="OAV2" s="961"/>
      <c r="OAW2" s="961"/>
      <c r="OAX2" s="961"/>
      <c r="OAY2" s="961"/>
      <c r="OAZ2" s="961"/>
      <c r="OBA2" s="961"/>
      <c r="OBB2" s="961"/>
      <c r="OBC2" s="961"/>
      <c r="OBD2" s="961"/>
      <c r="OBE2" s="961"/>
      <c r="OBF2" s="961"/>
      <c r="OBG2" s="961"/>
      <c r="OBH2" s="961"/>
      <c r="OBI2" s="961"/>
      <c r="OBJ2" s="961"/>
      <c r="OBK2" s="961"/>
      <c r="OBL2" s="961"/>
      <c r="OBM2" s="961"/>
      <c r="OBN2" s="961"/>
      <c r="OBO2" s="961"/>
      <c r="OBP2" s="961"/>
      <c r="OBQ2" s="961"/>
      <c r="OBR2" s="961"/>
      <c r="OBS2" s="961"/>
      <c r="OBT2" s="961"/>
      <c r="OBU2" s="961"/>
      <c r="OBV2" s="961"/>
      <c r="OBW2" s="961"/>
      <c r="OBX2" s="961"/>
      <c r="OBY2" s="961"/>
      <c r="OBZ2" s="961"/>
      <c r="OCA2" s="961"/>
      <c r="OCB2" s="961"/>
      <c r="OCC2" s="961"/>
      <c r="OCD2" s="961"/>
      <c r="OCE2" s="961"/>
      <c r="OCF2" s="961"/>
      <c r="OCG2" s="961"/>
      <c r="OCH2" s="961"/>
      <c r="OCI2" s="961"/>
      <c r="OCJ2" s="961"/>
      <c r="OCK2" s="961"/>
      <c r="OCL2" s="961"/>
      <c r="OCM2" s="961"/>
      <c r="OCN2" s="961"/>
      <c r="OCO2" s="961"/>
      <c r="OCP2" s="961"/>
      <c r="OCQ2" s="961"/>
      <c r="OCR2" s="961"/>
      <c r="OCS2" s="961"/>
      <c r="OCT2" s="961"/>
      <c r="OCU2" s="961"/>
      <c r="OCV2" s="961"/>
      <c r="OCW2" s="961"/>
      <c r="OCX2" s="961"/>
      <c r="OCY2" s="961"/>
      <c r="OCZ2" s="961"/>
      <c r="ODA2" s="961"/>
      <c r="ODB2" s="961"/>
      <c r="ODC2" s="961"/>
      <c r="ODD2" s="961"/>
      <c r="ODE2" s="961"/>
      <c r="ODF2" s="961"/>
      <c r="ODG2" s="961"/>
      <c r="ODH2" s="961"/>
      <c r="ODI2" s="961"/>
      <c r="ODJ2" s="961"/>
      <c r="ODK2" s="961"/>
      <c r="ODL2" s="961"/>
      <c r="ODM2" s="961"/>
      <c r="ODN2" s="961"/>
      <c r="ODO2" s="961"/>
      <c r="ODP2" s="961"/>
      <c r="ODQ2" s="961"/>
      <c r="ODR2" s="961"/>
      <c r="ODS2" s="961"/>
      <c r="ODT2" s="961"/>
      <c r="ODU2" s="961"/>
      <c r="ODV2" s="961"/>
      <c r="ODW2" s="961"/>
      <c r="ODX2" s="961"/>
      <c r="ODY2" s="961"/>
      <c r="ODZ2" s="961"/>
      <c r="OEA2" s="961"/>
      <c r="OEB2" s="961"/>
      <c r="OEC2" s="961"/>
      <c r="OED2" s="961"/>
      <c r="OEE2" s="961"/>
      <c r="OEF2" s="961"/>
      <c r="OEG2" s="961"/>
      <c r="OEH2" s="961"/>
      <c r="OEI2" s="961"/>
      <c r="OEJ2" s="961"/>
      <c r="OEK2" s="961"/>
      <c r="OEL2" s="961"/>
      <c r="OEM2" s="961"/>
      <c r="OEN2" s="961"/>
      <c r="OEO2" s="961"/>
      <c r="OEP2" s="961"/>
      <c r="OEQ2" s="961"/>
      <c r="OER2" s="961"/>
      <c r="OES2" s="961"/>
      <c r="OET2" s="961"/>
      <c r="OEU2" s="961"/>
      <c r="OEV2" s="961"/>
      <c r="OEW2" s="961"/>
      <c r="OEX2" s="961"/>
      <c r="OEY2" s="961"/>
      <c r="OEZ2" s="961"/>
      <c r="OFA2" s="961"/>
      <c r="OFB2" s="961"/>
      <c r="OFC2" s="961"/>
      <c r="OFD2" s="961"/>
      <c r="OFE2" s="961"/>
      <c r="OFF2" s="961"/>
      <c r="OFG2" s="961"/>
      <c r="OFH2" s="961"/>
      <c r="OFI2" s="961"/>
      <c r="OFJ2" s="961"/>
      <c r="OFK2" s="961"/>
      <c r="OFL2" s="961"/>
      <c r="OFM2" s="961"/>
      <c r="OFN2" s="961"/>
      <c r="OFO2" s="961"/>
      <c r="OFP2" s="961"/>
      <c r="OFQ2" s="961"/>
      <c r="OFR2" s="961"/>
      <c r="OFS2" s="961"/>
      <c r="OFT2" s="961"/>
      <c r="OFU2" s="961"/>
      <c r="OFV2" s="961"/>
      <c r="OFW2" s="961"/>
      <c r="OFX2" s="961"/>
      <c r="OFY2" s="961"/>
      <c r="OFZ2" s="961"/>
      <c r="OGA2" s="961"/>
      <c r="OGB2" s="961"/>
      <c r="OGC2" s="961"/>
      <c r="OGD2" s="961"/>
      <c r="OGE2" s="961"/>
      <c r="OGF2" s="961"/>
      <c r="OGG2" s="961"/>
      <c r="OGH2" s="961"/>
      <c r="OGI2" s="961"/>
      <c r="OGJ2" s="961"/>
      <c r="OGK2" s="961"/>
      <c r="OGL2" s="961"/>
      <c r="OGM2" s="961"/>
      <c r="OGN2" s="961"/>
      <c r="OGO2" s="961"/>
      <c r="OGP2" s="961"/>
      <c r="OGQ2" s="961"/>
      <c r="OGR2" s="961"/>
      <c r="OGS2" s="961"/>
      <c r="OGT2" s="961"/>
      <c r="OGU2" s="961"/>
      <c r="OGV2" s="961"/>
      <c r="OGW2" s="961"/>
      <c r="OGX2" s="961"/>
      <c r="OGY2" s="961"/>
      <c r="OGZ2" s="961"/>
      <c r="OHA2" s="961"/>
      <c r="OHB2" s="961"/>
      <c r="OHC2" s="961"/>
      <c r="OHD2" s="961"/>
      <c r="OHE2" s="961"/>
      <c r="OHF2" s="961"/>
      <c r="OHG2" s="961"/>
      <c r="OHH2" s="961"/>
      <c r="OHI2" s="961"/>
      <c r="OHJ2" s="961"/>
      <c r="OHK2" s="961"/>
      <c r="OHL2" s="961"/>
      <c r="OHM2" s="961"/>
      <c r="OHN2" s="961"/>
      <c r="OHO2" s="961"/>
      <c r="OHP2" s="961"/>
      <c r="OHQ2" s="961"/>
      <c r="OHR2" s="961"/>
      <c r="OHS2" s="961"/>
      <c r="OHT2" s="961"/>
      <c r="OHU2" s="961"/>
      <c r="OHV2" s="961"/>
      <c r="OHW2" s="961"/>
      <c r="OHX2" s="961"/>
      <c r="OHY2" s="961"/>
      <c r="OHZ2" s="961"/>
      <c r="OIA2" s="961"/>
      <c r="OIB2" s="961"/>
      <c r="OIC2" s="961"/>
      <c r="OID2" s="961"/>
      <c r="OIE2" s="961"/>
      <c r="OIF2" s="961"/>
      <c r="OIG2" s="961"/>
      <c r="OIH2" s="961"/>
      <c r="OII2" s="961"/>
      <c r="OIJ2" s="961"/>
      <c r="OIK2" s="961"/>
      <c r="OIL2" s="961"/>
      <c r="OIM2" s="961"/>
      <c r="OIN2" s="961"/>
      <c r="OIO2" s="961"/>
      <c r="OIP2" s="961"/>
      <c r="OIQ2" s="961"/>
      <c r="OIR2" s="961"/>
      <c r="OIS2" s="961"/>
      <c r="OIT2" s="961"/>
      <c r="OIU2" s="961"/>
      <c r="OIV2" s="961"/>
      <c r="OIW2" s="961"/>
      <c r="OIX2" s="961"/>
      <c r="OIY2" s="961"/>
      <c r="OIZ2" s="961"/>
      <c r="OJA2" s="961"/>
      <c r="OJB2" s="961"/>
      <c r="OJC2" s="961"/>
      <c r="OJD2" s="961"/>
      <c r="OJE2" s="961"/>
      <c r="OJF2" s="961"/>
      <c r="OJG2" s="961"/>
      <c r="OJH2" s="961"/>
      <c r="OJI2" s="961"/>
      <c r="OJJ2" s="961"/>
      <c r="OJK2" s="961"/>
      <c r="OJL2" s="961"/>
      <c r="OJM2" s="961"/>
      <c r="OJN2" s="961"/>
      <c r="OJO2" s="961"/>
      <c r="OJP2" s="961"/>
      <c r="OJQ2" s="961"/>
      <c r="OJR2" s="961"/>
      <c r="OJS2" s="961"/>
      <c r="OJT2" s="961"/>
      <c r="OJU2" s="961"/>
      <c r="OJV2" s="961"/>
      <c r="OJW2" s="961"/>
      <c r="OJX2" s="961"/>
      <c r="OJY2" s="961"/>
      <c r="OJZ2" s="961"/>
      <c r="OKA2" s="961"/>
      <c r="OKB2" s="961"/>
      <c r="OKC2" s="961"/>
      <c r="OKD2" s="961"/>
      <c r="OKE2" s="961"/>
      <c r="OKF2" s="961"/>
      <c r="OKG2" s="961"/>
      <c r="OKH2" s="961"/>
      <c r="OKI2" s="961"/>
      <c r="OKJ2" s="961"/>
      <c r="OKK2" s="961"/>
      <c r="OKL2" s="961"/>
      <c r="OKM2" s="961"/>
      <c r="OKN2" s="961"/>
      <c r="OKO2" s="961"/>
      <c r="OKP2" s="961"/>
      <c r="OKQ2" s="961"/>
      <c r="OKR2" s="961"/>
      <c r="OKS2" s="961"/>
      <c r="OKT2" s="961"/>
      <c r="OKU2" s="961"/>
      <c r="OKV2" s="961"/>
      <c r="OKW2" s="961"/>
      <c r="OKX2" s="961"/>
      <c r="OKY2" s="961"/>
      <c r="OKZ2" s="961"/>
      <c r="OLA2" s="961"/>
      <c r="OLB2" s="961"/>
      <c r="OLC2" s="961"/>
      <c r="OLD2" s="961"/>
      <c r="OLE2" s="961"/>
      <c r="OLF2" s="961"/>
      <c r="OLG2" s="961"/>
      <c r="OLH2" s="961"/>
      <c r="OLI2" s="961"/>
      <c r="OLJ2" s="961"/>
      <c r="OLK2" s="961"/>
      <c r="OLL2" s="961"/>
      <c r="OLM2" s="961"/>
      <c r="OLN2" s="961"/>
      <c r="OLO2" s="961"/>
      <c r="OLP2" s="961"/>
      <c r="OLQ2" s="961"/>
      <c r="OLR2" s="961"/>
      <c r="OLS2" s="961"/>
      <c r="OLT2" s="961"/>
      <c r="OLU2" s="961"/>
      <c r="OLV2" s="961"/>
      <c r="OLW2" s="961"/>
      <c r="OLX2" s="961"/>
      <c r="OLY2" s="961"/>
      <c r="OLZ2" s="961"/>
      <c r="OMA2" s="961"/>
      <c r="OMB2" s="961"/>
      <c r="OMC2" s="961"/>
      <c r="OMD2" s="961"/>
      <c r="OME2" s="961"/>
      <c r="OMF2" s="961"/>
      <c r="OMG2" s="961"/>
      <c r="OMH2" s="961"/>
      <c r="OMI2" s="961"/>
      <c r="OMJ2" s="961"/>
      <c r="OMK2" s="961"/>
      <c r="OML2" s="961"/>
      <c r="OMM2" s="961"/>
      <c r="OMN2" s="961"/>
      <c r="OMO2" s="961"/>
      <c r="OMP2" s="961"/>
      <c r="OMQ2" s="961"/>
      <c r="OMR2" s="961"/>
      <c r="OMS2" s="961"/>
      <c r="OMT2" s="961"/>
      <c r="OMU2" s="961"/>
      <c r="OMV2" s="961"/>
      <c r="OMW2" s="961"/>
      <c r="OMX2" s="961"/>
      <c r="OMY2" s="961"/>
      <c r="OMZ2" s="961"/>
      <c r="ONA2" s="961"/>
      <c r="ONB2" s="961"/>
      <c r="ONC2" s="961"/>
      <c r="OND2" s="961"/>
      <c r="ONE2" s="961"/>
      <c r="ONF2" s="961"/>
      <c r="ONG2" s="961"/>
      <c r="ONH2" s="961"/>
      <c r="ONI2" s="961"/>
      <c r="ONJ2" s="961"/>
      <c r="ONK2" s="961"/>
      <c r="ONL2" s="961"/>
      <c r="ONM2" s="961"/>
      <c r="ONN2" s="961"/>
      <c r="ONO2" s="961"/>
      <c r="ONP2" s="961"/>
      <c r="ONQ2" s="961"/>
      <c r="ONR2" s="961"/>
      <c r="ONS2" s="961"/>
      <c r="ONT2" s="961"/>
      <c r="ONU2" s="961"/>
      <c r="ONV2" s="961"/>
      <c r="ONW2" s="961"/>
      <c r="ONX2" s="961"/>
      <c r="ONY2" s="961"/>
      <c r="ONZ2" s="961"/>
      <c r="OOA2" s="961"/>
      <c r="OOB2" s="961"/>
      <c r="OOC2" s="961"/>
      <c r="OOD2" s="961"/>
      <c r="OOE2" s="961"/>
      <c r="OOF2" s="961"/>
      <c r="OOG2" s="961"/>
      <c r="OOH2" s="961"/>
      <c r="OOI2" s="961"/>
      <c r="OOJ2" s="961"/>
      <c r="OOK2" s="961"/>
      <c r="OOL2" s="961"/>
      <c r="OOM2" s="961"/>
      <c r="OON2" s="961"/>
      <c r="OOO2" s="961"/>
      <c r="OOP2" s="961"/>
      <c r="OOQ2" s="961"/>
      <c r="OOR2" s="961"/>
      <c r="OOS2" s="961"/>
      <c r="OOT2" s="961"/>
      <c r="OOU2" s="961"/>
      <c r="OOV2" s="961"/>
      <c r="OOW2" s="961"/>
      <c r="OOX2" s="961"/>
      <c r="OOY2" s="961"/>
      <c r="OOZ2" s="961"/>
      <c r="OPA2" s="961"/>
      <c r="OPB2" s="961"/>
      <c r="OPC2" s="961"/>
      <c r="OPD2" s="961"/>
      <c r="OPE2" s="961"/>
      <c r="OPF2" s="961"/>
      <c r="OPG2" s="961"/>
      <c r="OPH2" s="961"/>
      <c r="OPI2" s="961"/>
      <c r="OPJ2" s="961"/>
      <c r="OPK2" s="961"/>
      <c r="OPL2" s="961"/>
      <c r="OPM2" s="961"/>
      <c r="OPN2" s="961"/>
      <c r="OPO2" s="961"/>
      <c r="OPP2" s="961"/>
      <c r="OPQ2" s="961"/>
      <c r="OPR2" s="961"/>
      <c r="OPS2" s="961"/>
      <c r="OPT2" s="961"/>
      <c r="OPU2" s="961"/>
      <c r="OPV2" s="961"/>
      <c r="OPW2" s="961"/>
      <c r="OPX2" s="961"/>
      <c r="OPY2" s="961"/>
      <c r="OPZ2" s="961"/>
      <c r="OQA2" s="961"/>
      <c r="OQB2" s="961"/>
      <c r="OQC2" s="961"/>
      <c r="OQD2" s="961"/>
      <c r="OQE2" s="961"/>
      <c r="OQF2" s="961"/>
      <c r="OQG2" s="961"/>
      <c r="OQH2" s="961"/>
      <c r="OQI2" s="961"/>
      <c r="OQJ2" s="961"/>
      <c r="OQK2" s="961"/>
      <c r="OQL2" s="961"/>
      <c r="OQM2" s="961"/>
      <c r="OQN2" s="961"/>
      <c r="OQO2" s="961"/>
      <c r="OQP2" s="961"/>
      <c r="OQQ2" s="961"/>
      <c r="OQR2" s="961"/>
      <c r="OQS2" s="961"/>
      <c r="OQT2" s="961"/>
      <c r="OQU2" s="961"/>
      <c r="OQV2" s="961"/>
      <c r="OQW2" s="961"/>
      <c r="OQX2" s="961"/>
      <c r="OQY2" s="961"/>
      <c r="OQZ2" s="961"/>
      <c r="ORA2" s="961"/>
      <c r="ORB2" s="961"/>
      <c r="ORC2" s="961"/>
      <c r="ORD2" s="961"/>
      <c r="ORE2" s="961"/>
      <c r="ORF2" s="961"/>
      <c r="ORG2" s="961"/>
      <c r="ORH2" s="961"/>
      <c r="ORI2" s="961"/>
      <c r="ORJ2" s="961"/>
      <c r="ORK2" s="961"/>
      <c r="ORL2" s="961"/>
      <c r="ORM2" s="961"/>
      <c r="ORN2" s="961"/>
      <c r="ORO2" s="961"/>
      <c r="ORP2" s="961"/>
      <c r="ORQ2" s="961"/>
      <c r="ORR2" s="961"/>
      <c r="ORS2" s="961"/>
      <c r="ORT2" s="961"/>
      <c r="ORU2" s="961"/>
      <c r="ORV2" s="961"/>
      <c r="ORW2" s="961"/>
      <c r="ORX2" s="961"/>
      <c r="ORY2" s="961"/>
      <c r="ORZ2" s="961"/>
      <c r="OSA2" s="961"/>
      <c r="OSB2" s="961"/>
      <c r="OSC2" s="961"/>
      <c r="OSD2" s="961"/>
      <c r="OSE2" s="961"/>
      <c r="OSF2" s="961"/>
      <c r="OSG2" s="961"/>
      <c r="OSH2" s="961"/>
      <c r="OSI2" s="961"/>
      <c r="OSJ2" s="961"/>
      <c r="OSK2" s="961"/>
      <c r="OSL2" s="961"/>
      <c r="OSM2" s="961"/>
      <c r="OSN2" s="961"/>
      <c r="OSO2" s="961"/>
      <c r="OSP2" s="961"/>
      <c r="OSQ2" s="961"/>
      <c r="OSR2" s="961"/>
      <c r="OSS2" s="961"/>
      <c r="OST2" s="961"/>
      <c r="OSU2" s="961"/>
      <c r="OSV2" s="961"/>
      <c r="OSW2" s="961"/>
      <c r="OSX2" s="961"/>
      <c r="OSY2" s="961"/>
      <c r="OSZ2" s="961"/>
      <c r="OTA2" s="961"/>
      <c r="OTB2" s="961"/>
      <c r="OTC2" s="961"/>
      <c r="OTD2" s="961"/>
      <c r="OTE2" s="961"/>
      <c r="OTF2" s="961"/>
      <c r="OTG2" s="961"/>
      <c r="OTH2" s="961"/>
      <c r="OTI2" s="961"/>
      <c r="OTJ2" s="961"/>
      <c r="OTK2" s="961"/>
      <c r="OTL2" s="961"/>
      <c r="OTM2" s="961"/>
      <c r="OTN2" s="961"/>
      <c r="OTO2" s="961"/>
      <c r="OTP2" s="961"/>
      <c r="OTQ2" s="961"/>
      <c r="OTR2" s="961"/>
      <c r="OTS2" s="961"/>
      <c r="OTT2" s="961"/>
      <c r="OTU2" s="961"/>
      <c r="OTV2" s="961"/>
      <c r="OTW2" s="961"/>
      <c r="OTX2" s="961"/>
      <c r="OTY2" s="961"/>
      <c r="OTZ2" s="961"/>
      <c r="OUA2" s="961"/>
      <c r="OUB2" s="961"/>
      <c r="OUC2" s="961"/>
      <c r="OUD2" s="961"/>
      <c r="OUE2" s="961"/>
      <c r="OUF2" s="961"/>
      <c r="OUG2" s="961"/>
      <c r="OUH2" s="961"/>
      <c r="OUI2" s="961"/>
      <c r="OUJ2" s="961"/>
      <c r="OUK2" s="961"/>
      <c r="OUL2" s="961"/>
      <c r="OUM2" s="961"/>
      <c r="OUN2" s="961"/>
      <c r="OUO2" s="961"/>
      <c r="OUP2" s="961"/>
      <c r="OUQ2" s="961"/>
      <c r="OUR2" s="961"/>
      <c r="OUS2" s="961"/>
      <c r="OUT2" s="961"/>
      <c r="OUU2" s="961"/>
      <c r="OUV2" s="961"/>
      <c r="OUW2" s="961"/>
      <c r="OUX2" s="961"/>
      <c r="OUY2" s="961"/>
      <c r="OUZ2" s="961"/>
      <c r="OVA2" s="961"/>
      <c r="OVB2" s="961"/>
      <c r="OVC2" s="961"/>
      <c r="OVD2" s="961"/>
      <c r="OVE2" s="961"/>
      <c r="OVF2" s="961"/>
      <c r="OVG2" s="961"/>
      <c r="OVH2" s="961"/>
      <c r="OVI2" s="961"/>
      <c r="OVJ2" s="961"/>
      <c r="OVK2" s="961"/>
      <c r="OVL2" s="961"/>
      <c r="OVM2" s="961"/>
      <c r="OVN2" s="961"/>
      <c r="OVO2" s="961"/>
      <c r="OVP2" s="961"/>
      <c r="OVQ2" s="961"/>
      <c r="OVR2" s="961"/>
      <c r="OVS2" s="961"/>
      <c r="OVT2" s="961"/>
      <c r="OVU2" s="961"/>
      <c r="OVV2" s="961"/>
      <c r="OVW2" s="961"/>
      <c r="OVX2" s="961"/>
      <c r="OVY2" s="961"/>
      <c r="OVZ2" s="961"/>
      <c r="OWA2" s="961"/>
      <c r="OWB2" s="961"/>
      <c r="OWC2" s="961"/>
      <c r="OWD2" s="961"/>
      <c r="OWE2" s="961"/>
      <c r="OWF2" s="961"/>
      <c r="OWG2" s="961"/>
      <c r="OWH2" s="961"/>
      <c r="OWI2" s="961"/>
      <c r="OWJ2" s="961"/>
      <c r="OWK2" s="961"/>
      <c r="OWL2" s="961"/>
      <c r="OWM2" s="961"/>
      <c r="OWN2" s="961"/>
      <c r="OWO2" s="961"/>
      <c r="OWP2" s="961"/>
      <c r="OWQ2" s="961"/>
      <c r="OWR2" s="961"/>
      <c r="OWS2" s="961"/>
      <c r="OWT2" s="961"/>
      <c r="OWU2" s="961"/>
      <c r="OWV2" s="961"/>
      <c r="OWW2" s="961"/>
      <c r="OWX2" s="961"/>
      <c r="OWY2" s="961"/>
      <c r="OWZ2" s="961"/>
      <c r="OXA2" s="961"/>
      <c r="OXB2" s="961"/>
      <c r="OXC2" s="961"/>
      <c r="OXD2" s="961"/>
      <c r="OXE2" s="961"/>
      <c r="OXF2" s="961"/>
      <c r="OXG2" s="961"/>
      <c r="OXH2" s="961"/>
      <c r="OXI2" s="961"/>
      <c r="OXJ2" s="961"/>
      <c r="OXK2" s="961"/>
      <c r="OXL2" s="961"/>
      <c r="OXM2" s="961"/>
      <c r="OXN2" s="961"/>
      <c r="OXO2" s="961"/>
      <c r="OXP2" s="961"/>
      <c r="OXQ2" s="961"/>
      <c r="OXR2" s="961"/>
      <c r="OXS2" s="961"/>
      <c r="OXT2" s="961"/>
      <c r="OXU2" s="961"/>
      <c r="OXV2" s="961"/>
      <c r="OXW2" s="961"/>
      <c r="OXX2" s="961"/>
      <c r="OXY2" s="961"/>
      <c r="OXZ2" s="961"/>
      <c r="OYA2" s="961"/>
      <c r="OYB2" s="961"/>
      <c r="OYC2" s="961"/>
      <c r="OYD2" s="961"/>
      <c r="OYE2" s="961"/>
      <c r="OYF2" s="961"/>
      <c r="OYG2" s="961"/>
      <c r="OYH2" s="961"/>
      <c r="OYI2" s="961"/>
      <c r="OYJ2" s="961"/>
      <c r="OYK2" s="961"/>
      <c r="OYL2" s="961"/>
      <c r="OYM2" s="961"/>
      <c r="OYN2" s="961"/>
      <c r="OYO2" s="961"/>
      <c r="OYP2" s="961"/>
      <c r="OYQ2" s="961"/>
      <c r="OYR2" s="961"/>
      <c r="OYS2" s="961"/>
      <c r="OYT2" s="961"/>
      <c r="OYU2" s="961"/>
      <c r="OYV2" s="961"/>
      <c r="OYW2" s="961"/>
      <c r="OYX2" s="961"/>
      <c r="OYY2" s="961"/>
      <c r="OYZ2" s="961"/>
      <c r="OZA2" s="961"/>
      <c r="OZB2" s="961"/>
      <c r="OZC2" s="961"/>
      <c r="OZD2" s="961"/>
      <c r="OZE2" s="961"/>
      <c r="OZF2" s="961"/>
      <c r="OZG2" s="961"/>
      <c r="OZH2" s="961"/>
      <c r="OZI2" s="961"/>
      <c r="OZJ2" s="961"/>
      <c r="OZK2" s="961"/>
      <c r="OZL2" s="961"/>
      <c r="OZM2" s="961"/>
      <c r="OZN2" s="961"/>
      <c r="OZO2" s="961"/>
      <c r="OZP2" s="961"/>
      <c r="OZQ2" s="961"/>
      <c r="OZR2" s="961"/>
      <c r="OZS2" s="961"/>
      <c r="OZT2" s="961"/>
      <c r="OZU2" s="961"/>
      <c r="OZV2" s="961"/>
      <c r="OZW2" s="961"/>
      <c r="OZX2" s="961"/>
      <c r="OZY2" s="961"/>
      <c r="OZZ2" s="961"/>
      <c r="PAA2" s="961"/>
      <c r="PAB2" s="961"/>
      <c r="PAC2" s="961"/>
      <c r="PAD2" s="961"/>
      <c r="PAE2" s="961"/>
      <c r="PAF2" s="961"/>
      <c r="PAG2" s="961"/>
      <c r="PAH2" s="961"/>
      <c r="PAI2" s="961"/>
      <c r="PAJ2" s="961"/>
      <c r="PAK2" s="961"/>
      <c r="PAL2" s="961"/>
      <c r="PAM2" s="961"/>
      <c r="PAN2" s="961"/>
      <c r="PAO2" s="961"/>
      <c r="PAP2" s="961"/>
      <c r="PAQ2" s="961"/>
      <c r="PAR2" s="961"/>
      <c r="PAS2" s="961"/>
      <c r="PAT2" s="961"/>
      <c r="PAU2" s="961"/>
      <c r="PAV2" s="961"/>
      <c r="PAW2" s="961"/>
      <c r="PAX2" s="961"/>
      <c r="PAY2" s="961"/>
      <c r="PAZ2" s="961"/>
      <c r="PBA2" s="961"/>
      <c r="PBB2" s="961"/>
      <c r="PBC2" s="961"/>
      <c r="PBD2" s="961"/>
      <c r="PBE2" s="961"/>
      <c r="PBF2" s="961"/>
      <c r="PBG2" s="961"/>
      <c r="PBH2" s="961"/>
      <c r="PBI2" s="961"/>
      <c r="PBJ2" s="961"/>
      <c r="PBK2" s="961"/>
      <c r="PBL2" s="961"/>
      <c r="PBM2" s="961"/>
      <c r="PBN2" s="961"/>
      <c r="PBO2" s="961"/>
      <c r="PBP2" s="961"/>
      <c r="PBQ2" s="961"/>
      <c r="PBR2" s="961"/>
      <c r="PBS2" s="961"/>
      <c r="PBT2" s="961"/>
      <c r="PBU2" s="961"/>
      <c r="PBV2" s="961"/>
      <c r="PBW2" s="961"/>
      <c r="PBX2" s="961"/>
      <c r="PBY2" s="961"/>
      <c r="PBZ2" s="961"/>
      <c r="PCA2" s="961"/>
      <c r="PCB2" s="961"/>
      <c r="PCC2" s="961"/>
      <c r="PCD2" s="961"/>
      <c r="PCE2" s="961"/>
      <c r="PCF2" s="961"/>
      <c r="PCG2" s="961"/>
      <c r="PCH2" s="961"/>
      <c r="PCI2" s="961"/>
      <c r="PCJ2" s="961"/>
      <c r="PCK2" s="961"/>
      <c r="PCL2" s="961"/>
      <c r="PCM2" s="961"/>
      <c r="PCN2" s="961"/>
      <c r="PCO2" s="961"/>
      <c r="PCP2" s="961"/>
      <c r="PCQ2" s="961"/>
      <c r="PCR2" s="961"/>
      <c r="PCS2" s="961"/>
      <c r="PCT2" s="961"/>
      <c r="PCU2" s="961"/>
      <c r="PCV2" s="961"/>
      <c r="PCW2" s="961"/>
      <c r="PCX2" s="961"/>
      <c r="PCY2" s="961"/>
      <c r="PCZ2" s="961"/>
      <c r="PDA2" s="961"/>
      <c r="PDB2" s="961"/>
      <c r="PDC2" s="961"/>
      <c r="PDD2" s="961"/>
      <c r="PDE2" s="961"/>
      <c r="PDF2" s="961"/>
      <c r="PDG2" s="961"/>
      <c r="PDH2" s="961"/>
      <c r="PDI2" s="961"/>
      <c r="PDJ2" s="961"/>
      <c r="PDK2" s="961"/>
      <c r="PDL2" s="961"/>
      <c r="PDM2" s="961"/>
      <c r="PDN2" s="961"/>
      <c r="PDO2" s="961"/>
      <c r="PDP2" s="961"/>
      <c r="PDQ2" s="961"/>
      <c r="PDR2" s="961"/>
      <c r="PDS2" s="961"/>
      <c r="PDT2" s="961"/>
      <c r="PDU2" s="961"/>
      <c r="PDV2" s="961"/>
      <c r="PDW2" s="961"/>
      <c r="PDX2" s="961"/>
      <c r="PDY2" s="961"/>
      <c r="PDZ2" s="961"/>
      <c r="PEA2" s="961"/>
      <c r="PEB2" s="961"/>
      <c r="PEC2" s="961"/>
      <c r="PED2" s="961"/>
      <c r="PEE2" s="961"/>
      <c r="PEF2" s="961"/>
      <c r="PEG2" s="961"/>
      <c r="PEH2" s="961"/>
      <c r="PEI2" s="961"/>
      <c r="PEJ2" s="961"/>
      <c r="PEK2" s="961"/>
      <c r="PEL2" s="961"/>
      <c r="PEM2" s="961"/>
      <c r="PEN2" s="961"/>
      <c r="PEO2" s="961"/>
      <c r="PEP2" s="961"/>
      <c r="PEQ2" s="961"/>
      <c r="PER2" s="961"/>
      <c r="PES2" s="961"/>
      <c r="PET2" s="961"/>
      <c r="PEU2" s="961"/>
      <c r="PEV2" s="961"/>
      <c r="PEW2" s="961"/>
      <c r="PEX2" s="961"/>
      <c r="PEY2" s="961"/>
      <c r="PEZ2" s="961"/>
      <c r="PFA2" s="961"/>
      <c r="PFB2" s="961"/>
      <c r="PFC2" s="961"/>
      <c r="PFD2" s="961"/>
      <c r="PFE2" s="961"/>
      <c r="PFF2" s="961"/>
      <c r="PFG2" s="961"/>
      <c r="PFH2" s="961"/>
      <c r="PFI2" s="961"/>
      <c r="PFJ2" s="961"/>
      <c r="PFK2" s="961"/>
      <c r="PFL2" s="961"/>
      <c r="PFM2" s="961"/>
      <c r="PFN2" s="961"/>
      <c r="PFO2" s="961"/>
      <c r="PFP2" s="961"/>
      <c r="PFQ2" s="961"/>
      <c r="PFR2" s="961"/>
      <c r="PFS2" s="961"/>
      <c r="PFT2" s="961"/>
      <c r="PFU2" s="961"/>
      <c r="PFV2" s="961"/>
      <c r="PFW2" s="961"/>
      <c r="PFX2" s="961"/>
      <c r="PFY2" s="961"/>
      <c r="PFZ2" s="961"/>
      <c r="PGA2" s="961"/>
      <c r="PGB2" s="961"/>
      <c r="PGC2" s="961"/>
      <c r="PGD2" s="961"/>
      <c r="PGE2" s="961"/>
      <c r="PGF2" s="961"/>
      <c r="PGG2" s="961"/>
      <c r="PGH2" s="961"/>
      <c r="PGI2" s="961"/>
      <c r="PGJ2" s="961"/>
      <c r="PGK2" s="961"/>
      <c r="PGL2" s="961"/>
      <c r="PGM2" s="961"/>
      <c r="PGN2" s="961"/>
      <c r="PGO2" s="961"/>
      <c r="PGP2" s="961"/>
      <c r="PGQ2" s="961"/>
      <c r="PGR2" s="961"/>
      <c r="PGS2" s="961"/>
      <c r="PGT2" s="961"/>
      <c r="PGU2" s="961"/>
      <c r="PGV2" s="961"/>
      <c r="PGW2" s="961"/>
      <c r="PGX2" s="961"/>
      <c r="PGY2" s="961"/>
      <c r="PGZ2" s="961"/>
      <c r="PHA2" s="961"/>
      <c r="PHB2" s="961"/>
      <c r="PHC2" s="961"/>
      <c r="PHD2" s="961"/>
      <c r="PHE2" s="961"/>
      <c r="PHF2" s="961"/>
      <c r="PHG2" s="961"/>
      <c r="PHH2" s="961"/>
      <c r="PHI2" s="961"/>
      <c r="PHJ2" s="961"/>
      <c r="PHK2" s="961"/>
      <c r="PHL2" s="961"/>
      <c r="PHM2" s="961"/>
      <c r="PHN2" s="961"/>
      <c r="PHO2" s="961"/>
      <c r="PHP2" s="961"/>
      <c r="PHQ2" s="961"/>
      <c r="PHR2" s="961"/>
      <c r="PHS2" s="961"/>
      <c r="PHT2" s="961"/>
      <c r="PHU2" s="961"/>
      <c r="PHV2" s="961"/>
      <c r="PHW2" s="961"/>
      <c r="PHX2" s="961"/>
      <c r="PHY2" s="961"/>
      <c r="PHZ2" s="961"/>
      <c r="PIA2" s="961"/>
      <c r="PIB2" s="961"/>
      <c r="PIC2" s="961"/>
      <c r="PID2" s="961"/>
      <c r="PIE2" s="961"/>
      <c r="PIF2" s="961"/>
      <c r="PIG2" s="961"/>
      <c r="PIH2" s="961"/>
      <c r="PII2" s="961"/>
      <c r="PIJ2" s="961"/>
      <c r="PIK2" s="961"/>
      <c r="PIL2" s="961"/>
      <c r="PIM2" s="961"/>
      <c r="PIN2" s="961"/>
      <c r="PIO2" s="961"/>
      <c r="PIP2" s="961"/>
      <c r="PIQ2" s="961"/>
      <c r="PIR2" s="961"/>
      <c r="PIS2" s="961"/>
      <c r="PIT2" s="961"/>
      <c r="PIU2" s="961"/>
      <c r="PIV2" s="961"/>
      <c r="PIW2" s="961"/>
      <c r="PIX2" s="961"/>
      <c r="PIY2" s="961"/>
      <c r="PIZ2" s="961"/>
      <c r="PJA2" s="961"/>
      <c r="PJB2" s="961"/>
      <c r="PJC2" s="961"/>
      <c r="PJD2" s="961"/>
      <c r="PJE2" s="961"/>
      <c r="PJF2" s="961"/>
      <c r="PJG2" s="961"/>
      <c r="PJH2" s="961"/>
      <c r="PJI2" s="961"/>
      <c r="PJJ2" s="961"/>
      <c r="PJK2" s="961"/>
      <c r="PJL2" s="961"/>
      <c r="PJM2" s="961"/>
      <c r="PJN2" s="961"/>
      <c r="PJO2" s="961"/>
      <c r="PJP2" s="961"/>
      <c r="PJQ2" s="961"/>
      <c r="PJR2" s="961"/>
      <c r="PJS2" s="961"/>
      <c r="PJT2" s="961"/>
      <c r="PJU2" s="961"/>
      <c r="PJV2" s="961"/>
      <c r="PJW2" s="961"/>
      <c r="PJX2" s="961"/>
      <c r="PJY2" s="961"/>
      <c r="PJZ2" s="961"/>
      <c r="PKA2" s="961"/>
      <c r="PKB2" s="961"/>
      <c r="PKC2" s="961"/>
      <c r="PKD2" s="961"/>
      <c r="PKE2" s="961"/>
      <c r="PKF2" s="961"/>
      <c r="PKG2" s="961"/>
      <c r="PKH2" s="961"/>
      <c r="PKI2" s="961"/>
      <c r="PKJ2" s="961"/>
      <c r="PKK2" s="961"/>
      <c r="PKL2" s="961"/>
      <c r="PKM2" s="961"/>
      <c r="PKN2" s="961"/>
      <c r="PKO2" s="961"/>
      <c r="PKP2" s="961"/>
      <c r="PKQ2" s="961"/>
      <c r="PKR2" s="961"/>
      <c r="PKS2" s="961"/>
      <c r="PKT2" s="961"/>
      <c r="PKU2" s="961"/>
      <c r="PKV2" s="961"/>
      <c r="PKW2" s="961"/>
      <c r="PKX2" s="961"/>
      <c r="PKY2" s="961"/>
      <c r="PKZ2" s="961"/>
      <c r="PLA2" s="961"/>
      <c r="PLB2" s="961"/>
      <c r="PLC2" s="961"/>
      <c r="PLD2" s="961"/>
      <c r="PLE2" s="961"/>
      <c r="PLF2" s="961"/>
      <c r="PLG2" s="961"/>
      <c r="PLH2" s="961"/>
      <c r="PLI2" s="961"/>
      <c r="PLJ2" s="961"/>
      <c r="PLK2" s="961"/>
      <c r="PLL2" s="961"/>
      <c r="PLM2" s="961"/>
      <c r="PLN2" s="961"/>
      <c r="PLO2" s="961"/>
      <c r="PLP2" s="961"/>
      <c r="PLQ2" s="961"/>
      <c r="PLR2" s="961"/>
      <c r="PLS2" s="961"/>
      <c r="PLT2" s="961"/>
      <c r="PLU2" s="961"/>
      <c r="PLV2" s="961"/>
      <c r="PLW2" s="961"/>
      <c r="PLX2" s="961"/>
      <c r="PLY2" s="961"/>
      <c r="PLZ2" s="961"/>
      <c r="PMA2" s="961"/>
      <c r="PMB2" s="961"/>
      <c r="PMC2" s="961"/>
      <c r="PMD2" s="961"/>
      <c r="PME2" s="961"/>
      <c r="PMF2" s="961"/>
      <c r="PMG2" s="961"/>
      <c r="PMH2" s="961"/>
      <c r="PMI2" s="961"/>
      <c r="PMJ2" s="961"/>
      <c r="PMK2" s="961"/>
      <c r="PML2" s="961"/>
      <c r="PMM2" s="961"/>
      <c r="PMN2" s="961"/>
      <c r="PMO2" s="961"/>
      <c r="PMP2" s="961"/>
      <c r="PMQ2" s="961"/>
      <c r="PMR2" s="961"/>
      <c r="PMS2" s="961"/>
      <c r="PMT2" s="961"/>
      <c r="PMU2" s="961"/>
      <c r="PMV2" s="961"/>
      <c r="PMW2" s="961"/>
      <c r="PMX2" s="961"/>
      <c r="PMY2" s="961"/>
      <c r="PMZ2" s="961"/>
      <c r="PNA2" s="961"/>
      <c r="PNB2" s="961"/>
      <c r="PNC2" s="961"/>
      <c r="PND2" s="961"/>
      <c r="PNE2" s="961"/>
      <c r="PNF2" s="961"/>
      <c r="PNG2" s="961"/>
      <c r="PNH2" s="961"/>
      <c r="PNI2" s="961"/>
      <c r="PNJ2" s="961"/>
      <c r="PNK2" s="961"/>
      <c r="PNL2" s="961"/>
      <c r="PNM2" s="961"/>
      <c r="PNN2" s="961"/>
      <c r="PNO2" s="961"/>
      <c r="PNP2" s="961"/>
      <c r="PNQ2" s="961"/>
      <c r="PNR2" s="961"/>
      <c r="PNS2" s="961"/>
      <c r="PNT2" s="961"/>
      <c r="PNU2" s="961"/>
      <c r="PNV2" s="961"/>
      <c r="PNW2" s="961"/>
      <c r="PNX2" s="961"/>
      <c r="PNY2" s="961"/>
      <c r="PNZ2" s="961"/>
      <c r="POA2" s="961"/>
      <c r="POB2" s="961"/>
      <c r="POC2" s="961"/>
      <c r="POD2" s="961"/>
      <c r="POE2" s="961"/>
      <c r="POF2" s="961"/>
      <c r="POG2" s="961"/>
      <c r="POH2" s="961"/>
      <c r="POI2" s="961"/>
      <c r="POJ2" s="961"/>
      <c r="POK2" s="961"/>
      <c r="POL2" s="961"/>
      <c r="POM2" s="961"/>
      <c r="PON2" s="961"/>
      <c r="POO2" s="961"/>
      <c r="POP2" s="961"/>
      <c r="POQ2" s="961"/>
      <c r="POR2" s="961"/>
      <c r="POS2" s="961"/>
      <c r="POT2" s="961"/>
      <c r="POU2" s="961"/>
      <c r="POV2" s="961"/>
      <c r="POW2" s="961"/>
      <c r="POX2" s="961"/>
      <c r="POY2" s="961"/>
      <c r="POZ2" s="961"/>
      <c r="PPA2" s="961"/>
      <c r="PPB2" s="961"/>
      <c r="PPC2" s="961"/>
      <c r="PPD2" s="961"/>
      <c r="PPE2" s="961"/>
      <c r="PPF2" s="961"/>
      <c r="PPG2" s="961"/>
      <c r="PPH2" s="961"/>
      <c r="PPI2" s="961"/>
      <c r="PPJ2" s="961"/>
      <c r="PPK2" s="961"/>
      <c r="PPL2" s="961"/>
      <c r="PPM2" s="961"/>
      <c r="PPN2" s="961"/>
      <c r="PPO2" s="961"/>
      <c r="PPP2" s="961"/>
      <c r="PPQ2" s="961"/>
      <c r="PPR2" s="961"/>
      <c r="PPS2" s="961"/>
      <c r="PPT2" s="961"/>
      <c r="PPU2" s="961"/>
      <c r="PPV2" s="961"/>
      <c r="PPW2" s="961"/>
      <c r="PPX2" s="961"/>
      <c r="PPY2" s="961"/>
      <c r="PPZ2" s="961"/>
      <c r="PQA2" s="961"/>
      <c r="PQB2" s="961"/>
      <c r="PQC2" s="961"/>
      <c r="PQD2" s="961"/>
      <c r="PQE2" s="961"/>
      <c r="PQF2" s="961"/>
      <c r="PQG2" s="961"/>
      <c r="PQH2" s="961"/>
      <c r="PQI2" s="961"/>
      <c r="PQJ2" s="961"/>
      <c r="PQK2" s="961"/>
      <c r="PQL2" s="961"/>
      <c r="PQM2" s="961"/>
      <c r="PQN2" s="961"/>
      <c r="PQO2" s="961"/>
      <c r="PQP2" s="961"/>
      <c r="PQQ2" s="961"/>
      <c r="PQR2" s="961"/>
      <c r="PQS2" s="961"/>
      <c r="PQT2" s="961"/>
      <c r="PQU2" s="961"/>
      <c r="PQV2" s="961"/>
      <c r="PQW2" s="961"/>
      <c r="PQX2" s="961"/>
      <c r="PQY2" s="961"/>
      <c r="PQZ2" s="961"/>
      <c r="PRA2" s="961"/>
      <c r="PRB2" s="961"/>
      <c r="PRC2" s="961"/>
      <c r="PRD2" s="961"/>
      <c r="PRE2" s="961"/>
      <c r="PRF2" s="961"/>
      <c r="PRG2" s="961"/>
      <c r="PRH2" s="961"/>
      <c r="PRI2" s="961"/>
      <c r="PRJ2" s="961"/>
      <c r="PRK2" s="961"/>
      <c r="PRL2" s="961"/>
      <c r="PRM2" s="961"/>
      <c r="PRN2" s="961"/>
      <c r="PRO2" s="961"/>
      <c r="PRP2" s="961"/>
      <c r="PRQ2" s="961"/>
      <c r="PRR2" s="961"/>
      <c r="PRS2" s="961"/>
      <c r="PRT2" s="961"/>
      <c r="PRU2" s="961"/>
      <c r="PRV2" s="961"/>
      <c r="PRW2" s="961"/>
      <c r="PRX2" s="961"/>
      <c r="PRY2" s="961"/>
      <c r="PRZ2" s="961"/>
      <c r="PSA2" s="961"/>
      <c r="PSB2" s="961"/>
      <c r="PSC2" s="961"/>
      <c r="PSD2" s="961"/>
      <c r="PSE2" s="961"/>
      <c r="PSF2" s="961"/>
      <c r="PSG2" s="961"/>
      <c r="PSH2" s="961"/>
      <c r="PSI2" s="961"/>
      <c r="PSJ2" s="961"/>
      <c r="PSK2" s="961"/>
      <c r="PSL2" s="961"/>
      <c r="PSM2" s="961"/>
      <c r="PSN2" s="961"/>
      <c r="PSO2" s="961"/>
      <c r="PSP2" s="961"/>
      <c r="PSQ2" s="961"/>
      <c r="PSR2" s="961"/>
      <c r="PSS2" s="961"/>
      <c r="PST2" s="961"/>
      <c r="PSU2" s="961"/>
      <c r="PSV2" s="961"/>
      <c r="PSW2" s="961"/>
      <c r="PSX2" s="961"/>
      <c r="PSY2" s="961"/>
      <c r="PSZ2" s="961"/>
      <c r="PTA2" s="961"/>
      <c r="PTB2" s="961"/>
      <c r="PTC2" s="961"/>
      <c r="PTD2" s="961"/>
      <c r="PTE2" s="961"/>
      <c r="PTF2" s="961"/>
      <c r="PTG2" s="961"/>
      <c r="PTH2" s="961"/>
      <c r="PTI2" s="961"/>
      <c r="PTJ2" s="961"/>
      <c r="PTK2" s="961"/>
      <c r="PTL2" s="961"/>
      <c r="PTM2" s="961"/>
      <c r="PTN2" s="961"/>
      <c r="PTO2" s="961"/>
      <c r="PTP2" s="961"/>
      <c r="PTQ2" s="961"/>
      <c r="PTR2" s="961"/>
      <c r="PTS2" s="961"/>
      <c r="PTT2" s="961"/>
      <c r="PTU2" s="961"/>
      <c r="PTV2" s="961"/>
      <c r="PTW2" s="961"/>
      <c r="PTX2" s="961"/>
      <c r="PTY2" s="961"/>
      <c r="PTZ2" s="961"/>
      <c r="PUA2" s="961"/>
      <c r="PUB2" s="961"/>
      <c r="PUC2" s="961"/>
      <c r="PUD2" s="961"/>
      <c r="PUE2" s="961"/>
      <c r="PUF2" s="961"/>
      <c r="PUG2" s="961"/>
      <c r="PUH2" s="961"/>
      <c r="PUI2" s="961"/>
      <c r="PUJ2" s="961"/>
      <c r="PUK2" s="961"/>
      <c r="PUL2" s="961"/>
      <c r="PUM2" s="961"/>
      <c r="PUN2" s="961"/>
      <c r="PUO2" s="961"/>
      <c r="PUP2" s="961"/>
      <c r="PUQ2" s="961"/>
      <c r="PUR2" s="961"/>
      <c r="PUS2" s="961"/>
      <c r="PUT2" s="961"/>
      <c r="PUU2" s="961"/>
      <c r="PUV2" s="961"/>
      <c r="PUW2" s="961"/>
      <c r="PUX2" s="961"/>
      <c r="PUY2" s="961"/>
      <c r="PUZ2" s="961"/>
      <c r="PVA2" s="961"/>
      <c r="PVB2" s="961"/>
      <c r="PVC2" s="961"/>
      <c r="PVD2" s="961"/>
      <c r="PVE2" s="961"/>
      <c r="PVF2" s="961"/>
      <c r="PVG2" s="961"/>
      <c r="PVH2" s="961"/>
      <c r="PVI2" s="961"/>
      <c r="PVJ2" s="961"/>
      <c r="PVK2" s="961"/>
      <c r="PVL2" s="961"/>
      <c r="PVM2" s="961"/>
      <c r="PVN2" s="961"/>
      <c r="PVO2" s="961"/>
      <c r="PVP2" s="961"/>
      <c r="PVQ2" s="961"/>
      <c r="PVR2" s="961"/>
      <c r="PVS2" s="961"/>
      <c r="PVT2" s="961"/>
      <c r="PVU2" s="961"/>
      <c r="PVV2" s="961"/>
      <c r="PVW2" s="961"/>
      <c r="PVX2" s="961"/>
      <c r="PVY2" s="961"/>
      <c r="PVZ2" s="961"/>
      <c r="PWA2" s="961"/>
      <c r="PWB2" s="961"/>
      <c r="PWC2" s="961"/>
      <c r="PWD2" s="961"/>
      <c r="PWE2" s="961"/>
      <c r="PWF2" s="961"/>
      <c r="PWG2" s="961"/>
      <c r="PWH2" s="961"/>
      <c r="PWI2" s="961"/>
      <c r="PWJ2" s="961"/>
      <c r="PWK2" s="961"/>
      <c r="PWL2" s="961"/>
      <c r="PWM2" s="961"/>
      <c r="PWN2" s="961"/>
      <c r="PWO2" s="961"/>
      <c r="PWP2" s="961"/>
      <c r="PWQ2" s="961"/>
      <c r="PWR2" s="961"/>
      <c r="PWS2" s="961"/>
      <c r="PWT2" s="961"/>
      <c r="PWU2" s="961"/>
      <c r="PWV2" s="961"/>
      <c r="PWW2" s="961"/>
      <c r="PWX2" s="961"/>
      <c r="PWY2" s="961"/>
      <c r="PWZ2" s="961"/>
      <c r="PXA2" s="961"/>
      <c r="PXB2" s="961"/>
      <c r="PXC2" s="961"/>
      <c r="PXD2" s="961"/>
      <c r="PXE2" s="961"/>
      <c r="PXF2" s="961"/>
      <c r="PXG2" s="961"/>
      <c r="PXH2" s="961"/>
      <c r="PXI2" s="961"/>
      <c r="PXJ2" s="961"/>
      <c r="PXK2" s="961"/>
      <c r="PXL2" s="961"/>
      <c r="PXM2" s="961"/>
      <c r="PXN2" s="961"/>
      <c r="PXO2" s="961"/>
      <c r="PXP2" s="961"/>
      <c r="PXQ2" s="961"/>
      <c r="PXR2" s="961"/>
      <c r="PXS2" s="961"/>
      <c r="PXT2" s="961"/>
      <c r="PXU2" s="961"/>
      <c r="PXV2" s="961"/>
      <c r="PXW2" s="961"/>
      <c r="PXX2" s="961"/>
      <c r="PXY2" s="961"/>
      <c r="PXZ2" s="961"/>
      <c r="PYA2" s="961"/>
      <c r="PYB2" s="961"/>
      <c r="PYC2" s="961"/>
      <c r="PYD2" s="961"/>
      <c r="PYE2" s="961"/>
      <c r="PYF2" s="961"/>
      <c r="PYG2" s="961"/>
      <c r="PYH2" s="961"/>
      <c r="PYI2" s="961"/>
      <c r="PYJ2" s="961"/>
      <c r="PYK2" s="961"/>
      <c r="PYL2" s="961"/>
      <c r="PYM2" s="961"/>
      <c r="PYN2" s="961"/>
      <c r="PYO2" s="961"/>
      <c r="PYP2" s="961"/>
      <c r="PYQ2" s="961"/>
      <c r="PYR2" s="961"/>
      <c r="PYS2" s="961"/>
      <c r="PYT2" s="961"/>
      <c r="PYU2" s="961"/>
      <c r="PYV2" s="961"/>
      <c r="PYW2" s="961"/>
      <c r="PYX2" s="961"/>
      <c r="PYY2" s="961"/>
      <c r="PYZ2" s="961"/>
      <c r="PZA2" s="961"/>
      <c r="PZB2" s="961"/>
      <c r="PZC2" s="961"/>
      <c r="PZD2" s="961"/>
      <c r="PZE2" s="961"/>
      <c r="PZF2" s="961"/>
      <c r="PZG2" s="961"/>
      <c r="PZH2" s="961"/>
      <c r="PZI2" s="961"/>
      <c r="PZJ2" s="961"/>
      <c r="PZK2" s="961"/>
      <c r="PZL2" s="961"/>
      <c r="PZM2" s="961"/>
      <c r="PZN2" s="961"/>
      <c r="PZO2" s="961"/>
      <c r="PZP2" s="961"/>
      <c r="PZQ2" s="961"/>
      <c r="PZR2" s="961"/>
      <c r="PZS2" s="961"/>
      <c r="PZT2" s="961"/>
      <c r="PZU2" s="961"/>
      <c r="PZV2" s="961"/>
      <c r="PZW2" s="961"/>
      <c r="PZX2" s="961"/>
      <c r="PZY2" s="961"/>
      <c r="PZZ2" s="961"/>
      <c r="QAA2" s="961"/>
      <c r="QAB2" s="961"/>
      <c r="QAC2" s="961"/>
      <c r="QAD2" s="961"/>
      <c r="QAE2" s="961"/>
      <c r="QAF2" s="961"/>
      <c r="QAG2" s="961"/>
      <c r="QAH2" s="961"/>
      <c r="QAI2" s="961"/>
      <c r="QAJ2" s="961"/>
      <c r="QAK2" s="961"/>
      <c r="QAL2" s="961"/>
      <c r="QAM2" s="961"/>
      <c r="QAN2" s="961"/>
      <c r="QAO2" s="961"/>
      <c r="QAP2" s="961"/>
      <c r="QAQ2" s="961"/>
      <c r="QAR2" s="961"/>
      <c r="QAS2" s="961"/>
      <c r="QAT2" s="961"/>
      <c r="QAU2" s="961"/>
      <c r="QAV2" s="961"/>
      <c r="QAW2" s="961"/>
      <c r="QAX2" s="961"/>
      <c r="QAY2" s="961"/>
      <c r="QAZ2" s="961"/>
      <c r="QBA2" s="961"/>
      <c r="QBB2" s="961"/>
      <c r="QBC2" s="961"/>
      <c r="QBD2" s="961"/>
      <c r="QBE2" s="961"/>
      <c r="QBF2" s="961"/>
      <c r="QBG2" s="961"/>
      <c r="QBH2" s="961"/>
      <c r="QBI2" s="961"/>
      <c r="QBJ2" s="961"/>
      <c r="QBK2" s="961"/>
      <c r="QBL2" s="961"/>
      <c r="QBM2" s="961"/>
      <c r="QBN2" s="961"/>
      <c r="QBO2" s="961"/>
      <c r="QBP2" s="961"/>
      <c r="QBQ2" s="961"/>
      <c r="QBR2" s="961"/>
      <c r="QBS2" s="961"/>
      <c r="QBT2" s="961"/>
      <c r="QBU2" s="961"/>
      <c r="QBV2" s="961"/>
      <c r="QBW2" s="961"/>
      <c r="QBX2" s="961"/>
      <c r="QBY2" s="961"/>
      <c r="QBZ2" s="961"/>
      <c r="QCA2" s="961"/>
      <c r="QCB2" s="961"/>
      <c r="QCC2" s="961"/>
      <c r="QCD2" s="961"/>
      <c r="QCE2" s="961"/>
      <c r="QCF2" s="961"/>
      <c r="QCG2" s="961"/>
      <c r="QCH2" s="961"/>
      <c r="QCI2" s="961"/>
      <c r="QCJ2" s="961"/>
      <c r="QCK2" s="961"/>
      <c r="QCL2" s="961"/>
      <c r="QCM2" s="961"/>
      <c r="QCN2" s="961"/>
      <c r="QCO2" s="961"/>
      <c r="QCP2" s="961"/>
      <c r="QCQ2" s="961"/>
      <c r="QCR2" s="961"/>
      <c r="QCS2" s="961"/>
      <c r="QCT2" s="961"/>
      <c r="QCU2" s="961"/>
      <c r="QCV2" s="961"/>
      <c r="QCW2" s="961"/>
      <c r="QCX2" s="961"/>
      <c r="QCY2" s="961"/>
      <c r="QCZ2" s="961"/>
      <c r="QDA2" s="961"/>
      <c r="QDB2" s="961"/>
      <c r="QDC2" s="961"/>
      <c r="QDD2" s="961"/>
      <c r="QDE2" s="961"/>
      <c r="QDF2" s="961"/>
      <c r="QDG2" s="961"/>
      <c r="QDH2" s="961"/>
      <c r="QDI2" s="961"/>
      <c r="QDJ2" s="961"/>
      <c r="QDK2" s="961"/>
      <c r="QDL2" s="961"/>
      <c r="QDM2" s="961"/>
      <c r="QDN2" s="961"/>
      <c r="QDO2" s="961"/>
      <c r="QDP2" s="961"/>
      <c r="QDQ2" s="961"/>
      <c r="QDR2" s="961"/>
      <c r="QDS2" s="961"/>
      <c r="QDT2" s="961"/>
      <c r="QDU2" s="961"/>
      <c r="QDV2" s="961"/>
      <c r="QDW2" s="961"/>
      <c r="QDX2" s="961"/>
      <c r="QDY2" s="961"/>
      <c r="QDZ2" s="961"/>
      <c r="QEA2" s="961"/>
      <c r="QEB2" s="961"/>
      <c r="QEC2" s="961"/>
      <c r="QED2" s="961"/>
      <c r="QEE2" s="961"/>
      <c r="QEF2" s="961"/>
      <c r="QEG2" s="961"/>
      <c r="QEH2" s="961"/>
      <c r="QEI2" s="961"/>
      <c r="QEJ2" s="961"/>
      <c r="QEK2" s="961"/>
      <c r="QEL2" s="961"/>
      <c r="QEM2" s="961"/>
      <c r="QEN2" s="961"/>
      <c r="QEO2" s="961"/>
      <c r="QEP2" s="961"/>
      <c r="QEQ2" s="961"/>
      <c r="QER2" s="961"/>
      <c r="QES2" s="961"/>
      <c r="QET2" s="961"/>
      <c r="QEU2" s="961"/>
      <c r="QEV2" s="961"/>
      <c r="QEW2" s="961"/>
      <c r="QEX2" s="961"/>
      <c r="QEY2" s="961"/>
      <c r="QEZ2" s="961"/>
      <c r="QFA2" s="961"/>
      <c r="QFB2" s="961"/>
      <c r="QFC2" s="961"/>
      <c r="QFD2" s="961"/>
      <c r="QFE2" s="961"/>
      <c r="QFF2" s="961"/>
      <c r="QFG2" s="961"/>
      <c r="QFH2" s="961"/>
      <c r="QFI2" s="961"/>
      <c r="QFJ2" s="961"/>
      <c r="QFK2" s="961"/>
      <c r="QFL2" s="961"/>
      <c r="QFM2" s="961"/>
      <c r="QFN2" s="961"/>
      <c r="QFO2" s="961"/>
      <c r="QFP2" s="961"/>
      <c r="QFQ2" s="961"/>
      <c r="QFR2" s="961"/>
      <c r="QFS2" s="961"/>
      <c r="QFT2" s="961"/>
      <c r="QFU2" s="961"/>
      <c r="QFV2" s="961"/>
      <c r="QFW2" s="961"/>
      <c r="QFX2" s="961"/>
      <c r="QFY2" s="961"/>
      <c r="QFZ2" s="961"/>
      <c r="QGA2" s="961"/>
      <c r="QGB2" s="961"/>
      <c r="QGC2" s="961"/>
      <c r="QGD2" s="961"/>
      <c r="QGE2" s="961"/>
      <c r="QGF2" s="961"/>
      <c r="QGG2" s="961"/>
      <c r="QGH2" s="961"/>
      <c r="QGI2" s="961"/>
      <c r="QGJ2" s="961"/>
      <c r="QGK2" s="961"/>
      <c r="QGL2" s="961"/>
      <c r="QGM2" s="961"/>
      <c r="QGN2" s="961"/>
      <c r="QGO2" s="961"/>
      <c r="QGP2" s="961"/>
      <c r="QGQ2" s="961"/>
      <c r="QGR2" s="961"/>
      <c r="QGS2" s="961"/>
      <c r="QGT2" s="961"/>
      <c r="QGU2" s="961"/>
      <c r="QGV2" s="961"/>
      <c r="QGW2" s="961"/>
      <c r="QGX2" s="961"/>
      <c r="QGY2" s="961"/>
      <c r="QGZ2" s="961"/>
      <c r="QHA2" s="961"/>
      <c r="QHB2" s="961"/>
      <c r="QHC2" s="961"/>
      <c r="QHD2" s="961"/>
      <c r="QHE2" s="961"/>
      <c r="QHF2" s="961"/>
      <c r="QHG2" s="961"/>
      <c r="QHH2" s="961"/>
      <c r="QHI2" s="961"/>
      <c r="QHJ2" s="961"/>
      <c r="QHK2" s="961"/>
      <c r="QHL2" s="961"/>
      <c r="QHM2" s="961"/>
      <c r="QHN2" s="961"/>
      <c r="QHO2" s="961"/>
      <c r="QHP2" s="961"/>
      <c r="QHQ2" s="961"/>
      <c r="QHR2" s="961"/>
      <c r="QHS2" s="961"/>
      <c r="QHT2" s="961"/>
      <c r="QHU2" s="961"/>
      <c r="QHV2" s="961"/>
      <c r="QHW2" s="961"/>
      <c r="QHX2" s="961"/>
      <c r="QHY2" s="961"/>
      <c r="QHZ2" s="961"/>
      <c r="QIA2" s="961"/>
      <c r="QIB2" s="961"/>
      <c r="QIC2" s="961"/>
      <c r="QID2" s="961"/>
      <c r="QIE2" s="961"/>
      <c r="QIF2" s="961"/>
      <c r="QIG2" s="961"/>
      <c r="QIH2" s="961"/>
      <c r="QII2" s="961"/>
      <c r="QIJ2" s="961"/>
      <c r="QIK2" s="961"/>
      <c r="QIL2" s="961"/>
      <c r="QIM2" s="961"/>
      <c r="QIN2" s="961"/>
      <c r="QIO2" s="961"/>
      <c r="QIP2" s="961"/>
      <c r="QIQ2" s="961"/>
      <c r="QIR2" s="961"/>
      <c r="QIS2" s="961"/>
      <c r="QIT2" s="961"/>
      <c r="QIU2" s="961"/>
      <c r="QIV2" s="961"/>
      <c r="QIW2" s="961"/>
      <c r="QIX2" s="961"/>
      <c r="QIY2" s="961"/>
      <c r="QIZ2" s="961"/>
      <c r="QJA2" s="961"/>
      <c r="QJB2" s="961"/>
      <c r="QJC2" s="961"/>
      <c r="QJD2" s="961"/>
      <c r="QJE2" s="961"/>
      <c r="QJF2" s="961"/>
      <c r="QJG2" s="961"/>
      <c r="QJH2" s="961"/>
      <c r="QJI2" s="961"/>
      <c r="QJJ2" s="961"/>
      <c r="QJK2" s="961"/>
      <c r="QJL2" s="961"/>
      <c r="QJM2" s="961"/>
      <c r="QJN2" s="961"/>
      <c r="QJO2" s="961"/>
      <c r="QJP2" s="961"/>
      <c r="QJQ2" s="961"/>
      <c r="QJR2" s="961"/>
      <c r="QJS2" s="961"/>
      <c r="QJT2" s="961"/>
      <c r="QJU2" s="961"/>
      <c r="QJV2" s="961"/>
      <c r="QJW2" s="961"/>
      <c r="QJX2" s="961"/>
      <c r="QJY2" s="961"/>
      <c r="QJZ2" s="961"/>
      <c r="QKA2" s="961"/>
      <c r="QKB2" s="961"/>
      <c r="QKC2" s="961"/>
      <c r="QKD2" s="961"/>
      <c r="QKE2" s="961"/>
      <c r="QKF2" s="961"/>
      <c r="QKG2" s="961"/>
      <c r="QKH2" s="961"/>
      <c r="QKI2" s="961"/>
      <c r="QKJ2" s="961"/>
      <c r="QKK2" s="961"/>
      <c r="QKL2" s="961"/>
      <c r="QKM2" s="961"/>
      <c r="QKN2" s="961"/>
      <c r="QKO2" s="961"/>
      <c r="QKP2" s="961"/>
      <c r="QKQ2" s="961"/>
      <c r="QKR2" s="961"/>
      <c r="QKS2" s="961"/>
      <c r="QKT2" s="961"/>
      <c r="QKU2" s="961"/>
      <c r="QKV2" s="961"/>
      <c r="QKW2" s="961"/>
      <c r="QKX2" s="961"/>
      <c r="QKY2" s="961"/>
      <c r="QKZ2" s="961"/>
      <c r="QLA2" s="961"/>
      <c r="QLB2" s="961"/>
      <c r="QLC2" s="961"/>
      <c r="QLD2" s="961"/>
      <c r="QLE2" s="961"/>
      <c r="QLF2" s="961"/>
      <c r="QLG2" s="961"/>
      <c r="QLH2" s="961"/>
      <c r="QLI2" s="961"/>
      <c r="QLJ2" s="961"/>
      <c r="QLK2" s="961"/>
      <c r="QLL2" s="961"/>
      <c r="QLM2" s="961"/>
      <c r="QLN2" s="961"/>
      <c r="QLO2" s="961"/>
      <c r="QLP2" s="961"/>
      <c r="QLQ2" s="961"/>
      <c r="QLR2" s="961"/>
      <c r="QLS2" s="961"/>
      <c r="QLT2" s="961"/>
      <c r="QLU2" s="961"/>
      <c r="QLV2" s="961"/>
      <c r="QLW2" s="961"/>
      <c r="QLX2" s="961"/>
      <c r="QLY2" s="961"/>
      <c r="QLZ2" s="961"/>
      <c r="QMA2" s="961"/>
      <c r="QMB2" s="961"/>
      <c r="QMC2" s="961"/>
      <c r="QMD2" s="961"/>
      <c r="QME2" s="961"/>
      <c r="QMF2" s="961"/>
      <c r="QMG2" s="961"/>
      <c r="QMH2" s="961"/>
      <c r="QMI2" s="961"/>
      <c r="QMJ2" s="961"/>
      <c r="QMK2" s="961"/>
      <c r="QML2" s="961"/>
      <c r="QMM2" s="961"/>
      <c r="QMN2" s="961"/>
      <c r="QMO2" s="961"/>
      <c r="QMP2" s="961"/>
      <c r="QMQ2" s="961"/>
      <c r="QMR2" s="961"/>
      <c r="QMS2" s="961"/>
      <c r="QMT2" s="961"/>
      <c r="QMU2" s="961"/>
      <c r="QMV2" s="961"/>
      <c r="QMW2" s="961"/>
      <c r="QMX2" s="961"/>
      <c r="QMY2" s="961"/>
      <c r="QMZ2" s="961"/>
      <c r="QNA2" s="961"/>
      <c r="QNB2" s="961"/>
      <c r="QNC2" s="961"/>
      <c r="QND2" s="961"/>
      <c r="QNE2" s="961"/>
      <c r="QNF2" s="961"/>
      <c r="QNG2" s="961"/>
      <c r="QNH2" s="961"/>
      <c r="QNI2" s="961"/>
      <c r="QNJ2" s="961"/>
      <c r="QNK2" s="961"/>
      <c r="QNL2" s="961"/>
      <c r="QNM2" s="961"/>
      <c r="QNN2" s="961"/>
      <c r="QNO2" s="961"/>
      <c r="QNP2" s="961"/>
      <c r="QNQ2" s="961"/>
      <c r="QNR2" s="961"/>
      <c r="QNS2" s="961"/>
      <c r="QNT2" s="961"/>
      <c r="QNU2" s="961"/>
      <c r="QNV2" s="961"/>
      <c r="QNW2" s="961"/>
      <c r="QNX2" s="961"/>
      <c r="QNY2" s="961"/>
      <c r="QNZ2" s="961"/>
      <c r="QOA2" s="961"/>
      <c r="QOB2" s="961"/>
      <c r="QOC2" s="961"/>
      <c r="QOD2" s="961"/>
      <c r="QOE2" s="961"/>
      <c r="QOF2" s="961"/>
      <c r="QOG2" s="961"/>
      <c r="QOH2" s="961"/>
      <c r="QOI2" s="961"/>
      <c r="QOJ2" s="961"/>
      <c r="QOK2" s="961"/>
      <c r="QOL2" s="961"/>
      <c r="QOM2" s="961"/>
      <c r="QON2" s="961"/>
      <c r="QOO2" s="961"/>
      <c r="QOP2" s="961"/>
      <c r="QOQ2" s="961"/>
      <c r="QOR2" s="961"/>
      <c r="QOS2" s="961"/>
      <c r="QOT2" s="961"/>
      <c r="QOU2" s="961"/>
      <c r="QOV2" s="961"/>
      <c r="QOW2" s="961"/>
      <c r="QOX2" s="961"/>
      <c r="QOY2" s="961"/>
      <c r="QOZ2" s="961"/>
      <c r="QPA2" s="961"/>
      <c r="QPB2" s="961"/>
      <c r="QPC2" s="961"/>
      <c r="QPD2" s="961"/>
      <c r="QPE2" s="961"/>
      <c r="QPF2" s="961"/>
      <c r="QPG2" s="961"/>
      <c r="QPH2" s="961"/>
      <c r="QPI2" s="961"/>
      <c r="QPJ2" s="961"/>
      <c r="QPK2" s="961"/>
      <c r="QPL2" s="961"/>
      <c r="QPM2" s="961"/>
      <c r="QPN2" s="961"/>
      <c r="QPO2" s="961"/>
      <c r="QPP2" s="961"/>
      <c r="QPQ2" s="961"/>
      <c r="QPR2" s="961"/>
      <c r="QPS2" s="961"/>
      <c r="QPT2" s="961"/>
      <c r="QPU2" s="961"/>
      <c r="QPV2" s="961"/>
      <c r="QPW2" s="961"/>
      <c r="QPX2" s="961"/>
      <c r="QPY2" s="961"/>
      <c r="QPZ2" s="961"/>
      <c r="QQA2" s="961"/>
      <c r="QQB2" s="961"/>
      <c r="QQC2" s="961"/>
      <c r="QQD2" s="961"/>
      <c r="QQE2" s="961"/>
      <c r="QQF2" s="961"/>
      <c r="QQG2" s="961"/>
      <c r="QQH2" s="961"/>
      <c r="QQI2" s="961"/>
      <c r="QQJ2" s="961"/>
      <c r="QQK2" s="961"/>
      <c r="QQL2" s="961"/>
      <c r="QQM2" s="961"/>
      <c r="QQN2" s="961"/>
      <c r="QQO2" s="961"/>
      <c r="QQP2" s="961"/>
      <c r="QQQ2" s="961"/>
      <c r="QQR2" s="961"/>
      <c r="QQS2" s="961"/>
      <c r="QQT2" s="961"/>
      <c r="QQU2" s="961"/>
      <c r="QQV2" s="961"/>
      <c r="QQW2" s="961"/>
      <c r="QQX2" s="961"/>
      <c r="QQY2" s="961"/>
      <c r="QQZ2" s="961"/>
      <c r="QRA2" s="961"/>
      <c r="QRB2" s="961"/>
      <c r="QRC2" s="961"/>
      <c r="QRD2" s="961"/>
      <c r="QRE2" s="961"/>
      <c r="QRF2" s="961"/>
      <c r="QRG2" s="961"/>
      <c r="QRH2" s="961"/>
      <c r="QRI2" s="961"/>
      <c r="QRJ2" s="961"/>
      <c r="QRK2" s="961"/>
      <c r="QRL2" s="961"/>
      <c r="QRM2" s="961"/>
      <c r="QRN2" s="961"/>
      <c r="QRO2" s="961"/>
      <c r="QRP2" s="961"/>
      <c r="QRQ2" s="961"/>
      <c r="QRR2" s="961"/>
      <c r="QRS2" s="961"/>
      <c r="QRT2" s="961"/>
      <c r="QRU2" s="961"/>
      <c r="QRV2" s="961"/>
      <c r="QRW2" s="961"/>
      <c r="QRX2" s="961"/>
      <c r="QRY2" s="961"/>
      <c r="QRZ2" s="961"/>
      <c r="QSA2" s="961"/>
      <c r="QSB2" s="961"/>
      <c r="QSC2" s="961"/>
      <c r="QSD2" s="961"/>
      <c r="QSE2" s="961"/>
      <c r="QSF2" s="961"/>
      <c r="QSG2" s="961"/>
      <c r="QSH2" s="961"/>
      <c r="QSI2" s="961"/>
      <c r="QSJ2" s="961"/>
      <c r="QSK2" s="961"/>
      <c r="QSL2" s="961"/>
      <c r="QSM2" s="961"/>
      <c r="QSN2" s="961"/>
      <c r="QSO2" s="961"/>
      <c r="QSP2" s="961"/>
      <c r="QSQ2" s="961"/>
      <c r="QSR2" s="961"/>
      <c r="QSS2" s="961"/>
      <c r="QST2" s="961"/>
      <c r="QSU2" s="961"/>
      <c r="QSV2" s="961"/>
      <c r="QSW2" s="961"/>
      <c r="QSX2" s="961"/>
      <c r="QSY2" s="961"/>
      <c r="QSZ2" s="961"/>
      <c r="QTA2" s="961"/>
      <c r="QTB2" s="961"/>
      <c r="QTC2" s="961"/>
      <c r="QTD2" s="961"/>
      <c r="QTE2" s="961"/>
      <c r="QTF2" s="961"/>
      <c r="QTG2" s="961"/>
      <c r="QTH2" s="961"/>
      <c r="QTI2" s="961"/>
      <c r="QTJ2" s="961"/>
      <c r="QTK2" s="961"/>
      <c r="QTL2" s="961"/>
      <c r="QTM2" s="961"/>
      <c r="QTN2" s="961"/>
      <c r="QTO2" s="961"/>
      <c r="QTP2" s="961"/>
      <c r="QTQ2" s="961"/>
      <c r="QTR2" s="961"/>
      <c r="QTS2" s="961"/>
      <c r="QTT2" s="961"/>
      <c r="QTU2" s="961"/>
      <c r="QTV2" s="961"/>
      <c r="QTW2" s="961"/>
      <c r="QTX2" s="961"/>
      <c r="QTY2" s="961"/>
      <c r="QTZ2" s="961"/>
      <c r="QUA2" s="961"/>
      <c r="QUB2" s="961"/>
      <c r="QUC2" s="961"/>
      <c r="QUD2" s="961"/>
      <c r="QUE2" s="961"/>
      <c r="QUF2" s="961"/>
      <c r="QUG2" s="961"/>
      <c r="QUH2" s="961"/>
      <c r="QUI2" s="961"/>
      <c r="QUJ2" s="961"/>
      <c r="QUK2" s="961"/>
      <c r="QUL2" s="961"/>
      <c r="QUM2" s="961"/>
      <c r="QUN2" s="961"/>
      <c r="QUO2" s="961"/>
      <c r="QUP2" s="961"/>
      <c r="QUQ2" s="961"/>
      <c r="QUR2" s="961"/>
      <c r="QUS2" s="961"/>
      <c r="QUT2" s="961"/>
      <c r="QUU2" s="961"/>
      <c r="QUV2" s="961"/>
      <c r="QUW2" s="961"/>
      <c r="QUX2" s="961"/>
      <c r="QUY2" s="961"/>
      <c r="QUZ2" s="961"/>
      <c r="QVA2" s="961"/>
      <c r="QVB2" s="961"/>
      <c r="QVC2" s="961"/>
      <c r="QVD2" s="961"/>
      <c r="QVE2" s="961"/>
      <c r="QVF2" s="961"/>
      <c r="QVG2" s="961"/>
      <c r="QVH2" s="961"/>
      <c r="QVI2" s="961"/>
      <c r="QVJ2" s="961"/>
      <c r="QVK2" s="961"/>
      <c r="QVL2" s="961"/>
      <c r="QVM2" s="961"/>
      <c r="QVN2" s="961"/>
      <c r="QVO2" s="961"/>
      <c r="QVP2" s="961"/>
      <c r="QVQ2" s="961"/>
      <c r="QVR2" s="961"/>
      <c r="QVS2" s="961"/>
      <c r="QVT2" s="961"/>
      <c r="QVU2" s="961"/>
      <c r="QVV2" s="961"/>
      <c r="QVW2" s="961"/>
      <c r="QVX2" s="961"/>
      <c r="QVY2" s="961"/>
      <c r="QVZ2" s="961"/>
      <c r="QWA2" s="961"/>
      <c r="QWB2" s="961"/>
      <c r="QWC2" s="961"/>
      <c r="QWD2" s="961"/>
      <c r="QWE2" s="961"/>
      <c r="QWF2" s="961"/>
      <c r="QWG2" s="961"/>
      <c r="QWH2" s="961"/>
      <c r="QWI2" s="961"/>
      <c r="QWJ2" s="961"/>
      <c r="QWK2" s="961"/>
      <c r="QWL2" s="961"/>
      <c r="QWM2" s="961"/>
      <c r="QWN2" s="961"/>
      <c r="QWO2" s="961"/>
      <c r="QWP2" s="961"/>
      <c r="QWQ2" s="961"/>
      <c r="QWR2" s="961"/>
      <c r="QWS2" s="961"/>
      <c r="QWT2" s="961"/>
      <c r="QWU2" s="961"/>
      <c r="QWV2" s="961"/>
      <c r="QWW2" s="961"/>
      <c r="QWX2" s="961"/>
      <c r="QWY2" s="961"/>
      <c r="QWZ2" s="961"/>
      <c r="QXA2" s="961"/>
      <c r="QXB2" s="961"/>
      <c r="QXC2" s="961"/>
      <c r="QXD2" s="961"/>
      <c r="QXE2" s="961"/>
      <c r="QXF2" s="961"/>
      <c r="QXG2" s="961"/>
      <c r="QXH2" s="961"/>
      <c r="QXI2" s="961"/>
      <c r="QXJ2" s="961"/>
      <c r="QXK2" s="961"/>
      <c r="QXL2" s="961"/>
      <c r="QXM2" s="961"/>
      <c r="QXN2" s="961"/>
      <c r="QXO2" s="961"/>
      <c r="QXP2" s="961"/>
      <c r="QXQ2" s="961"/>
      <c r="QXR2" s="961"/>
      <c r="QXS2" s="961"/>
      <c r="QXT2" s="961"/>
      <c r="QXU2" s="961"/>
      <c r="QXV2" s="961"/>
      <c r="QXW2" s="961"/>
      <c r="QXX2" s="961"/>
      <c r="QXY2" s="961"/>
      <c r="QXZ2" s="961"/>
      <c r="QYA2" s="961"/>
      <c r="QYB2" s="961"/>
      <c r="QYC2" s="961"/>
      <c r="QYD2" s="961"/>
      <c r="QYE2" s="961"/>
      <c r="QYF2" s="961"/>
      <c r="QYG2" s="961"/>
      <c r="QYH2" s="961"/>
      <c r="QYI2" s="961"/>
      <c r="QYJ2" s="961"/>
      <c r="QYK2" s="961"/>
      <c r="QYL2" s="961"/>
      <c r="QYM2" s="961"/>
      <c r="QYN2" s="961"/>
      <c r="QYO2" s="961"/>
      <c r="QYP2" s="961"/>
      <c r="QYQ2" s="961"/>
      <c r="QYR2" s="961"/>
      <c r="QYS2" s="961"/>
      <c r="QYT2" s="961"/>
      <c r="QYU2" s="961"/>
      <c r="QYV2" s="961"/>
      <c r="QYW2" s="961"/>
      <c r="QYX2" s="961"/>
      <c r="QYY2" s="961"/>
      <c r="QYZ2" s="961"/>
      <c r="QZA2" s="961"/>
      <c r="QZB2" s="961"/>
      <c r="QZC2" s="961"/>
      <c r="QZD2" s="961"/>
      <c r="QZE2" s="961"/>
      <c r="QZF2" s="961"/>
      <c r="QZG2" s="961"/>
      <c r="QZH2" s="961"/>
      <c r="QZI2" s="961"/>
      <c r="QZJ2" s="961"/>
      <c r="QZK2" s="961"/>
      <c r="QZL2" s="961"/>
      <c r="QZM2" s="961"/>
      <c r="QZN2" s="961"/>
      <c r="QZO2" s="961"/>
      <c r="QZP2" s="961"/>
      <c r="QZQ2" s="961"/>
      <c r="QZR2" s="961"/>
      <c r="QZS2" s="961"/>
      <c r="QZT2" s="961"/>
      <c r="QZU2" s="961"/>
      <c r="QZV2" s="961"/>
      <c r="QZW2" s="961"/>
      <c r="QZX2" s="961"/>
      <c r="QZY2" s="961"/>
      <c r="QZZ2" s="961"/>
      <c r="RAA2" s="961"/>
      <c r="RAB2" s="961"/>
      <c r="RAC2" s="961"/>
      <c r="RAD2" s="961"/>
      <c r="RAE2" s="961"/>
      <c r="RAF2" s="961"/>
      <c r="RAG2" s="961"/>
      <c r="RAH2" s="961"/>
      <c r="RAI2" s="961"/>
      <c r="RAJ2" s="961"/>
      <c r="RAK2" s="961"/>
      <c r="RAL2" s="961"/>
      <c r="RAM2" s="961"/>
      <c r="RAN2" s="961"/>
      <c r="RAO2" s="961"/>
      <c r="RAP2" s="961"/>
      <c r="RAQ2" s="961"/>
      <c r="RAR2" s="961"/>
      <c r="RAS2" s="961"/>
      <c r="RAT2" s="961"/>
      <c r="RAU2" s="961"/>
      <c r="RAV2" s="961"/>
      <c r="RAW2" s="961"/>
      <c r="RAX2" s="961"/>
      <c r="RAY2" s="961"/>
      <c r="RAZ2" s="961"/>
      <c r="RBA2" s="961"/>
      <c r="RBB2" s="961"/>
      <c r="RBC2" s="961"/>
      <c r="RBD2" s="961"/>
      <c r="RBE2" s="961"/>
      <c r="RBF2" s="961"/>
      <c r="RBG2" s="961"/>
      <c r="RBH2" s="961"/>
      <c r="RBI2" s="961"/>
      <c r="RBJ2" s="961"/>
      <c r="RBK2" s="961"/>
      <c r="RBL2" s="961"/>
      <c r="RBM2" s="961"/>
      <c r="RBN2" s="961"/>
      <c r="RBO2" s="961"/>
      <c r="RBP2" s="961"/>
      <c r="RBQ2" s="961"/>
      <c r="RBR2" s="961"/>
      <c r="RBS2" s="961"/>
      <c r="RBT2" s="961"/>
      <c r="RBU2" s="961"/>
      <c r="RBV2" s="961"/>
      <c r="RBW2" s="961"/>
      <c r="RBX2" s="961"/>
      <c r="RBY2" s="961"/>
      <c r="RBZ2" s="961"/>
      <c r="RCA2" s="961"/>
      <c r="RCB2" s="961"/>
      <c r="RCC2" s="961"/>
      <c r="RCD2" s="961"/>
      <c r="RCE2" s="961"/>
      <c r="RCF2" s="961"/>
      <c r="RCG2" s="961"/>
      <c r="RCH2" s="961"/>
      <c r="RCI2" s="961"/>
      <c r="RCJ2" s="961"/>
      <c r="RCK2" s="961"/>
      <c r="RCL2" s="961"/>
      <c r="RCM2" s="961"/>
      <c r="RCN2" s="961"/>
      <c r="RCO2" s="961"/>
      <c r="RCP2" s="961"/>
      <c r="RCQ2" s="961"/>
      <c r="RCR2" s="961"/>
      <c r="RCS2" s="961"/>
      <c r="RCT2" s="961"/>
      <c r="RCU2" s="961"/>
      <c r="RCV2" s="961"/>
      <c r="RCW2" s="961"/>
      <c r="RCX2" s="961"/>
      <c r="RCY2" s="961"/>
      <c r="RCZ2" s="961"/>
      <c r="RDA2" s="961"/>
      <c r="RDB2" s="961"/>
      <c r="RDC2" s="961"/>
      <c r="RDD2" s="961"/>
      <c r="RDE2" s="961"/>
      <c r="RDF2" s="961"/>
      <c r="RDG2" s="961"/>
      <c r="RDH2" s="961"/>
      <c r="RDI2" s="961"/>
      <c r="RDJ2" s="961"/>
      <c r="RDK2" s="961"/>
      <c r="RDL2" s="961"/>
      <c r="RDM2" s="961"/>
      <c r="RDN2" s="961"/>
      <c r="RDO2" s="961"/>
      <c r="RDP2" s="961"/>
      <c r="RDQ2" s="961"/>
      <c r="RDR2" s="961"/>
      <c r="RDS2" s="961"/>
      <c r="RDT2" s="961"/>
      <c r="RDU2" s="961"/>
      <c r="RDV2" s="961"/>
      <c r="RDW2" s="961"/>
      <c r="RDX2" s="961"/>
      <c r="RDY2" s="961"/>
      <c r="RDZ2" s="961"/>
      <c r="REA2" s="961"/>
      <c r="REB2" s="961"/>
      <c r="REC2" s="961"/>
      <c r="RED2" s="961"/>
      <c r="REE2" s="961"/>
      <c r="REF2" s="961"/>
      <c r="REG2" s="961"/>
      <c r="REH2" s="961"/>
      <c r="REI2" s="961"/>
      <c r="REJ2" s="961"/>
      <c r="REK2" s="961"/>
      <c r="REL2" s="961"/>
      <c r="REM2" s="961"/>
      <c r="REN2" s="961"/>
      <c r="REO2" s="961"/>
      <c r="REP2" s="961"/>
      <c r="REQ2" s="961"/>
      <c r="RER2" s="961"/>
      <c r="RES2" s="961"/>
      <c r="RET2" s="961"/>
      <c r="REU2" s="961"/>
      <c r="REV2" s="961"/>
      <c r="REW2" s="961"/>
      <c r="REX2" s="961"/>
      <c r="REY2" s="961"/>
      <c r="REZ2" s="961"/>
      <c r="RFA2" s="961"/>
      <c r="RFB2" s="961"/>
      <c r="RFC2" s="961"/>
      <c r="RFD2" s="961"/>
      <c r="RFE2" s="961"/>
      <c r="RFF2" s="961"/>
      <c r="RFG2" s="961"/>
      <c r="RFH2" s="961"/>
      <c r="RFI2" s="961"/>
      <c r="RFJ2" s="961"/>
      <c r="RFK2" s="961"/>
      <c r="RFL2" s="961"/>
      <c r="RFM2" s="961"/>
      <c r="RFN2" s="961"/>
      <c r="RFO2" s="961"/>
      <c r="RFP2" s="961"/>
      <c r="RFQ2" s="961"/>
      <c r="RFR2" s="961"/>
      <c r="RFS2" s="961"/>
      <c r="RFT2" s="961"/>
      <c r="RFU2" s="961"/>
      <c r="RFV2" s="961"/>
      <c r="RFW2" s="961"/>
      <c r="RFX2" s="961"/>
      <c r="RFY2" s="961"/>
      <c r="RFZ2" s="961"/>
      <c r="RGA2" s="961"/>
      <c r="RGB2" s="961"/>
      <c r="RGC2" s="961"/>
      <c r="RGD2" s="961"/>
      <c r="RGE2" s="961"/>
      <c r="RGF2" s="961"/>
      <c r="RGG2" s="961"/>
      <c r="RGH2" s="961"/>
      <c r="RGI2" s="961"/>
      <c r="RGJ2" s="961"/>
      <c r="RGK2" s="961"/>
      <c r="RGL2" s="961"/>
      <c r="RGM2" s="961"/>
      <c r="RGN2" s="961"/>
      <c r="RGO2" s="961"/>
      <c r="RGP2" s="961"/>
      <c r="RGQ2" s="961"/>
      <c r="RGR2" s="961"/>
      <c r="RGS2" s="961"/>
      <c r="RGT2" s="961"/>
      <c r="RGU2" s="961"/>
      <c r="RGV2" s="961"/>
      <c r="RGW2" s="961"/>
      <c r="RGX2" s="961"/>
      <c r="RGY2" s="961"/>
      <c r="RGZ2" s="961"/>
      <c r="RHA2" s="961"/>
      <c r="RHB2" s="961"/>
      <c r="RHC2" s="961"/>
      <c r="RHD2" s="961"/>
      <c r="RHE2" s="961"/>
      <c r="RHF2" s="961"/>
      <c r="RHG2" s="961"/>
      <c r="RHH2" s="961"/>
      <c r="RHI2" s="961"/>
      <c r="RHJ2" s="961"/>
      <c r="RHK2" s="961"/>
      <c r="RHL2" s="961"/>
      <c r="RHM2" s="961"/>
      <c r="RHN2" s="961"/>
      <c r="RHO2" s="961"/>
      <c r="RHP2" s="961"/>
      <c r="RHQ2" s="961"/>
      <c r="RHR2" s="961"/>
      <c r="RHS2" s="961"/>
      <c r="RHT2" s="961"/>
      <c r="RHU2" s="961"/>
      <c r="RHV2" s="961"/>
      <c r="RHW2" s="961"/>
      <c r="RHX2" s="961"/>
      <c r="RHY2" s="961"/>
      <c r="RHZ2" s="961"/>
      <c r="RIA2" s="961"/>
      <c r="RIB2" s="961"/>
      <c r="RIC2" s="961"/>
      <c r="RID2" s="961"/>
      <c r="RIE2" s="961"/>
      <c r="RIF2" s="961"/>
      <c r="RIG2" s="961"/>
      <c r="RIH2" s="961"/>
      <c r="RII2" s="961"/>
      <c r="RIJ2" s="961"/>
      <c r="RIK2" s="961"/>
      <c r="RIL2" s="961"/>
      <c r="RIM2" s="961"/>
      <c r="RIN2" s="961"/>
      <c r="RIO2" s="961"/>
      <c r="RIP2" s="961"/>
      <c r="RIQ2" s="961"/>
      <c r="RIR2" s="961"/>
      <c r="RIS2" s="961"/>
      <c r="RIT2" s="961"/>
      <c r="RIU2" s="961"/>
      <c r="RIV2" s="961"/>
      <c r="RIW2" s="961"/>
      <c r="RIX2" s="961"/>
      <c r="RIY2" s="961"/>
      <c r="RIZ2" s="961"/>
      <c r="RJA2" s="961"/>
      <c r="RJB2" s="961"/>
      <c r="RJC2" s="961"/>
      <c r="RJD2" s="961"/>
      <c r="RJE2" s="961"/>
      <c r="RJF2" s="961"/>
      <c r="RJG2" s="961"/>
      <c r="RJH2" s="961"/>
      <c r="RJI2" s="961"/>
      <c r="RJJ2" s="961"/>
      <c r="RJK2" s="961"/>
      <c r="RJL2" s="961"/>
      <c r="RJM2" s="961"/>
      <c r="RJN2" s="961"/>
      <c r="RJO2" s="961"/>
      <c r="RJP2" s="961"/>
      <c r="RJQ2" s="961"/>
      <c r="RJR2" s="961"/>
      <c r="RJS2" s="961"/>
      <c r="RJT2" s="961"/>
      <c r="RJU2" s="961"/>
      <c r="RJV2" s="961"/>
      <c r="RJW2" s="961"/>
      <c r="RJX2" s="961"/>
      <c r="RJY2" s="961"/>
      <c r="RJZ2" s="961"/>
      <c r="RKA2" s="961"/>
      <c r="RKB2" s="961"/>
      <c r="RKC2" s="961"/>
      <c r="RKD2" s="961"/>
      <c r="RKE2" s="961"/>
      <c r="RKF2" s="961"/>
      <c r="RKG2" s="961"/>
      <c r="RKH2" s="961"/>
      <c r="RKI2" s="961"/>
      <c r="RKJ2" s="961"/>
      <c r="RKK2" s="961"/>
      <c r="RKL2" s="961"/>
      <c r="RKM2" s="961"/>
      <c r="RKN2" s="961"/>
      <c r="RKO2" s="961"/>
      <c r="RKP2" s="961"/>
      <c r="RKQ2" s="961"/>
      <c r="RKR2" s="961"/>
      <c r="RKS2" s="961"/>
      <c r="RKT2" s="961"/>
      <c r="RKU2" s="961"/>
      <c r="RKV2" s="961"/>
      <c r="RKW2" s="961"/>
      <c r="RKX2" s="961"/>
      <c r="RKY2" s="961"/>
      <c r="RKZ2" s="961"/>
      <c r="RLA2" s="961"/>
      <c r="RLB2" s="961"/>
      <c r="RLC2" s="961"/>
      <c r="RLD2" s="961"/>
      <c r="RLE2" s="961"/>
      <c r="RLF2" s="961"/>
      <c r="RLG2" s="961"/>
      <c r="RLH2" s="961"/>
      <c r="RLI2" s="961"/>
      <c r="RLJ2" s="961"/>
      <c r="RLK2" s="961"/>
      <c r="RLL2" s="961"/>
      <c r="RLM2" s="961"/>
      <c r="RLN2" s="961"/>
      <c r="RLO2" s="961"/>
      <c r="RLP2" s="961"/>
      <c r="RLQ2" s="961"/>
      <c r="RLR2" s="961"/>
      <c r="RLS2" s="961"/>
      <c r="RLT2" s="961"/>
      <c r="RLU2" s="961"/>
      <c r="RLV2" s="961"/>
      <c r="RLW2" s="961"/>
      <c r="RLX2" s="961"/>
      <c r="RLY2" s="961"/>
      <c r="RLZ2" s="961"/>
      <c r="RMA2" s="961"/>
      <c r="RMB2" s="961"/>
      <c r="RMC2" s="961"/>
      <c r="RMD2" s="961"/>
      <c r="RME2" s="961"/>
      <c r="RMF2" s="961"/>
      <c r="RMG2" s="961"/>
      <c r="RMH2" s="961"/>
      <c r="RMI2" s="961"/>
      <c r="RMJ2" s="961"/>
      <c r="RMK2" s="961"/>
      <c r="RML2" s="961"/>
      <c r="RMM2" s="961"/>
      <c r="RMN2" s="961"/>
      <c r="RMO2" s="961"/>
      <c r="RMP2" s="961"/>
      <c r="RMQ2" s="961"/>
      <c r="RMR2" s="961"/>
      <c r="RMS2" s="961"/>
      <c r="RMT2" s="961"/>
      <c r="RMU2" s="961"/>
      <c r="RMV2" s="961"/>
      <c r="RMW2" s="961"/>
      <c r="RMX2" s="961"/>
      <c r="RMY2" s="961"/>
      <c r="RMZ2" s="961"/>
      <c r="RNA2" s="961"/>
      <c r="RNB2" s="961"/>
      <c r="RNC2" s="961"/>
      <c r="RND2" s="961"/>
      <c r="RNE2" s="961"/>
      <c r="RNF2" s="961"/>
      <c r="RNG2" s="961"/>
      <c r="RNH2" s="961"/>
      <c r="RNI2" s="961"/>
      <c r="RNJ2" s="961"/>
      <c r="RNK2" s="961"/>
      <c r="RNL2" s="961"/>
      <c r="RNM2" s="961"/>
      <c r="RNN2" s="961"/>
      <c r="RNO2" s="961"/>
      <c r="RNP2" s="961"/>
      <c r="RNQ2" s="961"/>
      <c r="RNR2" s="961"/>
      <c r="RNS2" s="961"/>
      <c r="RNT2" s="961"/>
      <c r="RNU2" s="961"/>
      <c r="RNV2" s="961"/>
      <c r="RNW2" s="961"/>
      <c r="RNX2" s="961"/>
      <c r="RNY2" s="961"/>
      <c r="RNZ2" s="961"/>
      <c r="ROA2" s="961"/>
      <c r="ROB2" s="961"/>
      <c r="ROC2" s="961"/>
      <c r="ROD2" s="961"/>
      <c r="ROE2" s="961"/>
      <c r="ROF2" s="961"/>
      <c r="ROG2" s="961"/>
      <c r="ROH2" s="961"/>
      <c r="ROI2" s="961"/>
      <c r="ROJ2" s="961"/>
      <c r="ROK2" s="961"/>
      <c r="ROL2" s="961"/>
      <c r="ROM2" s="961"/>
      <c r="RON2" s="961"/>
      <c r="ROO2" s="961"/>
      <c r="ROP2" s="961"/>
      <c r="ROQ2" s="961"/>
      <c r="ROR2" s="961"/>
      <c r="ROS2" s="961"/>
      <c r="ROT2" s="961"/>
      <c r="ROU2" s="961"/>
      <c r="ROV2" s="961"/>
      <c r="ROW2" s="961"/>
      <c r="ROX2" s="961"/>
      <c r="ROY2" s="961"/>
      <c r="ROZ2" s="961"/>
      <c r="RPA2" s="961"/>
      <c r="RPB2" s="961"/>
      <c r="RPC2" s="961"/>
      <c r="RPD2" s="961"/>
      <c r="RPE2" s="961"/>
      <c r="RPF2" s="961"/>
      <c r="RPG2" s="961"/>
      <c r="RPH2" s="961"/>
      <c r="RPI2" s="961"/>
      <c r="RPJ2" s="961"/>
      <c r="RPK2" s="961"/>
      <c r="RPL2" s="961"/>
      <c r="RPM2" s="961"/>
      <c r="RPN2" s="961"/>
      <c r="RPO2" s="961"/>
      <c r="RPP2" s="961"/>
      <c r="RPQ2" s="961"/>
      <c r="RPR2" s="961"/>
      <c r="RPS2" s="961"/>
      <c r="RPT2" s="961"/>
      <c r="RPU2" s="961"/>
      <c r="RPV2" s="961"/>
      <c r="RPW2" s="961"/>
      <c r="RPX2" s="961"/>
      <c r="RPY2" s="961"/>
      <c r="RPZ2" s="961"/>
      <c r="RQA2" s="961"/>
      <c r="RQB2" s="961"/>
      <c r="RQC2" s="961"/>
      <c r="RQD2" s="961"/>
      <c r="RQE2" s="961"/>
      <c r="RQF2" s="961"/>
      <c r="RQG2" s="961"/>
      <c r="RQH2" s="961"/>
      <c r="RQI2" s="961"/>
      <c r="RQJ2" s="961"/>
      <c r="RQK2" s="961"/>
      <c r="RQL2" s="961"/>
      <c r="RQM2" s="961"/>
      <c r="RQN2" s="961"/>
      <c r="RQO2" s="961"/>
      <c r="RQP2" s="961"/>
      <c r="RQQ2" s="961"/>
      <c r="RQR2" s="961"/>
      <c r="RQS2" s="961"/>
      <c r="RQT2" s="961"/>
      <c r="RQU2" s="961"/>
      <c r="RQV2" s="961"/>
      <c r="RQW2" s="961"/>
      <c r="RQX2" s="961"/>
      <c r="RQY2" s="961"/>
      <c r="RQZ2" s="961"/>
      <c r="RRA2" s="961"/>
      <c r="RRB2" s="961"/>
      <c r="RRC2" s="961"/>
      <c r="RRD2" s="961"/>
      <c r="RRE2" s="961"/>
      <c r="RRF2" s="961"/>
      <c r="RRG2" s="961"/>
      <c r="RRH2" s="961"/>
      <c r="RRI2" s="961"/>
      <c r="RRJ2" s="961"/>
      <c r="RRK2" s="961"/>
      <c r="RRL2" s="961"/>
      <c r="RRM2" s="961"/>
      <c r="RRN2" s="961"/>
      <c r="RRO2" s="961"/>
      <c r="RRP2" s="961"/>
      <c r="RRQ2" s="961"/>
      <c r="RRR2" s="961"/>
      <c r="RRS2" s="961"/>
      <c r="RRT2" s="961"/>
      <c r="RRU2" s="961"/>
      <c r="RRV2" s="961"/>
      <c r="RRW2" s="961"/>
      <c r="RRX2" s="961"/>
      <c r="RRY2" s="961"/>
      <c r="RRZ2" s="961"/>
      <c r="RSA2" s="961"/>
      <c r="RSB2" s="961"/>
      <c r="RSC2" s="961"/>
      <c r="RSD2" s="961"/>
      <c r="RSE2" s="961"/>
      <c r="RSF2" s="961"/>
      <c r="RSG2" s="961"/>
      <c r="RSH2" s="961"/>
      <c r="RSI2" s="961"/>
      <c r="RSJ2" s="961"/>
      <c r="RSK2" s="961"/>
      <c r="RSL2" s="961"/>
      <c r="RSM2" s="961"/>
      <c r="RSN2" s="961"/>
      <c r="RSO2" s="961"/>
      <c r="RSP2" s="961"/>
      <c r="RSQ2" s="961"/>
      <c r="RSR2" s="961"/>
      <c r="RSS2" s="961"/>
      <c r="RST2" s="961"/>
      <c r="RSU2" s="961"/>
      <c r="RSV2" s="961"/>
      <c r="RSW2" s="961"/>
      <c r="RSX2" s="961"/>
      <c r="RSY2" s="961"/>
      <c r="RSZ2" s="961"/>
      <c r="RTA2" s="961"/>
      <c r="RTB2" s="961"/>
      <c r="RTC2" s="961"/>
      <c r="RTD2" s="961"/>
      <c r="RTE2" s="961"/>
      <c r="RTF2" s="961"/>
      <c r="RTG2" s="961"/>
      <c r="RTH2" s="961"/>
      <c r="RTI2" s="961"/>
      <c r="RTJ2" s="961"/>
      <c r="RTK2" s="961"/>
      <c r="RTL2" s="961"/>
      <c r="RTM2" s="961"/>
      <c r="RTN2" s="961"/>
      <c r="RTO2" s="961"/>
      <c r="RTP2" s="961"/>
      <c r="RTQ2" s="961"/>
      <c r="RTR2" s="961"/>
      <c r="RTS2" s="961"/>
      <c r="RTT2" s="961"/>
      <c r="RTU2" s="961"/>
      <c r="RTV2" s="961"/>
      <c r="RTW2" s="961"/>
      <c r="RTX2" s="961"/>
      <c r="RTY2" s="961"/>
      <c r="RTZ2" s="961"/>
      <c r="RUA2" s="961"/>
      <c r="RUB2" s="961"/>
      <c r="RUC2" s="961"/>
      <c r="RUD2" s="961"/>
      <c r="RUE2" s="961"/>
      <c r="RUF2" s="961"/>
      <c r="RUG2" s="961"/>
      <c r="RUH2" s="961"/>
      <c r="RUI2" s="961"/>
      <c r="RUJ2" s="961"/>
      <c r="RUK2" s="961"/>
      <c r="RUL2" s="961"/>
      <c r="RUM2" s="961"/>
      <c r="RUN2" s="961"/>
      <c r="RUO2" s="961"/>
      <c r="RUP2" s="961"/>
      <c r="RUQ2" s="961"/>
      <c r="RUR2" s="961"/>
      <c r="RUS2" s="961"/>
      <c r="RUT2" s="961"/>
      <c r="RUU2" s="961"/>
      <c r="RUV2" s="961"/>
      <c r="RUW2" s="961"/>
      <c r="RUX2" s="961"/>
      <c r="RUY2" s="961"/>
      <c r="RUZ2" s="961"/>
      <c r="RVA2" s="961"/>
      <c r="RVB2" s="961"/>
      <c r="RVC2" s="961"/>
      <c r="RVD2" s="961"/>
      <c r="RVE2" s="961"/>
      <c r="RVF2" s="961"/>
      <c r="RVG2" s="961"/>
      <c r="RVH2" s="961"/>
      <c r="RVI2" s="961"/>
      <c r="RVJ2" s="961"/>
      <c r="RVK2" s="961"/>
      <c r="RVL2" s="961"/>
      <c r="RVM2" s="961"/>
      <c r="RVN2" s="961"/>
      <c r="RVO2" s="961"/>
      <c r="RVP2" s="961"/>
      <c r="RVQ2" s="961"/>
      <c r="RVR2" s="961"/>
      <c r="RVS2" s="961"/>
      <c r="RVT2" s="961"/>
      <c r="RVU2" s="961"/>
      <c r="RVV2" s="961"/>
      <c r="RVW2" s="961"/>
      <c r="RVX2" s="961"/>
      <c r="RVY2" s="961"/>
      <c r="RVZ2" s="961"/>
      <c r="RWA2" s="961"/>
      <c r="RWB2" s="961"/>
      <c r="RWC2" s="961"/>
      <c r="RWD2" s="961"/>
      <c r="RWE2" s="961"/>
      <c r="RWF2" s="961"/>
      <c r="RWG2" s="961"/>
      <c r="RWH2" s="961"/>
      <c r="RWI2" s="961"/>
      <c r="RWJ2" s="961"/>
      <c r="RWK2" s="961"/>
      <c r="RWL2" s="961"/>
      <c r="RWM2" s="961"/>
      <c r="RWN2" s="961"/>
      <c r="RWO2" s="961"/>
      <c r="RWP2" s="961"/>
      <c r="RWQ2" s="961"/>
      <c r="RWR2" s="961"/>
      <c r="RWS2" s="961"/>
      <c r="RWT2" s="961"/>
      <c r="RWU2" s="961"/>
      <c r="RWV2" s="961"/>
      <c r="RWW2" s="961"/>
      <c r="RWX2" s="961"/>
      <c r="RWY2" s="961"/>
      <c r="RWZ2" s="961"/>
      <c r="RXA2" s="961"/>
      <c r="RXB2" s="961"/>
      <c r="RXC2" s="961"/>
      <c r="RXD2" s="961"/>
      <c r="RXE2" s="961"/>
      <c r="RXF2" s="961"/>
      <c r="RXG2" s="961"/>
      <c r="RXH2" s="961"/>
      <c r="RXI2" s="961"/>
      <c r="RXJ2" s="961"/>
      <c r="RXK2" s="961"/>
      <c r="RXL2" s="961"/>
      <c r="RXM2" s="961"/>
      <c r="RXN2" s="961"/>
      <c r="RXO2" s="961"/>
      <c r="RXP2" s="961"/>
      <c r="RXQ2" s="961"/>
      <c r="RXR2" s="961"/>
      <c r="RXS2" s="961"/>
      <c r="RXT2" s="961"/>
      <c r="RXU2" s="961"/>
      <c r="RXV2" s="961"/>
      <c r="RXW2" s="961"/>
      <c r="RXX2" s="961"/>
      <c r="RXY2" s="961"/>
      <c r="RXZ2" s="961"/>
      <c r="RYA2" s="961"/>
      <c r="RYB2" s="961"/>
      <c r="RYC2" s="961"/>
      <c r="RYD2" s="961"/>
      <c r="RYE2" s="961"/>
      <c r="RYF2" s="961"/>
      <c r="RYG2" s="961"/>
      <c r="RYH2" s="961"/>
      <c r="RYI2" s="961"/>
      <c r="RYJ2" s="961"/>
      <c r="RYK2" s="961"/>
      <c r="RYL2" s="961"/>
      <c r="RYM2" s="961"/>
      <c r="RYN2" s="961"/>
      <c r="RYO2" s="961"/>
      <c r="RYP2" s="961"/>
      <c r="RYQ2" s="961"/>
      <c r="RYR2" s="961"/>
      <c r="RYS2" s="961"/>
      <c r="RYT2" s="961"/>
      <c r="RYU2" s="961"/>
      <c r="RYV2" s="961"/>
      <c r="RYW2" s="961"/>
      <c r="RYX2" s="961"/>
      <c r="RYY2" s="961"/>
      <c r="RYZ2" s="961"/>
      <c r="RZA2" s="961"/>
      <c r="RZB2" s="961"/>
      <c r="RZC2" s="961"/>
      <c r="RZD2" s="961"/>
      <c r="RZE2" s="961"/>
      <c r="RZF2" s="961"/>
      <c r="RZG2" s="961"/>
      <c r="RZH2" s="961"/>
      <c r="RZI2" s="961"/>
      <c r="RZJ2" s="961"/>
      <c r="RZK2" s="961"/>
      <c r="RZL2" s="961"/>
      <c r="RZM2" s="961"/>
      <c r="RZN2" s="961"/>
      <c r="RZO2" s="961"/>
      <c r="RZP2" s="961"/>
      <c r="RZQ2" s="961"/>
      <c r="RZR2" s="961"/>
      <c r="RZS2" s="961"/>
      <c r="RZT2" s="961"/>
      <c r="RZU2" s="961"/>
      <c r="RZV2" s="961"/>
      <c r="RZW2" s="961"/>
      <c r="RZX2" s="961"/>
      <c r="RZY2" s="961"/>
      <c r="RZZ2" s="961"/>
      <c r="SAA2" s="961"/>
      <c r="SAB2" s="961"/>
      <c r="SAC2" s="961"/>
      <c r="SAD2" s="961"/>
      <c r="SAE2" s="961"/>
      <c r="SAF2" s="961"/>
      <c r="SAG2" s="961"/>
      <c r="SAH2" s="961"/>
      <c r="SAI2" s="961"/>
      <c r="SAJ2" s="961"/>
      <c r="SAK2" s="961"/>
      <c r="SAL2" s="961"/>
      <c r="SAM2" s="961"/>
      <c r="SAN2" s="961"/>
      <c r="SAO2" s="961"/>
      <c r="SAP2" s="961"/>
      <c r="SAQ2" s="961"/>
      <c r="SAR2" s="961"/>
      <c r="SAS2" s="961"/>
      <c r="SAT2" s="961"/>
      <c r="SAU2" s="961"/>
      <c r="SAV2" s="961"/>
      <c r="SAW2" s="961"/>
      <c r="SAX2" s="961"/>
      <c r="SAY2" s="961"/>
      <c r="SAZ2" s="961"/>
      <c r="SBA2" s="961"/>
      <c r="SBB2" s="961"/>
      <c r="SBC2" s="961"/>
      <c r="SBD2" s="961"/>
      <c r="SBE2" s="961"/>
      <c r="SBF2" s="961"/>
      <c r="SBG2" s="961"/>
      <c r="SBH2" s="961"/>
      <c r="SBI2" s="961"/>
      <c r="SBJ2" s="961"/>
      <c r="SBK2" s="961"/>
      <c r="SBL2" s="961"/>
      <c r="SBM2" s="961"/>
      <c r="SBN2" s="961"/>
      <c r="SBO2" s="961"/>
      <c r="SBP2" s="961"/>
      <c r="SBQ2" s="961"/>
      <c r="SBR2" s="961"/>
      <c r="SBS2" s="961"/>
      <c r="SBT2" s="961"/>
      <c r="SBU2" s="961"/>
      <c r="SBV2" s="961"/>
      <c r="SBW2" s="961"/>
      <c r="SBX2" s="961"/>
      <c r="SBY2" s="961"/>
      <c r="SBZ2" s="961"/>
      <c r="SCA2" s="961"/>
      <c r="SCB2" s="961"/>
      <c r="SCC2" s="961"/>
      <c r="SCD2" s="961"/>
      <c r="SCE2" s="961"/>
      <c r="SCF2" s="961"/>
      <c r="SCG2" s="961"/>
      <c r="SCH2" s="961"/>
      <c r="SCI2" s="961"/>
      <c r="SCJ2" s="961"/>
      <c r="SCK2" s="961"/>
      <c r="SCL2" s="961"/>
      <c r="SCM2" s="961"/>
      <c r="SCN2" s="961"/>
      <c r="SCO2" s="961"/>
      <c r="SCP2" s="961"/>
      <c r="SCQ2" s="961"/>
      <c r="SCR2" s="961"/>
      <c r="SCS2" s="961"/>
      <c r="SCT2" s="961"/>
      <c r="SCU2" s="961"/>
      <c r="SCV2" s="961"/>
      <c r="SCW2" s="961"/>
      <c r="SCX2" s="961"/>
      <c r="SCY2" s="961"/>
      <c r="SCZ2" s="961"/>
      <c r="SDA2" s="961"/>
      <c r="SDB2" s="961"/>
      <c r="SDC2" s="961"/>
      <c r="SDD2" s="961"/>
      <c r="SDE2" s="961"/>
      <c r="SDF2" s="961"/>
      <c r="SDG2" s="961"/>
      <c r="SDH2" s="961"/>
      <c r="SDI2" s="961"/>
      <c r="SDJ2" s="961"/>
      <c r="SDK2" s="961"/>
      <c r="SDL2" s="961"/>
      <c r="SDM2" s="961"/>
      <c r="SDN2" s="961"/>
      <c r="SDO2" s="961"/>
      <c r="SDP2" s="961"/>
      <c r="SDQ2" s="961"/>
      <c r="SDR2" s="961"/>
      <c r="SDS2" s="961"/>
      <c r="SDT2" s="961"/>
      <c r="SDU2" s="961"/>
      <c r="SDV2" s="961"/>
      <c r="SDW2" s="961"/>
      <c r="SDX2" s="961"/>
      <c r="SDY2" s="961"/>
      <c r="SDZ2" s="961"/>
      <c r="SEA2" s="961"/>
      <c r="SEB2" s="961"/>
      <c r="SEC2" s="961"/>
      <c r="SED2" s="961"/>
      <c r="SEE2" s="961"/>
      <c r="SEF2" s="961"/>
      <c r="SEG2" s="961"/>
      <c r="SEH2" s="961"/>
      <c r="SEI2" s="961"/>
      <c r="SEJ2" s="961"/>
      <c r="SEK2" s="961"/>
      <c r="SEL2" s="961"/>
      <c r="SEM2" s="961"/>
      <c r="SEN2" s="961"/>
      <c r="SEO2" s="961"/>
      <c r="SEP2" s="961"/>
      <c r="SEQ2" s="961"/>
      <c r="SER2" s="961"/>
      <c r="SES2" s="961"/>
      <c r="SET2" s="961"/>
      <c r="SEU2" s="961"/>
      <c r="SEV2" s="961"/>
      <c r="SEW2" s="961"/>
      <c r="SEX2" s="961"/>
      <c r="SEY2" s="961"/>
      <c r="SEZ2" s="961"/>
      <c r="SFA2" s="961"/>
      <c r="SFB2" s="961"/>
      <c r="SFC2" s="961"/>
      <c r="SFD2" s="961"/>
      <c r="SFE2" s="961"/>
      <c r="SFF2" s="961"/>
      <c r="SFG2" s="961"/>
      <c r="SFH2" s="961"/>
      <c r="SFI2" s="961"/>
      <c r="SFJ2" s="961"/>
      <c r="SFK2" s="961"/>
      <c r="SFL2" s="961"/>
      <c r="SFM2" s="961"/>
      <c r="SFN2" s="961"/>
      <c r="SFO2" s="961"/>
      <c r="SFP2" s="961"/>
      <c r="SFQ2" s="961"/>
      <c r="SFR2" s="961"/>
      <c r="SFS2" s="961"/>
      <c r="SFT2" s="961"/>
      <c r="SFU2" s="961"/>
      <c r="SFV2" s="961"/>
      <c r="SFW2" s="961"/>
      <c r="SFX2" s="961"/>
      <c r="SFY2" s="961"/>
      <c r="SFZ2" s="961"/>
      <c r="SGA2" s="961"/>
      <c r="SGB2" s="961"/>
      <c r="SGC2" s="961"/>
      <c r="SGD2" s="961"/>
      <c r="SGE2" s="961"/>
      <c r="SGF2" s="961"/>
      <c r="SGG2" s="961"/>
      <c r="SGH2" s="961"/>
      <c r="SGI2" s="961"/>
      <c r="SGJ2" s="961"/>
      <c r="SGK2" s="961"/>
      <c r="SGL2" s="961"/>
      <c r="SGM2" s="961"/>
      <c r="SGN2" s="961"/>
      <c r="SGO2" s="961"/>
      <c r="SGP2" s="961"/>
      <c r="SGQ2" s="961"/>
      <c r="SGR2" s="961"/>
      <c r="SGS2" s="961"/>
      <c r="SGT2" s="961"/>
      <c r="SGU2" s="961"/>
      <c r="SGV2" s="961"/>
      <c r="SGW2" s="961"/>
      <c r="SGX2" s="961"/>
      <c r="SGY2" s="961"/>
      <c r="SGZ2" s="961"/>
      <c r="SHA2" s="961"/>
      <c r="SHB2" s="961"/>
      <c r="SHC2" s="961"/>
      <c r="SHD2" s="961"/>
      <c r="SHE2" s="961"/>
      <c r="SHF2" s="961"/>
      <c r="SHG2" s="961"/>
      <c r="SHH2" s="961"/>
      <c r="SHI2" s="961"/>
      <c r="SHJ2" s="961"/>
      <c r="SHK2" s="961"/>
      <c r="SHL2" s="961"/>
      <c r="SHM2" s="961"/>
      <c r="SHN2" s="961"/>
      <c r="SHO2" s="961"/>
      <c r="SHP2" s="961"/>
      <c r="SHQ2" s="961"/>
      <c r="SHR2" s="961"/>
      <c r="SHS2" s="961"/>
      <c r="SHT2" s="961"/>
      <c r="SHU2" s="961"/>
      <c r="SHV2" s="961"/>
      <c r="SHW2" s="961"/>
      <c r="SHX2" s="961"/>
      <c r="SHY2" s="961"/>
      <c r="SHZ2" s="961"/>
      <c r="SIA2" s="961"/>
      <c r="SIB2" s="961"/>
      <c r="SIC2" s="961"/>
      <c r="SID2" s="961"/>
      <c r="SIE2" s="961"/>
      <c r="SIF2" s="961"/>
      <c r="SIG2" s="961"/>
      <c r="SIH2" s="961"/>
      <c r="SII2" s="961"/>
      <c r="SIJ2" s="961"/>
      <c r="SIK2" s="961"/>
      <c r="SIL2" s="961"/>
      <c r="SIM2" s="961"/>
      <c r="SIN2" s="961"/>
      <c r="SIO2" s="961"/>
      <c r="SIP2" s="961"/>
      <c r="SIQ2" s="961"/>
      <c r="SIR2" s="961"/>
      <c r="SIS2" s="961"/>
      <c r="SIT2" s="961"/>
      <c r="SIU2" s="961"/>
      <c r="SIV2" s="961"/>
      <c r="SIW2" s="961"/>
      <c r="SIX2" s="961"/>
      <c r="SIY2" s="961"/>
      <c r="SIZ2" s="961"/>
      <c r="SJA2" s="961"/>
      <c r="SJB2" s="961"/>
      <c r="SJC2" s="961"/>
      <c r="SJD2" s="961"/>
      <c r="SJE2" s="961"/>
      <c r="SJF2" s="961"/>
      <c r="SJG2" s="961"/>
      <c r="SJH2" s="961"/>
      <c r="SJI2" s="961"/>
      <c r="SJJ2" s="961"/>
      <c r="SJK2" s="961"/>
      <c r="SJL2" s="961"/>
      <c r="SJM2" s="961"/>
      <c r="SJN2" s="961"/>
      <c r="SJO2" s="961"/>
      <c r="SJP2" s="961"/>
      <c r="SJQ2" s="961"/>
      <c r="SJR2" s="961"/>
      <c r="SJS2" s="961"/>
      <c r="SJT2" s="961"/>
      <c r="SJU2" s="961"/>
      <c r="SJV2" s="961"/>
      <c r="SJW2" s="961"/>
      <c r="SJX2" s="961"/>
      <c r="SJY2" s="961"/>
      <c r="SJZ2" s="961"/>
      <c r="SKA2" s="961"/>
      <c r="SKB2" s="961"/>
      <c r="SKC2" s="961"/>
      <c r="SKD2" s="961"/>
      <c r="SKE2" s="961"/>
      <c r="SKF2" s="961"/>
      <c r="SKG2" s="961"/>
      <c r="SKH2" s="961"/>
      <c r="SKI2" s="961"/>
      <c r="SKJ2" s="961"/>
      <c r="SKK2" s="961"/>
      <c r="SKL2" s="961"/>
      <c r="SKM2" s="961"/>
      <c r="SKN2" s="961"/>
      <c r="SKO2" s="961"/>
      <c r="SKP2" s="961"/>
      <c r="SKQ2" s="961"/>
      <c r="SKR2" s="961"/>
      <c r="SKS2" s="961"/>
      <c r="SKT2" s="961"/>
      <c r="SKU2" s="961"/>
      <c r="SKV2" s="961"/>
      <c r="SKW2" s="961"/>
      <c r="SKX2" s="961"/>
      <c r="SKY2" s="961"/>
      <c r="SKZ2" s="961"/>
      <c r="SLA2" s="961"/>
      <c r="SLB2" s="961"/>
      <c r="SLC2" s="961"/>
      <c r="SLD2" s="961"/>
      <c r="SLE2" s="961"/>
      <c r="SLF2" s="961"/>
      <c r="SLG2" s="961"/>
      <c r="SLH2" s="961"/>
      <c r="SLI2" s="961"/>
      <c r="SLJ2" s="961"/>
      <c r="SLK2" s="961"/>
      <c r="SLL2" s="961"/>
      <c r="SLM2" s="961"/>
      <c r="SLN2" s="961"/>
      <c r="SLO2" s="961"/>
      <c r="SLP2" s="961"/>
      <c r="SLQ2" s="961"/>
      <c r="SLR2" s="961"/>
      <c r="SLS2" s="961"/>
      <c r="SLT2" s="961"/>
      <c r="SLU2" s="961"/>
      <c r="SLV2" s="961"/>
      <c r="SLW2" s="961"/>
      <c r="SLX2" s="961"/>
      <c r="SLY2" s="961"/>
      <c r="SLZ2" s="961"/>
      <c r="SMA2" s="961"/>
      <c r="SMB2" s="961"/>
      <c r="SMC2" s="961"/>
      <c r="SMD2" s="961"/>
      <c r="SME2" s="961"/>
      <c r="SMF2" s="961"/>
      <c r="SMG2" s="961"/>
      <c r="SMH2" s="961"/>
      <c r="SMI2" s="961"/>
      <c r="SMJ2" s="961"/>
      <c r="SMK2" s="961"/>
      <c r="SML2" s="961"/>
      <c r="SMM2" s="961"/>
      <c r="SMN2" s="961"/>
      <c r="SMO2" s="961"/>
      <c r="SMP2" s="961"/>
      <c r="SMQ2" s="961"/>
      <c r="SMR2" s="961"/>
      <c r="SMS2" s="961"/>
      <c r="SMT2" s="961"/>
      <c r="SMU2" s="961"/>
      <c r="SMV2" s="961"/>
      <c r="SMW2" s="961"/>
      <c r="SMX2" s="961"/>
      <c r="SMY2" s="961"/>
      <c r="SMZ2" s="961"/>
      <c r="SNA2" s="961"/>
      <c r="SNB2" s="961"/>
      <c r="SNC2" s="961"/>
      <c r="SND2" s="961"/>
      <c r="SNE2" s="961"/>
      <c r="SNF2" s="961"/>
      <c r="SNG2" s="961"/>
      <c r="SNH2" s="961"/>
      <c r="SNI2" s="961"/>
      <c r="SNJ2" s="961"/>
      <c r="SNK2" s="961"/>
      <c r="SNL2" s="961"/>
      <c r="SNM2" s="961"/>
      <c r="SNN2" s="961"/>
      <c r="SNO2" s="961"/>
      <c r="SNP2" s="961"/>
      <c r="SNQ2" s="961"/>
      <c r="SNR2" s="961"/>
      <c r="SNS2" s="961"/>
      <c r="SNT2" s="961"/>
      <c r="SNU2" s="961"/>
      <c r="SNV2" s="961"/>
      <c r="SNW2" s="961"/>
      <c r="SNX2" s="961"/>
      <c r="SNY2" s="961"/>
      <c r="SNZ2" s="961"/>
      <c r="SOA2" s="961"/>
      <c r="SOB2" s="961"/>
      <c r="SOC2" s="961"/>
      <c r="SOD2" s="961"/>
      <c r="SOE2" s="961"/>
      <c r="SOF2" s="961"/>
      <c r="SOG2" s="961"/>
      <c r="SOH2" s="961"/>
      <c r="SOI2" s="961"/>
      <c r="SOJ2" s="961"/>
      <c r="SOK2" s="961"/>
      <c r="SOL2" s="961"/>
      <c r="SOM2" s="961"/>
      <c r="SON2" s="961"/>
      <c r="SOO2" s="961"/>
      <c r="SOP2" s="961"/>
      <c r="SOQ2" s="961"/>
      <c r="SOR2" s="961"/>
      <c r="SOS2" s="961"/>
      <c r="SOT2" s="961"/>
      <c r="SOU2" s="961"/>
      <c r="SOV2" s="961"/>
      <c r="SOW2" s="961"/>
      <c r="SOX2" s="961"/>
      <c r="SOY2" s="961"/>
      <c r="SOZ2" s="961"/>
      <c r="SPA2" s="961"/>
      <c r="SPB2" s="961"/>
      <c r="SPC2" s="961"/>
      <c r="SPD2" s="961"/>
      <c r="SPE2" s="961"/>
      <c r="SPF2" s="961"/>
      <c r="SPG2" s="961"/>
      <c r="SPH2" s="961"/>
      <c r="SPI2" s="961"/>
      <c r="SPJ2" s="961"/>
      <c r="SPK2" s="961"/>
      <c r="SPL2" s="961"/>
      <c r="SPM2" s="961"/>
      <c r="SPN2" s="961"/>
      <c r="SPO2" s="961"/>
      <c r="SPP2" s="961"/>
      <c r="SPQ2" s="961"/>
      <c r="SPR2" s="961"/>
      <c r="SPS2" s="961"/>
      <c r="SPT2" s="961"/>
      <c r="SPU2" s="961"/>
      <c r="SPV2" s="961"/>
      <c r="SPW2" s="961"/>
      <c r="SPX2" s="961"/>
      <c r="SPY2" s="961"/>
      <c r="SPZ2" s="961"/>
      <c r="SQA2" s="961"/>
      <c r="SQB2" s="961"/>
      <c r="SQC2" s="961"/>
      <c r="SQD2" s="961"/>
      <c r="SQE2" s="961"/>
      <c r="SQF2" s="961"/>
      <c r="SQG2" s="961"/>
      <c r="SQH2" s="961"/>
      <c r="SQI2" s="961"/>
      <c r="SQJ2" s="961"/>
      <c r="SQK2" s="961"/>
      <c r="SQL2" s="961"/>
      <c r="SQM2" s="961"/>
      <c r="SQN2" s="961"/>
      <c r="SQO2" s="961"/>
      <c r="SQP2" s="961"/>
      <c r="SQQ2" s="961"/>
      <c r="SQR2" s="961"/>
      <c r="SQS2" s="961"/>
      <c r="SQT2" s="961"/>
      <c r="SQU2" s="961"/>
      <c r="SQV2" s="961"/>
      <c r="SQW2" s="961"/>
      <c r="SQX2" s="961"/>
      <c r="SQY2" s="961"/>
      <c r="SQZ2" s="961"/>
      <c r="SRA2" s="961"/>
      <c r="SRB2" s="961"/>
      <c r="SRC2" s="961"/>
      <c r="SRD2" s="961"/>
      <c r="SRE2" s="961"/>
      <c r="SRF2" s="961"/>
      <c r="SRG2" s="961"/>
      <c r="SRH2" s="961"/>
      <c r="SRI2" s="961"/>
      <c r="SRJ2" s="961"/>
      <c r="SRK2" s="961"/>
      <c r="SRL2" s="961"/>
      <c r="SRM2" s="961"/>
      <c r="SRN2" s="961"/>
      <c r="SRO2" s="961"/>
      <c r="SRP2" s="961"/>
      <c r="SRQ2" s="961"/>
      <c r="SRR2" s="961"/>
      <c r="SRS2" s="961"/>
      <c r="SRT2" s="961"/>
      <c r="SRU2" s="961"/>
      <c r="SRV2" s="961"/>
      <c r="SRW2" s="961"/>
      <c r="SRX2" s="961"/>
      <c r="SRY2" s="961"/>
      <c r="SRZ2" s="961"/>
      <c r="SSA2" s="961"/>
      <c r="SSB2" s="961"/>
      <c r="SSC2" s="961"/>
      <c r="SSD2" s="961"/>
      <c r="SSE2" s="961"/>
      <c r="SSF2" s="961"/>
      <c r="SSG2" s="961"/>
      <c r="SSH2" s="961"/>
      <c r="SSI2" s="961"/>
      <c r="SSJ2" s="961"/>
      <c r="SSK2" s="961"/>
      <c r="SSL2" s="961"/>
      <c r="SSM2" s="961"/>
      <c r="SSN2" s="961"/>
      <c r="SSO2" s="961"/>
      <c r="SSP2" s="961"/>
      <c r="SSQ2" s="961"/>
      <c r="SSR2" s="961"/>
      <c r="SSS2" s="961"/>
      <c r="SST2" s="961"/>
      <c r="SSU2" s="961"/>
      <c r="SSV2" s="961"/>
      <c r="SSW2" s="961"/>
      <c r="SSX2" s="961"/>
      <c r="SSY2" s="961"/>
      <c r="SSZ2" s="961"/>
      <c r="STA2" s="961"/>
      <c r="STB2" s="961"/>
      <c r="STC2" s="961"/>
      <c r="STD2" s="961"/>
      <c r="STE2" s="961"/>
      <c r="STF2" s="961"/>
      <c r="STG2" s="961"/>
      <c r="STH2" s="961"/>
      <c r="STI2" s="961"/>
      <c r="STJ2" s="961"/>
      <c r="STK2" s="961"/>
      <c r="STL2" s="961"/>
      <c r="STM2" s="961"/>
      <c r="STN2" s="961"/>
      <c r="STO2" s="961"/>
      <c r="STP2" s="961"/>
      <c r="STQ2" s="961"/>
      <c r="STR2" s="961"/>
      <c r="STS2" s="961"/>
      <c r="STT2" s="961"/>
      <c r="STU2" s="961"/>
      <c r="STV2" s="961"/>
      <c r="STW2" s="961"/>
      <c r="STX2" s="961"/>
      <c r="STY2" s="961"/>
      <c r="STZ2" s="961"/>
      <c r="SUA2" s="961"/>
      <c r="SUB2" s="961"/>
      <c r="SUC2" s="961"/>
      <c r="SUD2" s="961"/>
      <c r="SUE2" s="961"/>
      <c r="SUF2" s="961"/>
      <c r="SUG2" s="961"/>
      <c r="SUH2" s="961"/>
      <c r="SUI2" s="961"/>
      <c r="SUJ2" s="961"/>
      <c r="SUK2" s="961"/>
      <c r="SUL2" s="961"/>
      <c r="SUM2" s="961"/>
      <c r="SUN2" s="961"/>
      <c r="SUO2" s="961"/>
      <c r="SUP2" s="961"/>
      <c r="SUQ2" s="961"/>
      <c r="SUR2" s="961"/>
      <c r="SUS2" s="961"/>
      <c r="SUT2" s="961"/>
      <c r="SUU2" s="961"/>
      <c r="SUV2" s="961"/>
      <c r="SUW2" s="961"/>
      <c r="SUX2" s="961"/>
      <c r="SUY2" s="961"/>
      <c r="SUZ2" s="961"/>
      <c r="SVA2" s="961"/>
      <c r="SVB2" s="961"/>
      <c r="SVC2" s="961"/>
      <c r="SVD2" s="961"/>
      <c r="SVE2" s="961"/>
      <c r="SVF2" s="961"/>
      <c r="SVG2" s="961"/>
      <c r="SVH2" s="961"/>
      <c r="SVI2" s="961"/>
      <c r="SVJ2" s="961"/>
      <c r="SVK2" s="961"/>
      <c r="SVL2" s="961"/>
      <c r="SVM2" s="961"/>
      <c r="SVN2" s="961"/>
      <c r="SVO2" s="961"/>
      <c r="SVP2" s="961"/>
      <c r="SVQ2" s="961"/>
      <c r="SVR2" s="961"/>
      <c r="SVS2" s="961"/>
      <c r="SVT2" s="961"/>
      <c r="SVU2" s="961"/>
      <c r="SVV2" s="961"/>
      <c r="SVW2" s="961"/>
      <c r="SVX2" s="961"/>
      <c r="SVY2" s="961"/>
      <c r="SVZ2" s="961"/>
      <c r="SWA2" s="961"/>
      <c r="SWB2" s="961"/>
      <c r="SWC2" s="961"/>
      <c r="SWD2" s="961"/>
      <c r="SWE2" s="961"/>
      <c r="SWF2" s="961"/>
      <c r="SWG2" s="961"/>
      <c r="SWH2" s="961"/>
      <c r="SWI2" s="961"/>
      <c r="SWJ2" s="961"/>
      <c r="SWK2" s="961"/>
      <c r="SWL2" s="961"/>
      <c r="SWM2" s="961"/>
      <c r="SWN2" s="961"/>
      <c r="SWO2" s="961"/>
      <c r="SWP2" s="961"/>
      <c r="SWQ2" s="961"/>
      <c r="SWR2" s="961"/>
      <c r="SWS2" s="961"/>
      <c r="SWT2" s="961"/>
      <c r="SWU2" s="961"/>
      <c r="SWV2" s="961"/>
      <c r="SWW2" s="961"/>
      <c r="SWX2" s="961"/>
      <c r="SWY2" s="961"/>
      <c r="SWZ2" s="961"/>
      <c r="SXA2" s="961"/>
      <c r="SXB2" s="961"/>
      <c r="SXC2" s="961"/>
      <c r="SXD2" s="961"/>
      <c r="SXE2" s="961"/>
      <c r="SXF2" s="961"/>
      <c r="SXG2" s="961"/>
      <c r="SXH2" s="961"/>
      <c r="SXI2" s="961"/>
      <c r="SXJ2" s="961"/>
      <c r="SXK2" s="961"/>
      <c r="SXL2" s="961"/>
      <c r="SXM2" s="961"/>
      <c r="SXN2" s="961"/>
      <c r="SXO2" s="961"/>
      <c r="SXP2" s="961"/>
      <c r="SXQ2" s="961"/>
      <c r="SXR2" s="961"/>
      <c r="SXS2" s="961"/>
      <c r="SXT2" s="961"/>
      <c r="SXU2" s="961"/>
      <c r="SXV2" s="961"/>
      <c r="SXW2" s="961"/>
      <c r="SXX2" s="961"/>
      <c r="SXY2" s="961"/>
      <c r="SXZ2" s="961"/>
      <c r="SYA2" s="961"/>
      <c r="SYB2" s="961"/>
      <c r="SYC2" s="961"/>
      <c r="SYD2" s="961"/>
      <c r="SYE2" s="961"/>
      <c r="SYF2" s="961"/>
      <c r="SYG2" s="961"/>
      <c r="SYH2" s="961"/>
      <c r="SYI2" s="961"/>
      <c r="SYJ2" s="961"/>
      <c r="SYK2" s="961"/>
      <c r="SYL2" s="961"/>
      <c r="SYM2" s="961"/>
      <c r="SYN2" s="961"/>
      <c r="SYO2" s="961"/>
      <c r="SYP2" s="961"/>
      <c r="SYQ2" s="961"/>
      <c r="SYR2" s="961"/>
      <c r="SYS2" s="961"/>
      <c r="SYT2" s="961"/>
      <c r="SYU2" s="961"/>
      <c r="SYV2" s="961"/>
      <c r="SYW2" s="961"/>
      <c r="SYX2" s="961"/>
      <c r="SYY2" s="961"/>
      <c r="SYZ2" s="961"/>
      <c r="SZA2" s="961"/>
      <c r="SZB2" s="961"/>
      <c r="SZC2" s="961"/>
      <c r="SZD2" s="961"/>
      <c r="SZE2" s="961"/>
      <c r="SZF2" s="961"/>
      <c r="SZG2" s="961"/>
      <c r="SZH2" s="961"/>
      <c r="SZI2" s="961"/>
      <c r="SZJ2" s="961"/>
      <c r="SZK2" s="961"/>
      <c r="SZL2" s="961"/>
      <c r="SZM2" s="961"/>
      <c r="SZN2" s="961"/>
      <c r="SZO2" s="961"/>
      <c r="SZP2" s="961"/>
      <c r="SZQ2" s="961"/>
      <c r="SZR2" s="961"/>
      <c r="SZS2" s="961"/>
      <c r="SZT2" s="961"/>
      <c r="SZU2" s="961"/>
      <c r="SZV2" s="961"/>
      <c r="SZW2" s="961"/>
      <c r="SZX2" s="961"/>
      <c r="SZY2" s="961"/>
      <c r="SZZ2" s="961"/>
      <c r="TAA2" s="961"/>
      <c r="TAB2" s="961"/>
      <c r="TAC2" s="961"/>
      <c r="TAD2" s="961"/>
      <c r="TAE2" s="961"/>
      <c r="TAF2" s="961"/>
      <c r="TAG2" s="961"/>
      <c r="TAH2" s="961"/>
      <c r="TAI2" s="961"/>
      <c r="TAJ2" s="961"/>
      <c r="TAK2" s="961"/>
      <c r="TAL2" s="961"/>
      <c r="TAM2" s="961"/>
      <c r="TAN2" s="961"/>
      <c r="TAO2" s="961"/>
      <c r="TAP2" s="961"/>
      <c r="TAQ2" s="961"/>
      <c r="TAR2" s="961"/>
      <c r="TAS2" s="961"/>
      <c r="TAT2" s="961"/>
      <c r="TAU2" s="961"/>
      <c r="TAV2" s="961"/>
      <c r="TAW2" s="961"/>
      <c r="TAX2" s="961"/>
      <c r="TAY2" s="961"/>
      <c r="TAZ2" s="961"/>
      <c r="TBA2" s="961"/>
      <c r="TBB2" s="961"/>
      <c r="TBC2" s="961"/>
      <c r="TBD2" s="961"/>
      <c r="TBE2" s="961"/>
      <c r="TBF2" s="961"/>
      <c r="TBG2" s="961"/>
      <c r="TBH2" s="961"/>
      <c r="TBI2" s="961"/>
      <c r="TBJ2" s="961"/>
      <c r="TBK2" s="961"/>
      <c r="TBL2" s="961"/>
      <c r="TBM2" s="961"/>
      <c r="TBN2" s="961"/>
      <c r="TBO2" s="961"/>
      <c r="TBP2" s="961"/>
      <c r="TBQ2" s="961"/>
      <c r="TBR2" s="961"/>
      <c r="TBS2" s="961"/>
      <c r="TBT2" s="961"/>
      <c r="TBU2" s="961"/>
      <c r="TBV2" s="961"/>
      <c r="TBW2" s="961"/>
      <c r="TBX2" s="961"/>
      <c r="TBY2" s="961"/>
      <c r="TBZ2" s="961"/>
      <c r="TCA2" s="961"/>
      <c r="TCB2" s="961"/>
      <c r="TCC2" s="961"/>
      <c r="TCD2" s="961"/>
      <c r="TCE2" s="961"/>
      <c r="TCF2" s="961"/>
      <c r="TCG2" s="961"/>
      <c r="TCH2" s="961"/>
      <c r="TCI2" s="961"/>
      <c r="TCJ2" s="961"/>
      <c r="TCK2" s="961"/>
      <c r="TCL2" s="961"/>
      <c r="TCM2" s="961"/>
      <c r="TCN2" s="961"/>
      <c r="TCO2" s="961"/>
      <c r="TCP2" s="961"/>
      <c r="TCQ2" s="961"/>
      <c r="TCR2" s="961"/>
      <c r="TCS2" s="961"/>
      <c r="TCT2" s="961"/>
      <c r="TCU2" s="961"/>
      <c r="TCV2" s="961"/>
      <c r="TCW2" s="961"/>
      <c r="TCX2" s="961"/>
      <c r="TCY2" s="961"/>
      <c r="TCZ2" s="961"/>
      <c r="TDA2" s="961"/>
      <c r="TDB2" s="961"/>
      <c r="TDC2" s="961"/>
      <c r="TDD2" s="961"/>
      <c r="TDE2" s="961"/>
      <c r="TDF2" s="961"/>
      <c r="TDG2" s="961"/>
      <c r="TDH2" s="961"/>
      <c r="TDI2" s="961"/>
      <c r="TDJ2" s="961"/>
      <c r="TDK2" s="961"/>
      <c r="TDL2" s="961"/>
      <c r="TDM2" s="961"/>
      <c r="TDN2" s="961"/>
      <c r="TDO2" s="961"/>
      <c r="TDP2" s="961"/>
      <c r="TDQ2" s="961"/>
      <c r="TDR2" s="961"/>
      <c r="TDS2" s="961"/>
      <c r="TDT2" s="961"/>
      <c r="TDU2" s="961"/>
      <c r="TDV2" s="961"/>
      <c r="TDW2" s="961"/>
      <c r="TDX2" s="961"/>
      <c r="TDY2" s="961"/>
      <c r="TDZ2" s="961"/>
      <c r="TEA2" s="961"/>
      <c r="TEB2" s="961"/>
      <c r="TEC2" s="961"/>
      <c r="TED2" s="961"/>
      <c r="TEE2" s="961"/>
      <c r="TEF2" s="961"/>
      <c r="TEG2" s="961"/>
      <c r="TEH2" s="961"/>
      <c r="TEI2" s="961"/>
      <c r="TEJ2" s="961"/>
      <c r="TEK2" s="961"/>
      <c r="TEL2" s="961"/>
      <c r="TEM2" s="961"/>
      <c r="TEN2" s="961"/>
      <c r="TEO2" s="961"/>
      <c r="TEP2" s="961"/>
      <c r="TEQ2" s="961"/>
      <c r="TER2" s="961"/>
      <c r="TES2" s="961"/>
      <c r="TET2" s="961"/>
      <c r="TEU2" s="961"/>
      <c r="TEV2" s="961"/>
      <c r="TEW2" s="961"/>
      <c r="TEX2" s="961"/>
      <c r="TEY2" s="961"/>
      <c r="TEZ2" s="961"/>
      <c r="TFA2" s="961"/>
      <c r="TFB2" s="961"/>
      <c r="TFC2" s="961"/>
      <c r="TFD2" s="961"/>
      <c r="TFE2" s="961"/>
      <c r="TFF2" s="961"/>
      <c r="TFG2" s="961"/>
      <c r="TFH2" s="961"/>
      <c r="TFI2" s="961"/>
      <c r="TFJ2" s="961"/>
      <c r="TFK2" s="961"/>
      <c r="TFL2" s="961"/>
      <c r="TFM2" s="961"/>
      <c r="TFN2" s="961"/>
      <c r="TFO2" s="961"/>
      <c r="TFP2" s="961"/>
      <c r="TFQ2" s="961"/>
      <c r="TFR2" s="961"/>
      <c r="TFS2" s="961"/>
      <c r="TFT2" s="961"/>
      <c r="TFU2" s="961"/>
      <c r="TFV2" s="961"/>
      <c r="TFW2" s="961"/>
      <c r="TFX2" s="961"/>
      <c r="TFY2" s="961"/>
      <c r="TFZ2" s="961"/>
      <c r="TGA2" s="961"/>
      <c r="TGB2" s="961"/>
      <c r="TGC2" s="961"/>
      <c r="TGD2" s="961"/>
      <c r="TGE2" s="961"/>
      <c r="TGF2" s="961"/>
      <c r="TGG2" s="961"/>
      <c r="TGH2" s="961"/>
      <c r="TGI2" s="961"/>
      <c r="TGJ2" s="961"/>
      <c r="TGK2" s="961"/>
      <c r="TGL2" s="961"/>
      <c r="TGM2" s="961"/>
      <c r="TGN2" s="961"/>
      <c r="TGO2" s="961"/>
      <c r="TGP2" s="961"/>
      <c r="TGQ2" s="961"/>
      <c r="TGR2" s="961"/>
      <c r="TGS2" s="961"/>
      <c r="TGT2" s="961"/>
      <c r="TGU2" s="961"/>
      <c r="TGV2" s="961"/>
      <c r="TGW2" s="961"/>
      <c r="TGX2" s="961"/>
      <c r="TGY2" s="961"/>
      <c r="TGZ2" s="961"/>
      <c r="THA2" s="961"/>
      <c r="THB2" s="961"/>
      <c r="THC2" s="961"/>
      <c r="THD2" s="961"/>
      <c r="THE2" s="961"/>
      <c r="THF2" s="961"/>
      <c r="THG2" s="961"/>
      <c r="THH2" s="961"/>
      <c r="THI2" s="961"/>
      <c r="THJ2" s="961"/>
      <c r="THK2" s="961"/>
      <c r="THL2" s="961"/>
      <c r="THM2" s="961"/>
      <c r="THN2" s="961"/>
      <c r="THO2" s="961"/>
      <c r="THP2" s="961"/>
      <c r="THQ2" s="961"/>
      <c r="THR2" s="961"/>
      <c r="THS2" s="961"/>
      <c r="THT2" s="961"/>
      <c r="THU2" s="961"/>
      <c r="THV2" s="961"/>
      <c r="THW2" s="961"/>
      <c r="THX2" s="961"/>
      <c r="THY2" s="961"/>
      <c r="THZ2" s="961"/>
      <c r="TIA2" s="961"/>
      <c r="TIB2" s="961"/>
      <c r="TIC2" s="961"/>
      <c r="TID2" s="961"/>
      <c r="TIE2" s="961"/>
      <c r="TIF2" s="961"/>
      <c r="TIG2" s="961"/>
      <c r="TIH2" s="961"/>
      <c r="TII2" s="961"/>
      <c r="TIJ2" s="961"/>
      <c r="TIK2" s="961"/>
      <c r="TIL2" s="961"/>
      <c r="TIM2" s="961"/>
      <c r="TIN2" s="961"/>
      <c r="TIO2" s="961"/>
      <c r="TIP2" s="961"/>
      <c r="TIQ2" s="961"/>
      <c r="TIR2" s="961"/>
      <c r="TIS2" s="961"/>
      <c r="TIT2" s="961"/>
      <c r="TIU2" s="961"/>
      <c r="TIV2" s="961"/>
      <c r="TIW2" s="961"/>
      <c r="TIX2" s="961"/>
      <c r="TIY2" s="961"/>
      <c r="TIZ2" s="961"/>
      <c r="TJA2" s="961"/>
      <c r="TJB2" s="961"/>
      <c r="TJC2" s="961"/>
      <c r="TJD2" s="961"/>
      <c r="TJE2" s="961"/>
      <c r="TJF2" s="961"/>
      <c r="TJG2" s="961"/>
      <c r="TJH2" s="961"/>
      <c r="TJI2" s="961"/>
      <c r="TJJ2" s="961"/>
      <c r="TJK2" s="961"/>
      <c r="TJL2" s="961"/>
      <c r="TJM2" s="961"/>
      <c r="TJN2" s="961"/>
      <c r="TJO2" s="961"/>
      <c r="TJP2" s="961"/>
      <c r="TJQ2" s="961"/>
      <c r="TJR2" s="961"/>
      <c r="TJS2" s="961"/>
      <c r="TJT2" s="961"/>
      <c r="TJU2" s="961"/>
      <c r="TJV2" s="961"/>
      <c r="TJW2" s="961"/>
      <c r="TJX2" s="961"/>
      <c r="TJY2" s="961"/>
      <c r="TJZ2" s="961"/>
      <c r="TKA2" s="961"/>
      <c r="TKB2" s="961"/>
      <c r="TKC2" s="961"/>
      <c r="TKD2" s="961"/>
      <c r="TKE2" s="961"/>
      <c r="TKF2" s="961"/>
      <c r="TKG2" s="961"/>
      <c r="TKH2" s="961"/>
      <c r="TKI2" s="961"/>
      <c r="TKJ2" s="961"/>
      <c r="TKK2" s="961"/>
      <c r="TKL2" s="961"/>
      <c r="TKM2" s="961"/>
      <c r="TKN2" s="961"/>
      <c r="TKO2" s="961"/>
      <c r="TKP2" s="961"/>
      <c r="TKQ2" s="961"/>
      <c r="TKR2" s="961"/>
      <c r="TKS2" s="961"/>
      <c r="TKT2" s="961"/>
      <c r="TKU2" s="961"/>
      <c r="TKV2" s="961"/>
      <c r="TKW2" s="961"/>
      <c r="TKX2" s="961"/>
      <c r="TKY2" s="961"/>
      <c r="TKZ2" s="961"/>
      <c r="TLA2" s="961"/>
      <c r="TLB2" s="961"/>
      <c r="TLC2" s="961"/>
      <c r="TLD2" s="961"/>
      <c r="TLE2" s="961"/>
      <c r="TLF2" s="961"/>
      <c r="TLG2" s="961"/>
      <c r="TLH2" s="961"/>
      <c r="TLI2" s="961"/>
      <c r="TLJ2" s="961"/>
      <c r="TLK2" s="961"/>
      <c r="TLL2" s="961"/>
      <c r="TLM2" s="961"/>
      <c r="TLN2" s="961"/>
      <c r="TLO2" s="961"/>
      <c r="TLP2" s="961"/>
      <c r="TLQ2" s="961"/>
      <c r="TLR2" s="961"/>
      <c r="TLS2" s="961"/>
      <c r="TLT2" s="961"/>
      <c r="TLU2" s="961"/>
      <c r="TLV2" s="961"/>
      <c r="TLW2" s="961"/>
      <c r="TLX2" s="961"/>
      <c r="TLY2" s="961"/>
      <c r="TLZ2" s="961"/>
      <c r="TMA2" s="961"/>
      <c r="TMB2" s="961"/>
      <c r="TMC2" s="961"/>
      <c r="TMD2" s="961"/>
      <c r="TME2" s="961"/>
      <c r="TMF2" s="961"/>
      <c r="TMG2" s="961"/>
      <c r="TMH2" s="961"/>
      <c r="TMI2" s="961"/>
      <c r="TMJ2" s="961"/>
      <c r="TMK2" s="961"/>
      <c r="TML2" s="961"/>
      <c r="TMM2" s="961"/>
      <c r="TMN2" s="961"/>
      <c r="TMO2" s="961"/>
      <c r="TMP2" s="961"/>
      <c r="TMQ2" s="961"/>
      <c r="TMR2" s="961"/>
      <c r="TMS2" s="961"/>
      <c r="TMT2" s="961"/>
      <c r="TMU2" s="961"/>
      <c r="TMV2" s="961"/>
      <c r="TMW2" s="961"/>
      <c r="TMX2" s="961"/>
      <c r="TMY2" s="961"/>
      <c r="TMZ2" s="961"/>
      <c r="TNA2" s="961"/>
      <c r="TNB2" s="961"/>
      <c r="TNC2" s="961"/>
      <c r="TND2" s="961"/>
      <c r="TNE2" s="961"/>
      <c r="TNF2" s="961"/>
      <c r="TNG2" s="961"/>
      <c r="TNH2" s="961"/>
      <c r="TNI2" s="961"/>
      <c r="TNJ2" s="961"/>
      <c r="TNK2" s="961"/>
      <c r="TNL2" s="961"/>
      <c r="TNM2" s="961"/>
      <c r="TNN2" s="961"/>
      <c r="TNO2" s="961"/>
      <c r="TNP2" s="961"/>
      <c r="TNQ2" s="961"/>
      <c r="TNR2" s="961"/>
      <c r="TNS2" s="961"/>
      <c r="TNT2" s="961"/>
      <c r="TNU2" s="961"/>
      <c r="TNV2" s="961"/>
      <c r="TNW2" s="961"/>
      <c r="TNX2" s="961"/>
      <c r="TNY2" s="961"/>
      <c r="TNZ2" s="961"/>
      <c r="TOA2" s="961"/>
      <c r="TOB2" s="961"/>
      <c r="TOC2" s="961"/>
      <c r="TOD2" s="961"/>
      <c r="TOE2" s="961"/>
      <c r="TOF2" s="961"/>
      <c r="TOG2" s="961"/>
      <c r="TOH2" s="961"/>
      <c r="TOI2" s="961"/>
      <c r="TOJ2" s="961"/>
      <c r="TOK2" s="961"/>
      <c r="TOL2" s="961"/>
      <c r="TOM2" s="961"/>
      <c r="TON2" s="961"/>
      <c r="TOO2" s="961"/>
      <c r="TOP2" s="961"/>
      <c r="TOQ2" s="961"/>
      <c r="TOR2" s="961"/>
      <c r="TOS2" s="961"/>
      <c r="TOT2" s="961"/>
      <c r="TOU2" s="961"/>
      <c r="TOV2" s="961"/>
      <c r="TOW2" s="961"/>
      <c r="TOX2" s="961"/>
      <c r="TOY2" s="961"/>
      <c r="TOZ2" s="961"/>
      <c r="TPA2" s="961"/>
      <c r="TPB2" s="961"/>
      <c r="TPC2" s="961"/>
      <c r="TPD2" s="961"/>
      <c r="TPE2" s="961"/>
      <c r="TPF2" s="961"/>
      <c r="TPG2" s="961"/>
      <c r="TPH2" s="961"/>
      <c r="TPI2" s="961"/>
      <c r="TPJ2" s="961"/>
      <c r="TPK2" s="961"/>
      <c r="TPL2" s="961"/>
      <c r="TPM2" s="961"/>
      <c r="TPN2" s="961"/>
      <c r="TPO2" s="961"/>
      <c r="TPP2" s="961"/>
      <c r="TPQ2" s="961"/>
      <c r="TPR2" s="961"/>
      <c r="TPS2" s="961"/>
      <c r="TPT2" s="961"/>
      <c r="TPU2" s="961"/>
      <c r="TPV2" s="961"/>
      <c r="TPW2" s="961"/>
      <c r="TPX2" s="961"/>
      <c r="TPY2" s="961"/>
      <c r="TPZ2" s="961"/>
      <c r="TQA2" s="961"/>
      <c r="TQB2" s="961"/>
      <c r="TQC2" s="961"/>
      <c r="TQD2" s="961"/>
      <c r="TQE2" s="961"/>
      <c r="TQF2" s="961"/>
      <c r="TQG2" s="961"/>
      <c r="TQH2" s="961"/>
      <c r="TQI2" s="961"/>
      <c r="TQJ2" s="961"/>
      <c r="TQK2" s="961"/>
      <c r="TQL2" s="961"/>
      <c r="TQM2" s="961"/>
      <c r="TQN2" s="961"/>
      <c r="TQO2" s="961"/>
      <c r="TQP2" s="961"/>
      <c r="TQQ2" s="961"/>
      <c r="TQR2" s="961"/>
      <c r="TQS2" s="961"/>
      <c r="TQT2" s="961"/>
      <c r="TQU2" s="961"/>
      <c r="TQV2" s="961"/>
      <c r="TQW2" s="961"/>
      <c r="TQX2" s="961"/>
      <c r="TQY2" s="961"/>
      <c r="TQZ2" s="961"/>
      <c r="TRA2" s="961"/>
      <c r="TRB2" s="961"/>
      <c r="TRC2" s="961"/>
      <c r="TRD2" s="961"/>
      <c r="TRE2" s="961"/>
      <c r="TRF2" s="961"/>
      <c r="TRG2" s="961"/>
      <c r="TRH2" s="961"/>
      <c r="TRI2" s="961"/>
      <c r="TRJ2" s="961"/>
      <c r="TRK2" s="961"/>
      <c r="TRL2" s="961"/>
      <c r="TRM2" s="961"/>
      <c r="TRN2" s="961"/>
      <c r="TRO2" s="961"/>
      <c r="TRP2" s="961"/>
      <c r="TRQ2" s="961"/>
      <c r="TRR2" s="961"/>
      <c r="TRS2" s="961"/>
      <c r="TRT2" s="961"/>
      <c r="TRU2" s="961"/>
      <c r="TRV2" s="961"/>
      <c r="TRW2" s="961"/>
      <c r="TRX2" s="961"/>
      <c r="TRY2" s="961"/>
      <c r="TRZ2" s="961"/>
      <c r="TSA2" s="961"/>
      <c r="TSB2" s="961"/>
      <c r="TSC2" s="961"/>
      <c r="TSD2" s="961"/>
      <c r="TSE2" s="961"/>
      <c r="TSF2" s="961"/>
      <c r="TSG2" s="961"/>
      <c r="TSH2" s="961"/>
      <c r="TSI2" s="961"/>
      <c r="TSJ2" s="961"/>
      <c r="TSK2" s="961"/>
      <c r="TSL2" s="961"/>
      <c r="TSM2" s="961"/>
      <c r="TSN2" s="961"/>
      <c r="TSO2" s="961"/>
      <c r="TSP2" s="961"/>
      <c r="TSQ2" s="961"/>
      <c r="TSR2" s="961"/>
      <c r="TSS2" s="961"/>
      <c r="TST2" s="961"/>
      <c r="TSU2" s="961"/>
      <c r="TSV2" s="961"/>
      <c r="TSW2" s="961"/>
      <c r="TSX2" s="961"/>
      <c r="TSY2" s="961"/>
      <c r="TSZ2" s="961"/>
      <c r="TTA2" s="961"/>
      <c r="TTB2" s="961"/>
      <c r="TTC2" s="961"/>
      <c r="TTD2" s="961"/>
      <c r="TTE2" s="961"/>
      <c r="TTF2" s="961"/>
      <c r="TTG2" s="961"/>
      <c r="TTH2" s="961"/>
      <c r="TTI2" s="961"/>
      <c r="TTJ2" s="961"/>
      <c r="TTK2" s="961"/>
      <c r="TTL2" s="961"/>
      <c r="TTM2" s="961"/>
      <c r="TTN2" s="961"/>
      <c r="TTO2" s="961"/>
      <c r="TTP2" s="961"/>
      <c r="TTQ2" s="961"/>
      <c r="TTR2" s="961"/>
      <c r="TTS2" s="961"/>
      <c r="TTT2" s="961"/>
      <c r="TTU2" s="961"/>
      <c r="TTV2" s="961"/>
      <c r="TTW2" s="961"/>
      <c r="TTX2" s="961"/>
      <c r="TTY2" s="961"/>
      <c r="TTZ2" s="961"/>
      <c r="TUA2" s="961"/>
      <c r="TUB2" s="961"/>
      <c r="TUC2" s="961"/>
      <c r="TUD2" s="961"/>
      <c r="TUE2" s="961"/>
      <c r="TUF2" s="961"/>
      <c r="TUG2" s="961"/>
      <c r="TUH2" s="961"/>
      <c r="TUI2" s="961"/>
      <c r="TUJ2" s="961"/>
      <c r="TUK2" s="961"/>
      <c r="TUL2" s="961"/>
      <c r="TUM2" s="961"/>
      <c r="TUN2" s="961"/>
      <c r="TUO2" s="961"/>
      <c r="TUP2" s="961"/>
      <c r="TUQ2" s="961"/>
      <c r="TUR2" s="961"/>
      <c r="TUS2" s="961"/>
      <c r="TUT2" s="961"/>
      <c r="TUU2" s="961"/>
      <c r="TUV2" s="961"/>
      <c r="TUW2" s="961"/>
      <c r="TUX2" s="961"/>
      <c r="TUY2" s="961"/>
      <c r="TUZ2" s="961"/>
      <c r="TVA2" s="961"/>
      <c r="TVB2" s="961"/>
      <c r="TVC2" s="961"/>
      <c r="TVD2" s="961"/>
      <c r="TVE2" s="961"/>
      <c r="TVF2" s="961"/>
      <c r="TVG2" s="961"/>
      <c r="TVH2" s="961"/>
      <c r="TVI2" s="961"/>
      <c r="TVJ2" s="961"/>
      <c r="TVK2" s="961"/>
      <c r="TVL2" s="961"/>
      <c r="TVM2" s="961"/>
      <c r="TVN2" s="961"/>
      <c r="TVO2" s="961"/>
      <c r="TVP2" s="961"/>
      <c r="TVQ2" s="961"/>
      <c r="TVR2" s="961"/>
      <c r="TVS2" s="961"/>
      <c r="TVT2" s="961"/>
      <c r="TVU2" s="961"/>
      <c r="TVV2" s="961"/>
      <c r="TVW2" s="961"/>
      <c r="TVX2" s="961"/>
      <c r="TVY2" s="961"/>
      <c r="TVZ2" s="961"/>
      <c r="TWA2" s="961"/>
      <c r="TWB2" s="961"/>
      <c r="TWC2" s="961"/>
      <c r="TWD2" s="961"/>
      <c r="TWE2" s="961"/>
      <c r="TWF2" s="961"/>
      <c r="TWG2" s="961"/>
      <c r="TWH2" s="961"/>
      <c r="TWI2" s="961"/>
      <c r="TWJ2" s="961"/>
      <c r="TWK2" s="961"/>
      <c r="TWL2" s="961"/>
      <c r="TWM2" s="961"/>
      <c r="TWN2" s="961"/>
      <c r="TWO2" s="961"/>
      <c r="TWP2" s="961"/>
      <c r="TWQ2" s="961"/>
      <c r="TWR2" s="961"/>
      <c r="TWS2" s="961"/>
      <c r="TWT2" s="961"/>
      <c r="TWU2" s="961"/>
      <c r="TWV2" s="961"/>
      <c r="TWW2" s="961"/>
      <c r="TWX2" s="961"/>
      <c r="TWY2" s="961"/>
      <c r="TWZ2" s="961"/>
      <c r="TXA2" s="961"/>
      <c r="TXB2" s="961"/>
      <c r="TXC2" s="961"/>
      <c r="TXD2" s="961"/>
      <c r="TXE2" s="961"/>
      <c r="TXF2" s="961"/>
      <c r="TXG2" s="961"/>
      <c r="TXH2" s="961"/>
      <c r="TXI2" s="961"/>
      <c r="TXJ2" s="961"/>
      <c r="TXK2" s="961"/>
      <c r="TXL2" s="961"/>
      <c r="TXM2" s="961"/>
      <c r="TXN2" s="961"/>
      <c r="TXO2" s="961"/>
      <c r="TXP2" s="961"/>
      <c r="TXQ2" s="961"/>
      <c r="TXR2" s="961"/>
      <c r="TXS2" s="961"/>
      <c r="TXT2" s="961"/>
      <c r="TXU2" s="961"/>
      <c r="TXV2" s="961"/>
      <c r="TXW2" s="961"/>
      <c r="TXX2" s="961"/>
      <c r="TXY2" s="961"/>
      <c r="TXZ2" s="961"/>
      <c r="TYA2" s="961"/>
      <c r="TYB2" s="961"/>
      <c r="TYC2" s="961"/>
      <c r="TYD2" s="961"/>
      <c r="TYE2" s="961"/>
      <c r="TYF2" s="961"/>
      <c r="TYG2" s="961"/>
      <c r="TYH2" s="961"/>
      <c r="TYI2" s="961"/>
      <c r="TYJ2" s="961"/>
      <c r="TYK2" s="961"/>
      <c r="TYL2" s="961"/>
      <c r="TYM2" s="961"/>
      <c r="TYN2" s="961"/>
      <c r="TYO2" s="961"/>
      <c r="TYP2" s="961"/>
      <c r="TYQ2" s="961"/>
      <c r="TYR2" s="961"/>
      <c r="TYS2" s="961"/>
      <c r="TYT2" s="961"/>
      <c r="TYU2" s="961"/>
      <c r="TYV2" s="961"/>
      <c r="TYW2" s="961"/>
      <c r="TYX2" s="961"/>
      <c r="TYY2" s="961"/>
      <c r="TYZ2" s="961"/>
      <c r="TZA2" s="961"/>
      <c r="TZB2" s="961"/>
      <c r="TZC2" s="961"/>
      <c r="TZD2" s="961"/>
      <c r="TZE2" s="961"/>
      <c r="TZF2" s="961"/>
      <c r="TZG2" s="961"/>
      <c r="TZH2" s="961"/>
      <c r="TZI2" s="961"/>
      <c r="TZJ2" s="961"/>
      <c r="TZK2" s="961"/>
      <c r="TZL2" s="961"/>
      <c r="TZM2" s="961"/>
      <c r="TZN2" s="961"/>
      <c r="TZO2" s="961"/>
      <c r="TZP2" s="961"/>
      <c r="TZQ2" s="961"/>
      <c r="TZR2" s="961"/>
      <c r="TZS2" s="961"/>
      <c r="TZT2" s="961"/>
      <c r="TZU2" s="961"/>
      <c r="TZV2" s="961"/>
      <c r="TZW2" s="961"/>
      <c r="TZX2" s="961"/>
      <c r="TZY2" s="961"/>
      <c r="TZZ2" s="961"/>
      <c r="UAA2" s="961"/>
      <c r="UAB2" s="961"/>
      <c r="UAC2" s="961"/>
      <c r="UAD2" s="961"/>
      <c r="UAE2" s="961"/>
      <c r="UAF2" s="961"/>
      <c r="UAG2" s="961"/>
      <c r="UAH2" s="961"/>
      <c r="UAI2" s="961"/>
      <c r="UAJ2" s="961"/>
      <c r="UAK2" s="961"/>
      <c r="UAL2" s="961"/>
      <c r="UAM2" s="961"/>
      <c r="UAN2" s="961"/>
      <c r="UAO2" s="961"/>
      <c r="UAP2" s="961"/>
      <c r="UAQ2" s="961"/>
      <c r="UAR2" s="961"/>
      <c r="UAS2" s="961"/>
      <c r="UAT2" s="961"/>
      <c r="UAU2" s="961"/>
      <c r="UAV2" s="961"/>
      <c r="UAW2" s="961"/>
      <c r="UAX2" s="961"/>
      <c r="UAY2" s="961"/>
      <c r="UAZ2" s="961"/>
      <c r="UBA2" s="961"/>
      <c r="UBB2" s="961"/>
      <c r="UBC2" s="961"/>
      <c r="UBD2" s="961"/>
      <c r="UBE2" s="961"/>
      <c r="UBF2" s="961"/>
      <c r="UBG2" s="961"/>
      <c r="UBH2" s="961"/>
      <c r="UBI2" s="961"/>
      <c r="UBJ2" s="961"/>
      <c r="UBK2" s="961"/>
      <c r="UBL2" s="961"/>
      <c r="UBM2" s="961"/>
      <c r="UBN2" s="961"/>
      <c r="UBO2" s="961"/>
      <c r="UBP2" s="961"/>
      <c r="UBQ2" s="961"/>
      <c r="UBR2" s="961"/>
      <c r="UBS2" s="961"/>
      <c r="UBT2" s="961"/>
      <c r="UBU2" s="961"/>
      <c r="UBV2" s="961"/>
      <c r="UBW2" s="961"/>
      <c r="UBX2" s="961"/>
      <c r="UBY2" s="961"/>
      <c r="UBZ2" s="961"/>
      <c r="UCA2" s="961"/>
      <c r="UCB2" s="961"/>
      <c r="UCC2" s="961"/>
      <c r="UCD2" s="961"/>
      <c r="UCE2" s="961"/>
      <c r="UCF2" s="961"/>
      <c r="UCG2" s="961"/>
      <c r="UCH2" s="961"/>
      <c r="UCI2" s="961"/>
      <c r="UCJ2" s="961"/>
      <c r="UCK2" s="961"/>
      <c r="UCL2" s="961"/>
      <c r="UCM2" s="961"/>
      <c r="UCN2" s="961"/>
      <c r="UCO2" s="961"/>
      <c r="UCP2" s="961"/>
      <c r="UCQ2" s="961"/>
      <c r="UCR2" s="961"/>
      <c r="UCS2" s="961"/>
      <c r="UCT2" s="961"/>
      <c r="UCU2" s="961"/>
      <c r="UCV2" s="961"/>
      <c r="UCW2" s="961"/>
      <c r="UCX2" s="961"/>
      <c r="UCY2" s="961"/>
      <c r="UCZ2" s="961"/>
      <c r="UDA2" s="961"/>
      <c r="UDB2" s="961"/>
      <c r="UDC2" s="961"/>
      <c r="UDD2" s="961"/>
      <c r="UDE2" s="961"/>
      <c r="UDF2" s="961"/>
      <c r="UDG2" s="961"/>
      <c r="UDH2" s="961"/>
      <c r="UDI2" s="961"/>
      <c r="UDJ2" s="961"/>
      <c r="UDK2" s="961"/>
      <c r="UDL2" s="961"/>
      <c r="UDM2" s="961"/>
      <c r="UDN2" s="961"/>
      <c r="UDO2" s="961"/>
      <c r="UDP2" s="961"/>
      <c r="UDQ2" s="961"/>
      <c r="UDR2" s="961"/>
      <c r="UDS2" s="961"/>
      <c r="UDT2" s="961"/>
      <c r="UDU2" s="961"/>
      <c r="UDV2" s="961"/>
      <c r="UDW2" s="961"/>
      <c r="UDX2" s="961"/>
      <c r="UDY2" s="961"/>
      <c r="UDZ2" s="961"/>
      <c r="UEA2" s="961"/>
      <c r="UEB2" s="961"/>
      <c r="UEC2" s="961"/>
      <c r="UED2" s="961"/>
      <c r="UEE2" s="961"/>
      <c r="UEF2" s="961"/>
      <c r="UEG2" s="961"/>
      <c r="UEH2" s="961"/>
      <c r="UEI2" s="961"/>
      <c r="UEJ2" s="961"/>
      <c r="UEK2" s="961"/>
      <c r="UEL2" s="961"/>
      <c r="UEM2" s="961"/>
      <c r="UEN2" s="961"/>
      <c r="UEO2" s="961"/>
      <c r="UEP2" s="961"/>
      <c r="UEQ2" s="961"/>
      <c r="UER2" s="961"/>
      <c r="UES2" s="961"/>
      <c r="UET2" s="961"/>
      <c r="UEU2" s="961"/>
      <c r="UEV2" s="961"/>
      <c r="UEW2" s="961"/>
      <c r="UEX2" s="961"/>
      <c r="UEY2" s="961"/>
      <c r="UEZ2" s="961"/>
      <c r="UFA2" s="961"/>
      <c r="UFB2" s="961"/>
      <c r="UFC2" s="961"/>
      <c r="UFD2" s="961"/>
      <c r="UFE2" s="961"/>
      <c r="UFF2" s="961"/>
      <c r="UFG2" s="961"/>
      <c r="UFH2" s="961"/>
      <c r="UFI2" s="961"/>
      <c r="UFJ2" s="961"/>
      <c r="UFK2" s="961"/>
      <c r="UFL2" s="961"/>
      <c r="UFM2" s="961"/>
      <c r="UFN2" s="961"/>
      <c r="UFO2" s="961"/>
      <c r="UFP2" s="961"/>
      <c r="UFQ2" s="961"/>
      <c r="UFR2" s="961"/>
      <c r="UFS2" s="961"/>
      <c r="UFT2" s="961"/>
      <c r="UFU2" s="961"/>
      <c r="UFV2" s="961"/>
      <c r="UFW2" s="961"/>
      <c r="UFX2" s="961"/>
      <c r="UFY2" s="961"/>
      <c r="UFZ2" s="961"/>
      <c r="UGA2" s="961"/>
      <c r="UGB2" s="961"/>
      <c r="UGC2" s="961"/>
      <c r="UGD2" s="961"/>
      <c r="UGE2" s="961"/>
      <c r="UGF2" s="961"/>
      <c r="UGG2" s="961"/>
      <c r="UGH2" s="961"/>
      <c r="UGI2" s="961"/>
      <c r="UGJ2" s="961"/>
      <c r="UGK2" s="961"/>
      <c r="UGL2" s="961"/>
      <c r="UGM2" s="961"/>
      <c r="UGN2" s="961"/>
      <c r="UGO2" s="961"/>
      <c r="UGP2" s="961"/>
      <c r="UGQ2" s="961"/>
      <c r="UGR2" s="961"/>
      <c r="UGS2" s="961"/>
      <c r="UGT2" s="961"/>
      <c r="UGU2" s="961"/>
      <c r="UGV2" s="961"/>
      <c r="UGW2" s="961"/>
      <c r="UGX2" s="961"/>
      <c r="UGY2" s="961"/>
      <c r="UGZ2" s="961"/>
      <c r="UHA2" s="961"/>
      <c r="UHB2" s="961"/>
      <c r="UHC2" s="961"/>
      <c r="UHD2" s="961"/>
      <c r="UHE2" s="961"/>
      <c r="UHF2" s="961"/>
      <c r="UHG2" s="961"/>
      <c r="UHH2" s="961"/>
      <c r="UHI2" s="961"/>
      <c r="UHJ2" s="961"/>
      <c r="UHK2" s="961"/>
      <c r="UHL2" s="961"/>
      <c r="UHM2" s="961"/>
      <c r="UHN2" s="961"/>
      <c r="UHO2" s="961"/>
      <c r="UHP2" s="961"/>
      <c r="UHQ2" s="961"/>
      <c r="UHR2" s="961"/>
      <c r="UHS2" s="961"/>
      <c r="UHT2" s="961"/>
      <c r="UHU2" s="961"/>
      <c r="UHV2" s="961"/>
      <c r="UHW2" s="961"/>
      <c r="UHX2" s="961"/>
      <c r="UHY2" s="961"/>
      <c r="UHZ2" s="961"/>
      <c r="UIA2" s="961"/>
      <c r="UIB2" s="961"/>
      <c r="UIC2" s="961"/>
      <c r="UID2" s="961"/>
      <c r="UIE2" s="961"/>
      <c r="UIF2" s="961"/>
      <c r="UIG2" s="961"/>
      <c r="UIH2" s="961"/>
      <c r="UII2" s="961"/>
      <c r="UIJ2" s="961"/>
      <c r="UIK2" s="961"/>
      <c r="UIL2" s="961"/>
      <c r="UIM2" s="961"/>
      <c r="UIN2" s="961"/>
      <c r="UIO2" s="961"/>
      <c r="UIP2" s="961"/>
      <c r="UIQ2" s="961"/>
      <c r="UIR2" s="961"/>
      <c r="UIS2" s="961"/>
      <c r="UIT2" s="961"/>
      <c r="UIU2" s="961"/>
      <c r="UIV2" s="961"/>
      <c r="UIW2" s="961"/>
      <c r="UIX2" s="961"/>
      <c r="UIY2" s="961"/>
      <c r="UIZ2" s="961"/>
      <c r="UJA2" s="961"/>
      <c r="UJB2" s="961"/>
      <c r="UJC2" s="961"/>
      <c r="UJD2" s="961"/>
      <c r="UJE2" s="961"/>
      <c r="UJF2" s="961"/>
      <c r="UJG2" s="961"/>
      <c r="UJH2" s="961"/>
      <c r="UJI2" s="961"/>
      <c r="UJJ2" s="961"/>
      <c r="UJK2" s="961"/>
      <c r="UJL2" s="961"/>
      <c r="UJM2" s="961"/>
      <c r="UJN2" s="961"/>
      <c r="UJO2" s="961"/>
      <c r="UJP2" s="961"/>
      <c r="UJQ2" s="961"/>
      <c r="UJR2" s="961"/>
      <c r="UJS2" s="961"/>
      <c r="UJT2" s="961"/>
      <c r="UJU2" s="961"/>
      <c r="UJV2" s="961"/>
      <c r="UJW2" s="961"/>
      <c r="UJX2" s="961"/>
      <c r="UJY2" s="961"/>
      <c r="UJZ2" s="961"/>
      <c r="UKA2" s="961"/>
      <c r="UKB2" s="961"/>
      <c r="UKC2" s="961"/>
      <c r="UKD2" s="961"/>
      <c r="UKE2" s="961"/>
      <c r="UKF2" s="961"/>
      <c r="UKG2" s="961"/>
      <c r="UKH2" s="961"/>
      <c r="UKI2" s="961"/>
      <c r="UKJ2" s="961"/>
      <c r="UKK2" s="961"/>
      <c r="UKL2" s="961"/>
      <c r="UKM2" s="961"/>
      <c r="UKN2" s="961"/>
      <c r="UKO2" s="961"/>
      <c r="UKP2" s="961"/>
      <c r="UKQ2" s="961"/>
      <c r="UKR2" s="961"/>
      <c r="UKS2" s="961"/>
      <c r="UKT2" s="961"/>
      <c r="UKU2" s="961"/>
      <c r="UKV2" s="961"/>
      <c r="UKW2" s="961"/>
      <c r="UKX2" s="961"/>
      <c r="UKY2" s="961"/>
      <c r="UKZ2" s="961"/>
      <c r="ULA2" s="961"/>
      <c r="ULB2" s="961"/>
      <c r="ULC2" s="961"/>
      <c r="ULD2" s="961"/>
      <c r="ULE2" s="961"/>
      <c r="ULF2" s="961"/>
      <c r="ULG2" s="961"/>
      <c r="ULH2" s="961"/>
      <c r="ULI2" s="961"/>
      <c r="ULJ2" s="961"/>
      <c r="ULK2" s="961"/>
      <c r="ULL2" s="961"/>
      <c r="ULM2" s="961"/>
      <c r="ULN2" s="961"/>
      <c r="ULO2" s="961"/>
      <c r="ULP2" s="961"/>
      <c r="ULQ2" s="961"/>
      <c r="ULR2" s="961"/>
      <c r="ULS2" s="961"/>
      <c r="ULT2" s="961"/>
      <c r="ULU2" s="961"/>
      <c r="ULV2" s="961"/>
      <c r="ULW2" s="961"/>
      <c r="ULX2" s="961"/>
      <c r="ULY2" s="961"/>
      <c r="ULZ2" s="961"/>
      <c r="UMA2" s="961"/>
      <c r="UMB2" s="961"/>
      <c r="UMC2" s="961"/>
      <c r="UMD2" s="961"/>
      <c r="UME2" s="961"/>
      <c r="UMF2" s="961"/>
      <c r="UMG2" s="961"/>
      <c r="UMH2" s="961"/>
      <c r="UMI2" s="961"/>
      <c r="UMJ2" s="961"/>
      <c r="UMK2" s="961"/>
      <c r="UML2" s="961"/>
      <c r="UMM2" s="961"/>
      <c r="UMN2" s="961"/>
      <c r="UMO2" s="961"/>
      <c r="UMP2" s="961"/>
      <c r="UMQ2" s="961"/>
      <c r="UMR2" s="961"/>
      <c r="UMS2" s="961"/>
      <c r="UMT2" s="961"/>
      <c r="UMU2" s="961"/>
      <c r="UMV2" s="961"/>
      <c r="UMW2" s="961"/>
      <c r="UMX2" s="961"/>
      <c r="UMY2" s="961"/>
      <c r="UMZ2" s="961"/>
      <c r="UNA2" s="961"/>
      <c r="UNB2" s="961"/>
      <c r="UNC2" s="961"/>
      <c r="UND2" s="961"/>
      <c r="UNE2" s="961"/>
      <c r="UNF2" s="961"/>
      <c r="UNG2" s="961"/>
      <c r="UNH2" s="961"/>
      <c r="UNI2" s="961"/>
      <c r="UNJ2" s="961"/>
      <c r="UNK2" s="961"/>
      <c r="UNL2" s="961"/>
      <c r="UNM2" s="961"/>
      <c r="UNN2" s="961"/>
      <c r="UNO2" s="961"/>
      <c r="UNP2" s="961"/>
      <c r="UNQ2" s="961"/>
      <c r="UNR2" s="961"/>
      <c r="UNS2" s="961"/>
      <c r="UNT2" s="961"/>
      <c r="UNU2" s="961"/>
      <c r="UNV2" s="961"/>
      <c r="UNW2" s="961"/>
      <c r="UNX2" s="961"/>
      <c r="UNY2" s="961"/>
      <c r="UNZ2" s="961"/>
      <c r="UOA2" s="961"/>
      <c r="UOB2" s="961"/>
      <c r="UOC2" s="961"/>
      <c r="UOD2" s="961"/>
      <c r="UOE2" s="961"/>
      <c r="UOF2" s="961"/>
      <c r="UOG2" s="961"/>
      <c r="UOH2" s="961"/>
      <c r="UOI2" s="961"/>
      <c r="UOJ2" s="961"/>
      <c r="UOK2" s="961"/>
      <c r="UOL2" s="961"/>
      <c r="UOM2" s="961"/>
      <c r="UON2" s="961"/>
      <c r="UOO2" s="961"/>
      <c r="UOP2" s="961"/>
      <c r="UOQ2" s="961"/>
      <c r="UOR2" s="961"/>
      <c r="UOS2" s="961"/>
      <c r="UOT2" s="961"/>
      <c r="UOU2" s="961"/>
      <c r="UOV2" s="961"/>
      <c r="UOW2" s="961"/>
      <c r="UOX2" s="961"/>
      <c r="UOY2" s="961"/>
      <c r="UOZ2" s="961"/>
      <c r="UPA2" s="961"/>
      <c r="UPB2" s="961"/>
      <c r="UPC2" s="961"/>
      <c r="UPD2" s="961"/>
      <c r="UPE2" s="961"/>
      <c r="UPF2" s="961"/>
      <c r="UPG2" s="961"/>
      <c r="UPH2" s="961"/>
      <c r="UPI2" s="961"/>
      <c r="UPJ2" s="961"/>
      <c r="UPK2" s="961"/>
      <c r="UPL2" s="961"/>
      <c r="UPM2" s="961"/>
      <c r="UPN2" s="961"/>
      <c r="UPO2" s="961"/>
      <c r="UPP2" s="961"/>
      <c r="UPQ2" s="961"/>
      <c r="UPR2" s="961"/>
      <c r="UPS2" s="961"/>
      <c r="UPT2" s="961"/>
      <c r="UPU2" s="961"/>
      <c r="UPV2" s="961"/>
      <c r="UPW2" s="961"/>
      <c r="UPX2" s="961"/>
      <c r="UPY2" s="961"/>
      <c r="UPZ2" s="961"/>
      <c r="UQA2" s="961"/>
      <c r="UQB2" s="961"/>
      <c r="UQC2" s="961"/>
      <c r="UQD2" s="961"/>
      <c r="UQE2" s="961"/>
      <c r="UQF2" s="961"/>
      <c r="UQG2" s="961"/>
      <c r="UQH2" s="961"/>
      <c r="UQI2" s="961"/>
      <c r="UQJ2" s="961"/>
      <c r="UQK2" s="961"/>
      <c r="UQL2" s="961"/>
      <c r="UQM2" s="961"/>
      <c r="UQN2" s="961"/>
      <c r="UQO2" s="961"/>
      <c r="UQP2" s="961"/>
      <c r="UQQ2" s="961"/>
      <c r="UQR2" s="961"/>
      <c r="UQS2" s="961"/>
      <c r="UQT2" s="961"/>
      <c r="UQU2" s="961"/>
      <c r="UQV2" s="961"/>
      <c r="UQW2" s="961"/>
      <c r="UQX2" s="961"/>
      <c r="UQY2" s="961"/>
      <c r="UQZ2" s="961"/>
      <c r="URA2" s="961"/>
      <c r="URB2" s="961"/>
      <c r="URC2" s="961"/>
      <c r="URD2" s="961"/>
      <c r="URE2" s="961"/>
      <c r="URF2" s="961"/>
      <c r="URG2" s="961"/>
      <c r="URH2" s="961"/>
      <c r="URI2" s="961"/>
      <c r="URJ2" s="961"/>
      <c r="URK2" s="961"/>
      <c r="URL2" s="961"/>
      <c r="URM2" s="961"/>
      <c r="URN2" s="961"/>
      <c r="URO2" s="961"/>
      <c r="URP2" s="961"/>
      <c r="URQ2" s="961"/>
      <c r="URR2" s="961"/>
      <c r="URS2" s="961"/>
      <c r="URT2" s="961"/>
      <c r="URU2" s="961"/>
      <c r="URV2" s="961"/>
      <c r="URW2" s="961"/>
      <c r="URX2" s="961"/>
      <c r="URY2" s="961"/>
      <c r="URZ2" s="961"/>
      <c r="USA2" s="961"/>
      <c r="USB2" s="961"/>
      <c r="USC2" s="961"/>
      <c r="USD2" s="961"/>
      <c r="USE2" s="961"/>
      <c r="USF2" s="961"/>
      <c r="USG2" s="961"/>
      <c r="USH2" s="961"/>
      <c r="USI2" s="961"/>
      <c r="USJ2" s="961"/>
      <c r="USK2" s="961"/>
      <c r="USL2" s="961"/>
      <c r="USM2" s="961"/>
      <c r="USN2" s="961"/>
      <c r="USO2" s="961"/>
      <c r="USP2" s="961"/>
      <c r="USQ2" s="961"/>
      <c r="USR2" s="961"/>
      <c r="USS2" s="961"/>
      <c r="UST2" s="961"/>
      <c r="USU2" s="961"/>
      <c r="USV2" s="961"/>
      <c r="USW2" s="961"/>
      <c r="USX2" s="961"/>
      <c r="USY2" s="961"/>
      <c r="USZ2" s="961"/>
      <c r="UTA2" s="961"/>
      <c r="UTB2" s="961"/>
      <c r="UTC2" s="961"/>
      <c r="UTD2" s="961"/>
      <c r="UTE2" s="961"/>
      <c r="UTF2" s="961"/>
      <c r="UTG2" s="961"/>
      <c r="UTH2" s="961"/>
      <c r="UTI2" s="961"/>
      <c r="UTJ2" s="961"/>
      <c r="UTK2" s="961"/>
      <c r="UTL2" s="961"/>
      <c r="UTM2" s="961"/>
      <c r="UTN2" s="961"/>
      <c r="UTO2" s="961"/>
      <c r="UTP2" s="961"/>
      <c r="UTQ2" s="961"/>
      <c r="UTR2" s="961"/>
      <c r="UTS2" s="961"/>
      <c r="UTT2" s="961"/>
      <c r="UTU2" s="961"/>
      <c r="UTV2" s="961"/>
      <c r="UTW2" s="961"/>
      <c r="UTX2" s="961"/>
      <c r="UTY2" s="961"/>
      <c r="UTZ2" s="961"/>
      <c r="UUA2" s="961"/>
      <c r="UUB2" s="961"/>
      <c r="UUC2" s="961"/>
      <c r="UUD2" s="961"/>
      <c r="UUE2" s="961"/>
      <c r="UUF2" s="961"/>
      <c r="UUG2" s="961"/>
      <c r="UUH2" s="961"/>
      <c r="UUI2" s="961"/>
      <c r="UUJ2" s="961"/>
      <c r="UUK2" s="961"/>
      <c r="UUL2" s="961"/>
      <c r="UUM2" s="961"/>
      <c r="UUN2" s="961"/>
      <c r="UUO2" s="961"/>
      <c r="UUP2" s="961"/>
      <c r="UUQ2" s="961"/>
      <c r="UUR2" s="961"/>
      <c r="UUS2" s="961"/>
      <c r="UUT2" s="961"/>
      <c r="UUU2" s="961"/>
      <c r="UUV2" s="961"/>
      <c r="UUW2" s="961"/>
      <c r="UUX2" s="961"/>
      <c r="UUY2" s="961"/>
      <c r="UUZ2" s="961"/>
      <c r="UVA2" s="961"/>
      <c r="UVB2" s="961"/>
      <c r="UVC2" s="961"/>
      <c r="UVD2" s="961"/>
      <c r="UVE2" s="961"/>
      <c r="UVF2" s="961"/>
      <c r="UVG2" s="961"/>
      <c r="UVH2" s="961"/>
      <c r="UVI2" s="961"/>
      <c r="UVJ2" s="961"/>
      <c r="UVK2" s="961"/>
      <c r="UVL2" s="961"/>
      <c r="UVM2" s="961"/>
      <c r="UVN2" s="961"/>
      <c r="UVO2" s="961"/>
      <c r="UVP2" s="961"/>
      <c r="UVQ2" s="961"/>
      <c r="UVR2" s="961"/>
      <c r="UVS2" s="961"/>
      <c r="UVT2" s="961"/>
      <c r="UVU2" s="961"/>
      <c r="UVV2" s="961"/>
      <c r="UVW2" s="961"/>
      <c r="UVX2" s="961"/>
      <c r="UVY2" s="961"/>
      <c r="UVZ2" s="961"/>
      <c r="UWA2" s="961"/>
      <c r="UWB2" s="961"/>
      <c r="UWC2" s="961"/>
      <c r="UWD2" s="961"/>
      <c r="UWE2" s="961"/>
      <c r="UWF2" s="961"/>
      <c r="UWG2" s="961"/>
      <c r="UWH2" s="961"/>
      <c r="UWI2" s="961"/>
      <c r="UWJ2" s="961"/>
      <c r="UWK2" s="961"/>
      <c r="UWL2" s="961"/>
      <c r="UWM2" s="961"/>
      <c r="UWN2" s="961"/>
      <c r="UWO2" s="961"/>
      <c r="UWP2" s="961"/>
      <c r="UWQ2" s="961"/>
      <c r="UWR2" s="961"/>
      <c r="UWS2" s="961"/>
      <c r="UWT2" s="961"/>
      <c r="UWU2" s="961"/>
      <c r="UWV2" s="961"/>
      <c r="UWW2" s="961"/>
      <c r="UWX2" s="961"/>
      <c r="UWY2" s="961"/>
      <c r="UWZ2" s="961"/>
      <c r="UXA2" s="961"/>
      <c r="UXB2" s="961"/>
      <c r="UXC2" s="961"/>
      <c r="UXD2" s="961"/>
      <c r="UXE2" s="961"/>
      <c r="UXF2" s="961"/>
      <c r="UXG2" s="961"/>
      <c r="UXH2" s="961"/>
      <c r="UXI2" s="961"/>
      <c r="UXJ2" s="961"/>
      <c r="UXK2" s="961"/>
      <c r="UXL2" s="961"/>
      <c r="UXM2" s="961"/>
      <c r="UXN2" s="961"/>
      <c r="UXO2" s="961"/>
      <c r="UXP2" s="961"/>
      <c r="UXQ2" s="961"/>
      <c r="UXR2" s="961"/>
      <c r="UXS2" s="961"/>
      <c r="UXT2" s="961"/>
      <c r="UXU2" s="961"/>
      <c r="UXV2" s="961"/>
      <c r="UXW2" s="961"/>
      <c r="UXX2" s="961"/>
      <c r="UXY2" s="961"/>
      <c r="UXZ2" s="961"/>
      <c r="UYA2" s="961"/>
      <c r="UYB2" s="961"/>
      <c r="UYC2" s="961"/>
      <c r="UYD2" s="961"/>
      <c r="UYE2" s="961"/>
      <c r="UYF2" s="961"/>
      <c r="UYG2" s="961"/>
      <c r="UYH2" s="961"/>
      <c r="UYI2" s="961"/>
      <c r="UYJ2" s="961"/>
      <c r="UYK2" s="961"/>
      <c r="UYL2" s="961"/>
      <c r="UYM2" s="961"/>
      <c r="UYN2" s="961"/>
      <c r="UYO2" s="961"/>
      <c r="UYP2" s="961"/>
      <c r="UYQ2" s="961"/>
      <c r="UYR2" s="961"/>
      <c r="UYS2" s="961"/>
      <c r="UYT2" s="961"/>
      <c r="UYU2" s="961"/>
      <c r="UYV2" s="961"/>
      <c r="UYW2" s="961"/>
      <c r="UYX2" s="961"/>
      <c r="UYY2" s="961"/>
      <c r="UYZ2" s="961"/>
      <c r="UZA2" s="961"/>
      <c r="UZB2" s="961"/>
      <c r="UZC2" s="961"/>
      <c r="UZD2" s="961"/>
      <c r="UZE2" s="961"/>
      <c r="UZF2" s="961"/>
      <c r="UZG2" s="961"/>
      <c r="UZH2" s="961"/>
      <c r="UZI2" s="961"/>
      <c r="UZJ2" s="961"/>
      <c r="UZK2" s="961"/>
      <c r="UZL2" s="961"/>
      <c r="UZM2" s="961"/>
      <c r="UZN2" s="961"/>
      <c r="UZO2" s="961"/>
      <c r="UZP2" s="961"/>
      <c r="UZQ2" s="961"/>
      <c r="UZR2" s="961"/>
      <c r="UZS2" s="961"/>
      <c r="UZT2" s="961"/>
      <c r="UZU2" s="961"/>
      <c r="UZV2" s="961"/>
      <c r="UZW2" s="961"/>
      <c r="UZX2" s="961"/>
      <c r="UZY2" s="961"/>
      <c r="UZZ2" s="961"/>
      <c r="VAA2" s="961"/>
      <c r="VAB2" s="961"/>
      <c r="VAC2" s="961"/>
      <c r="VAD2" s="961"/>
      <c r="VAE2" s="961"/>
      <c r="VAF2" s="961"/>
      <c r="VAG2" s="961"/>
      <c r="VAH2" s="961"/>
      <c r="VAI2" s="961"/>
      <c r="VAJ2" s="961"/>
      <c r="VAK2" s="961"/>
      <c r="VAL2" s="961"/>
      <c r="VAM2" s="961"/>
      <c r="VAN2" s="961"/>
      <c r="VAO2" s="961"/>
      <c r="VAP2" s="961"/>
      <c r="VAQ2" s="961"/>
      <c r="VAR2" s="961"/>
      <c r="VAS2" s="961"/>
      <c r="VAT2" s="961"/>
      <c r="VAU2" s="961"/>
      <c r="VAV2" s="961"/>
      <c r="VAW2" s="961"/>
      <c r="VAX2" s="961"/>
      <c r="VAY2" s="961"/>
      <c r="VAZ2" s="961"/>
      <c r="VBA2" s="961"/>
      <c r="VBB2" s="961"/>
      <c r="VBC2" s="961"/>
      <c r="VBD2" s="961"/>
      <c r="VBE2" s="961"/>
      <c r="VBF2" s="961"/>
      <c r="VBG2" s="961"/>
      <c r="VBH2" s="961"/>
      <c r="VBI2" s="961"/>
      <c r="VBJ2" s="961"/>
      <c r="VBK2" s="961"/>
      <c r="VBL2" s="961"/>
      <c r="VBM2" s="961"/>
      <c r="VBN2" s="961"/>
      <c r="VBO2" s="961"/>
      <c r="VBP2" s="961"/>
      <c r="VBQ2" s="961"/>
      <c r="VBR2" s="961"/>
      <c r="VBS2" s="961"/>
      <c r="VBT2" s="961"/>
      <c r="VBU2" s="961"/>
      <c r="VBV2" s="961"/>
      <c r="VBW2" s="961"/>
      <c r="VBX2" s="961"/>
      <c r="VBY2" s="961"/>
      <c r="VBZ2" s="961"/>
      <c r="VCA2" s="961"/>
      <c r="VCB2" s="961"/>
      <c r="VCC2" s="961"/>
      <c r="VCD2" s="961"/>
      <c r="VCE2" s="961"/>
      <c r="VCF2" s="961"/>
      <c r="VCG2" s="961"/>
      <c r="VCH2" s="961"/>
      <c r="VCI2" s="961"/>
      <c r="VCJ2" s="961"/>
      <c r="VCK2" s="961"/>
      <c r="VCL2" s="961"/>
      <c r="VCM2" s="961"/>
      <c r="VCN2" s="961"/>
      <c r="VCO2" s="961"/>
      <c r="VCP2" s="961"/>
      <c r="VCQ2" s="961"/>
      <c r="VCR2" s="961"/>
      <c r="VCS2" s="961"/>
      <c r="VCT2" s="961"/>
      <c r="VCU2" s="961"/>
      <c r="VCV2" s="961"/>
      <c r="VCW2" s="961"/>
      <c r="VCX2" s="961"/>
      <c r="VCY2" s="961"/>
      <c r="VCZ2" s="961"/>
      <c r="VDA2" s="961"/>
      <c r="VDB2" s="961"/>
      <c r="VDC2" s="961"/>
      <c r="VDD2" s="961"/>
      <c r="VDE2" s="961"/>
      <c r="VDF2" s="961"/>
      <c r="VDG2" s="961"/>
      <c r="VDH2" s="961"/>
      <c r="VDI2" s="961"/>
      <c r="VDJ2" s="961"/>
      <c r="VDK2" s="961"/>
      <c r="VDL2" s="961"/>
      <c r="VDM2" s="961"/>
      <c r="VDN2" s="961"/>
      <c r="VDO2" s="961"/>
      <c r="VDP2" s="961"/>
      <c r="VDQ2" s="961"/>
      <c r="VDR2" s="961"/>
      <c r="VDS2" s="961"/>
      <c r="VDT2" s="961"/>
      <c r="VDU2" s="961"/>
      <c r="VDV2" s="961"/>
      <c r="VDW2" s="961"/>
      <c r="VDX2" s="961"/>
      <c r="VDY2" s="961"/>
      <c r="VDZ2" s="961"/>
      <c r="VEA2" s="961"/>
      <c r="VEB2" s="961"/>
      <c r="VEC2" s="961"/>
      <c r="VED2" s="961"/>
      <c r="VEE2" s="961"/>
      <c r="VEF2" s="961"/>
      <c r="VEG2" s="961"/>
      <c r="VEH2" s="961"/>
      <c r="VEI2" s="961"/>
      <c r="VEJ2" s="961"/>
      <c r="VEK2" s="961"/>
      <c r="VEL2" s="961"/>
      <c r="VEM2" s="961"/>
      <c r="VEN2" s="961"/>
      <c r="VEO2" s="961"/>
      <c r="VEP2" s="961"/>
      <c r="VEQ2" s="961"/>
      <c r="VER2" s="961"/>
      <c r="VES2" s="961"/>
      <c r="VET2" s="961"/>
      <c r="VEU2" s="961"/>
      <c r="VEV2" s="961"/>
      <c r="VEW2" s="961"/>
      <c r="VEX2" s="961"/>
      <c r="VEY2" s="961"/>
      <c r="VEZ2" s="961"/>
      <c r="VFA2" s="961"/>
      <c r="VFB2" s="961"/>
      <c r="VFC2" s="961"/>
      <c r="VFD2" s="961"/>
      <c r="VFE2" s="961"/>
      <c r="VFF2" s="961"/>
      <c r="VFG2" s="961"/>
      <c r="VFH2" s="961"/>
      <c r="VFI2" s="961"/>
      <c r="VFJ2" s="961"/>
      <c r="VFK2" s="961"/>
      <c r="VFL2" s="961"/>
      <c r="VFM2" s="961"/>
      <c r="VFN2" s="961"/>
      <c r="VFO2" s="961"/>
      <c r="VFP2" s="961"/>
      <c r="VFQ2" s="961"/>
      <c r="VFR2" s="961"/>
      <c r="VFS2" s="961"/>
      <c r="VFT2" s="961"/>
      <c r="VFU2" s="961"/>
      <c r="VFV2" s="961"/>
      <c r="VFW2" s="961"/>
      <c r="VFX2" s="961"/>
      <c r="VFY2" s="961"/>
      <c r="VFZ2" s="961"/>
      <c r="VGA2" s="961"/>
      <c r="VGB2" s="961"/>
      <c r="VGC2" s="961"/>
      <c r="VGD2" s="961"/>
      <c r="VGE2" s="961"/>
      <c r="VGF2" s="961"/>
      <c r="VGG2" s="961"/>
      <c r="VGH2" s="961"/>
      <c r="VGI2" s="961"/>
      <c r="VGJ2" s="961"/>
      <c r="VGK2" s="961"/>
      <c r="VGL2" s="961"/>
      <c r="VGM2" s="961"/>
      <c r="VGN2" s="961"/>
      <c r="VGO2" s="961"/>
      <c r="VGP2" s="961"/>
      <c r="VGQ2" s="961"/>
      <c r="VGR2" s="961"/>
      <c r="VGS2" s="961"/>
      <c r="VGT2" s="961"/>
      <c r="VGU2" s="961"/>
      <c r="VGV2" s="961"/>
      <c r="VGW2" s="961"/>
      <c r="VGX2" s="961"/>
      <c r="VGY2" s="961"/>
      <c r="VGZ2" s="961"/>
      <c r="VHA2" s="961"/>
      <c r="VHB2" s="961"/>
      <c r="VHC2" s="961"/>
      <c r="VHD2" s="961"/>
      <c r="VHE2" s="961"/>
      <c r="VHF2" s="961"/>
      <c r="VHG2" s="961"/>
      <c r="VHH2" s="961"/>
      <c r="VHI2" s="961"/>
      <c r="VHJ2" s="961"/>
      <c r="VHK2" s="961"/>
      <c r="VHL2" s="961"/>
      <c r="VHM2" s="961"/>
      <c r="VHN2" s="961"/>
      <c r="VHO2" s="961"/>
      <c r="VHP2" s="961"/>
      <c r="VHQ2" s="961"/>
      <c r="VHR2" s="961"/>
      <c r="VHS2" s="961"/>
      <c r="VHT2" s="961"/>
      <c r="VHU2" s="961"/>
      <c r="VHV2" s="961"/>
      <c r="VHW2" s="961"/>
      <c r="VHX2" s="961"/>
      <c r="VHY2" s="961"/>
      <c r="VHZ2" s="961"/>
      <c r="VIA2" s="961"/>
      <c r="VIB2" s="961"/>
      <c r="VIC2" s="961"/>
      <c r="VID2" s="961"/>
      <c r="VIE2" s="961"/>
      <c r="VIF2" s="961"/>
      <c r="VIG2" s="961"/>
      <c r="VIH2" s="961"/>
      <c r="VII2" s="961"/>
      <c r="VIJ2" s="961"/>
      <c r="VIK2" s="961"/>
      <c r="VIL2" s="961"/>
      <c r="VIM2" s="961"/>
      <c r="VIN2" s="961"/>
      <c r="VIO2" s="961"/>
      <c r="VIP2" s="961"/>
      <c r="VIQ2" s="961"/>
      <c r="VIR2" s="961"/>
      <c r="VIS2" s="961"/>
      <c r="VIT2" s="961"/>
      <c r="VIU2" s="961"/>
      <c r="VIV2" s="961"/>
      <c r="VIW2" s="961"/>
      <c r="VIX2" s="961"/>
      <c r="VIY2" s="961"/>
      <c r="VIZ2" s="961"/>
      <c r="VJA2" s="961"/>
      <c r="VJB2" s="961"/>
      <c r="VJC2" s="961"/>
      <c r="VJD2" s="961"/>
      <c r="VJE2" s="961"/>
      <c r="VJF2" s="961"/>
      <c r="VJG2" s="961"/>
      <c r="VJH2" s="961"/>
      <c r="VJI2" s="961"/>
      <c r="VJJ2" s="961"/>
      <c r="VJK2" s="961"/>
      <c r="VJL2" s="961"/>
      <c r="VJM2" s="961"/>
      <c r="VJN2" s="961"/>
      <c r="VJO2" s="961"/>
      <c r="VJP2" s="961"/>
      <c r="VJQ2" s="961"/>
      <c r="VJR2" s="961"/>
      <c r="VJS2" s="961"/>
      <c r="VJT2" s="961"/>
      <c r="VJU2" s="961"/>
      <c r="VJV2" s="961"/>
      <c r="VJW2" s="961"/>
      <c r="VJX2" s="961"/>
      <c r="VJY2" s="961"/>
      <c r="VJZ2" s="961"/>
      <c r="VKA2" s="961"/>
      <c r="VKB2" s="961"/>
      <c r="VKC2" s="961"/>
      <c r="VKD2" s="961"/>
      <c r="VKE2" s="961"/>
      <c r="VKF2" s="961"/>
      <c r="VKG2" s="961"/>
      <c r="VKH2" s="961"/>
      <c r="VKI2" s="961"/>
      <c r="VKJ2" s="961"/>
      <c r="VKK2" s="961"/>
      <c r="VKL2" s="961"/>
      <c r="VKM2" s="961"/>
      <c r="VKN2" s="961"/>
      <c r="VKO2" s="961"/>
      <c r="VKP2" s="961"/>
      <c r="VKQ2" s="961"/>
      <c r="VKR2" s="961"/>
      <c r="VKS2" s="961"/>
      <c r="VKT2" s="961"/>
      <c r="VKU2" s="961"/>
      <c r="VKV2" s="961"/>
      <c r="VKW2" s="961"/>
      <c r="VKX2" s="961"/>
      <c r="VKY2" s="961"/>
      <c r="VKZ2" s="961"/>
      <c r="VLA2" s="961"/>
      <c r="VLB2" s="961"/>
      <c r="VLC2" s="961"/>
      <c r="VLD2" s="961"/>
      <c r="VLE2" s="961"/>
      <c r="VLF2" s="961"/>
      <c r="VLG2" s="961"/>
      <c r="VLH2" s="961"/>
      <c r="VLI2" s="961"/>
      <c r="VLJ2" s="961"/>
      <c r="VLK2" s="961"/>
      <c r="VLL2" s="961"/>
      <c r="VLM2" s="961"/>
      <c r="VLN2" s="961"/>
      <c r="VLO2" s="961"/>
      <c r="VLP2" s="961"/>
      <c r="VLQ2" s="961"/>
      <c r="VLR2" s="961"/>
      <c r="VLS2" s="961"/>
      <c r="VLT2" s="961"/>
      <c r="VLU2" s="961"/>
      <c r="VLV2" s="961"/>
      <c r="VLW2" s="961"/>
      <c r="VLX2" s="961"/>
      <c r="VLY2" s="961"/>
      <c r="VLZ2" s="961"/>
      <c r="VMA2" s="961"/>
      <c r="VMB2" s="961"/>
      <c r="VMC2" s="961"/>
      <c r="VMD2" s="961"/>
      <c r="VME2" s="961"/>
      <c r="VMF2" s="961"/>
      <c r="VMG2" s="961"/>
      <c r="VMH2" s="961"/>
      <c r="VMI2" s="961"/>
      <c r="VMJ2" s="961"/>
      <c r="VMK2" s="961"/>
      <c r="VML2" s="961"/>
      <c r="VMM2" s="961"/>
      <c r="VMN2" s="961"/>
      <c r="VMO2" s="961"/>
      <c r="VMP2" s="961"/>
      <c r="VMQ2" s="961"/>
      <c r="VMR2" s="961"/>
      <c r="VMS2" s="961"/>
      <c r="VMT2" s="961"/>
      <c r="VMU2" s="961"/>
      <c r="VMV2" s="961"/>
      <c r="VMW2" s="961"/>
      <c r="VMX2" s="961"/>
      <c r="VMY2" s="961"/>
      <c r="VMZ2" s="961"/>
      <c r="VNA2" s="961"/>
      <c r="VNB2" s="961"/>
      <c r="VNC2" s="961"/>
      <c r="VND2" s="961"/>
      <c r="VNE2" s="961"/>
      <c r="VNF2" s="961"/>
      <c r="VNG2" s="961"/>
      <c r="VNH2" s="961"/>
      <c r="VNI2" s="961"/>
      <c r="VNJ2" s="961"/>
      <c r="VNK2" s="961"/>
      <c r="VNL2" s="961"/>
      <c r="VNM2" s="961"/>
      <c r="VNN2" s="961"/>
      <c r="VNO2" s="961"/>
      <c r="VNP2" s="961"/>
      <c r="VNQ2" s="961"/>
      <c r="VNR2" s="961"/>
      <c r="VNS2" s="961"/>
      <c r="VNT2" s="961"/>
      <c r="VNU2" s="961"/>
      <c r="VNV2" s="961"/>
      <c r="VNW2" s="961"/>
      <c r="VNX2" s="961"/>
      <c r="VNY2" s="961"/>
      <c r="VNZ2" s="961"/>
      <c r="VOA2" s="961"/>
      <c r="VOB2" s="961"/>
      <c r="VOC2" s="961"/>
      <c r="VOD2" s="961"/>
      <c r="VOE2" s="961"/>
      <c r="VOF2" s="961"/>
      <c r="VOG2" s="961"/>
      <c r="VOH2" s="961"/>
      <c r="VOI2" s="961"/>
      <c r="VOJ2" s="961"/>
      <c r="VOK2" s="961"/>
      <c r="VOL2" s="961"/>
      <c r="VOM2" s="961"/>
      <c r="VON2" s="961"/>
      <c r="VOO2" s="961"/>
      <c r="VOP2" s="961"/>
      <c r="VOQ2" s="961"/>
      <c r="VOR2" s="961"/>
      <c r="VOS2" s="961"/>
      <c r="VOT2" s="961"/>
      <c r="VOU2" s="961"/>
      <c r="VOV2" s="961"/>
      <c r="VOW2" s="961"/>
      <c r="VOX2" s="961"/>
      <c r="VOY2" s="961"/>
      <c r="VOZ2" s="961"/>
      <c r="VPA2" s="961"/>
      <c r="VPB2" s="961"/>
      <c r="VPC2" s="961"/>
      <c r="VPD2" s="961"/>
      <c r="VPE2" s="961"/>
      <c r="VPF2" s="961"/>
      <c r="VPG2" s="961"/>
      <c r="VPH2" s="961"/>
      <c r="VPI2" s="961"/>
      <c r="VPJ2" s="961"/>
      <c r="VPK2" s="961"/>
      <c r="VPL2" s="961"/>
      <c r="VPM2" s="961"/>
      <c r="VPN2" s="961"/>
      <c r="VPO2" s="961"/>
      <c r="VPP2" s="961"/>
      <c r="VPQ2" s="961"/>
      <c r="VPR2" s="961"/>
      <c r="VPS2" s="961"/>
      <c r="VPT2" s="961"/>
      <c r="VPU2" s="961"/>
      <c r="VPV2" s="961"/>
      <c r="VPW2" s="961"/>
      <c r="VPX2" s="961"/>
      <c r="VPY2" s="961"/>
      <c r="VPZ2" s="961"/>
      <c r="VQA2" s="961"/>
      <c r="VQB2" s="961"/>
      <c r="VQC2" s="961"/>
      <c r="VQD2" s="961"/>
      <c r="VQE2" s="961"/>
      <c r="VQF2" s="961"/>
      <c r="VQG2" s="961"/>
      <c r="VQH2" s="961"/>
      <c r="VQI2" s="961"/>
      <c r="VQJ2" s="961"/>
      <c r="VQK2" s="961"/>
      <c r="VQL2" s="961"/>
      <c r="VQM2" s="961"/>
      <c r="VQN2" s="961"/>
      <c r="VQO2" s="961"/>
      <c r="VQP2" s="961"/>
      <c r="VQQ2" s="961"/>
      <c r="VQR2" s="961"/>
      <c r="VQS2" s="961"/>
      <c r="VQT2" s="961"/>
      <c r="VQU2" s="961"/>
      <c r="VQV2" s="961"/>
      <c r="VQW2" s="961"/>
      <c r="VQX2" s="961"/>
      <c r="VQY2" s="961"/>
      <c r="VQZ2" s="961"/>
      <c r="VRA2" s="961"/>
      <c r="VRB2" s="961"/>
      <c r="VRC2" s="961"/>
      <c r="VRD2" s="961"/>
      <c r="VRE2" s="961"/>
      <c r="VRF2" s="961"/>
      <c r="VRG2" s="961"/>
      <c r="VRH2" s="961"/>
      <c r="VRI2" s="961"/>
      <c r="VRJ2" s="961"/>
      <c r="VRK2" s="961"/>
      <c r="VRL2" s="961"/>
      <c r="VRM2" s="961"/>
      <c r="VRN2" s="961"/>
      <c r="VRO2" s="961"/>
      <c r="VRP2" s="961"/>
      <c r="VRQ2" s="961"/>
      <c r="VRR2" s="961"/>
      <c r="VRS2" s="961"/>
      <c r="VRT2" s="961"/>
      <c r="VRU2" s="961"/>
      <c r="VRV2" s="961"/>
      <c r="VRW2" s="961"/>
      <c r="VRX2" s="961"/>
      <c r="VRY2" s="961"/>
      <c r="VRZ2" s="961"/>
      <c r="VSA2" s="961"/>
      <c r="VSB2" s="961"/>
      <c r="VSC2" s="961"/>
      <c r="VSD2" s="961"/>
      <c r="VSE2" s="961"/>
      <c r="VSF2" s="961"/>
      <c r="VSG2" s="961"/>
      <c r="VSH2" s="961"/>
      <c r="VSI2" s="961"/>
      <c r="VSJ2" s="961"/>
      <c r="VSK2" s="961"/>
      <c r="VSL2" s="961"/>
      <c r="VSM2" s="961"/>
      <c r="VSN2" s="961"/>
      <c r="VSO2" s="961"/>
      <c r="VSP2" s="961"/>
      <c r="VSQ2" s="961"/>
      <c r="VSR2" s="961"/>
      <c r="VSS2" s="961"/>
      <c r="VST2" s="961"/>
      <c r="VSU2" s="961"/>
      <c r="VSV2" s="961"/>
      <c r="VSW2" s="961"/>
      <c r="VSX2" s="961"/>
      <c r="VSY2" s="961"/>
      <c r="VSZ2" s="961"/>
      <c r="VTA2" s="961"/>
      <c r="VTB2" s="961"/>
      <c r="VTC2" s="961"/>
      <c r="VTD2" s="961"/>
      <c r="VTE2" s="961"/>
      <c r="VTF2" s="961"/>
      <c r="VTG2" s="961"/>
      <c r="VTH2" s="961"/>
      <c r="VTI2" s="961"/>
      <c r="VTJ2" s="961"/>
      <c r="VTK2" s="961"/>
      <c r="VTL2" s="961"/>
      <c r="VTM2" s="961"/>
      <c r="VTN2" s="961"/>
      <c r="VTO2" s="961"/>
      <c r="VTP2" s="961"/>
      <c r="VTQ2" s="961"/>
      <c r="VTR2" s="961"/>
      <c r="VTS2" s="961"/>
      <c r="VTT2" s="961"/>
      <c r="VTU2" s="961"/>
      <c r="VTV2" s="961"/>
      <c r="VTW2" s="961"/>
      <c r="VTX2" s="961"/>
      <c r="VTY2" s="961"/>
      <c r="VTZ2" s="961"/>
      <c r="VUA2" s="961"/>
      <c r="VUB2" s="961"/>
      <c r="VUC2" s="961"/>
      <c r="VUD2" s="961"/>
      <c r="VUE2" s="961"/>
      <c r="VUF2" s="961"/>
      <c r="VUG2" s="961"/>
      <c r="VUH2" s="961"/>
      <c r="VUI2" s="961"/>
      <c r="VUJ2" s="961"/>
      <c r="VUK2" s="961"/>
      <c r="VUL2" s="961"/>
      <c r="VUM2" s="961"/>
      <c r="VUN2" s="961"/>
      <c r="VUO2" s="961"/>
      <c r="VUP2" s="961"/>
      <c r="VUQ2" s="961"/>
      <c r="VUR2" s="961"/>
      <c r="VUS2" s="961"/>
      <c r="VUT2" s="961"/>
      <c r="VUU2" s="961"/>
      <c r="VUV2" s="961"/>
      <c r="VUW2" s="961"/>
      <c r="VUX2" s="961"/>
      <c r="VUY2" s="961"/>
      <c r="VUZ2" s="961"/>
      <c r="VVA2" s="961"/>
      <c r="VVB2" s="961"/>
      <c r="VVC2" s="961"/>
      <c r="VVD2" s="961"/>
      <c r="VVE2" s="961"/>
      <c r="VVF2" s="961"/>
      <c r="VVG2" s="961"/>
      <c r="VVH2" s="961"/>
      <c r="VVI2" s="961"/>
      <c r="VVJ2" s="961"/>
      <c r="VVK2" s="961"/>
      <c r="VVL2" s="961"/>
      <c r="VVM2" s="961"/>
      <c r="VVN2" s="961"/>
      <c r="VVO2" s="961"/>
      <c r="VVP2" s="961"/>
      <c r="VVQ2" s="961"/>
      <c r="VVR2" s="961"/>
      <c r="VVS2" s="961"/>
      <c r="VVT2" s="961"/>
      <c r="VVU2" s="961"/>
      <c r="VVV2" s="961"/>
      <c r="VVW2" s="961"/>
      <c r="VVX2" s="961"/>
      <c r="VVY2" s="961"/>
      <c r="VVZ2" s="961"/>
      <c r="VWA2" s="961"/>
      <c r="VWB2" s="961"/>
      <c r="VWC2" s="961"/>
      <c r="VWD2" s="961"/>
      <c r="VWE2" s="961"/>
      <c r="VWF2" s="961"/>
      <c r="VWG2" s="961"/>
      <c r="VWH2" s="961"/>
      <c r="VWI2" s="961"/>
      <c r="VWJ2" s="961"/>
      <c r="VWK2" s="961"/>
      <c r="VWL2" s="961"/>
      <c r="VWM2" s="961"/>
      <c r="VWN2" s="961"/>
      <c r="VWO2" s="961"/>
      <c r="VWP2" s="961"/>
      <c r="VWQ2" s="961"/>
      <c r="VWR2" s="961"/>
      <c r="VWS2" s="961"/>
      <c r="VWT2" s="961"/>
      <c r="VWU2" s="961"/>
      <c r="VWV2" s="961"/>
      <c r="VWW2" s="961"/>
      <c r="VWX2" s="961"/>
      <c r="VWY2" s="961"/>
      <c r="VWZ2" s="961"/>
      <c r="VXA2" s="961"/>
      <c r="VXB2" s="961"/>
      <c r="VXC2" s="961"/>
      <c r="VXD2" s="961"/>
      <c r="VXE2" s="961"/>
      <c r="VXF2" s="961"/>
      <c r="VXG2" s="961"/>
      <c r="VXH2" s="961"/>
      <c r="VXI2" s="961"/>
      <c r="VXJ2" s="961"/>
      <c r="VXK2" s="961"/>
      <c r="VXL2" s="961"/>
      <c r="VXM2" s="961"/>
      <c r="VXN2" s="961"/>
      <c r="VXO2" s="961"/>
      <c r="VXP2" s="961"/>
      <c r="VXQ2" s="961"/>
      <c r="VXR2" s="961"/>
      <c r="VXS2" s="961"/>
      <c r="VXT2" s="961"/>
      <c r="VXU2" s="961"/>
      <c r="VXV2" s="961"/>
      <c r="VXW2" s="961"/>
      <c r="VXX2" s="961"/>
      <c r="VXY2" s="961"/>
      <c r="VXZ2" s="961"/>
      <c r="VYA2" s="961"/>
      <c r="VYB2" s="961"/>
      <c r="VYC2" s="961"/>
      <c r="VYD2" s="961"/>
      <c r="VYE2" s="961"/>
      <c r="VYF2" s="961"/>
      <c r="VYG2" s="961"/>
      <c r="VYH2" s="961"/>
      <c r="VYI2" s="961"/>
      <c r="VYJ2" s="961"/>
      <c r="VYK2" s="961"/>
      <c r="VYL2" s="961"/>
      <c r="VYM2" s="961"/>
      <c r="VYN2" s="961"/>
      <c r="VYO2" s="961"/>
      <c r="VYP2" s="961"/>
      <c r="VYQ2" s="961"/>
      <c r="VYR2" s="961"/>
      <c r="VYS2" s="961"/>
      <c r="VYT2" s="961"/>
      <c r="VYU2" s="961"/>
      <c r="VYV2" s="961"/>
      <c r="VYW2" s="961"/>
      <c r="VYX2" s="961"/>
      <c r="VYY2" s="961"/>
      <c r="VYZ2" s="961"/>
      <c r="VZA2" s="961"/>
      <c r="VZB2" s="961"/>
      <c r="VZC2" s="961"/>
      <c r="VZD2" s="961"/>
      <c r="VZE2" s="961"/>
      <c r="VZF2" s="961"/>
      <c r="VZG2" s="961"/>
      <c r="VZH2" s="961"/>
      <c r="VZI2" s="961"/>
      <c r="VZJ2" s="961"/>
      <c r="VZK2" s="961"/>
      <c r="VZL2" s="961"/>
      <c r="VZM2" s="961"/>
      <c r="VZN2" s="961"/>
      <c r="VZO2" s="961"/>
      <c r="VZP2" s="961"/>
      <c r="VZQ2" s="961"/>
      <c r="VZR2" s="961"/>
      <c r="VZS2" s="961"/>
      <c r="VZT2" s="961"/>
      <c r="VZU2" s="961"/>
      <c r="VZV2" s="961"/>
      <c r="VZW2" s="961"/>
      <c r="VZX2" s="961"/>
      <c r="VZY2" s="961"/>
      <c r="VZZ2" s="961"/>
      <c r="WAA2" s="961"/>
      <c r="WAB2" s="961"/>
      <c r="WAC2" s="961"/>
      <c r="WAD2" s="961"/>
      <c r="WAE2" s="961"/>
      <c r="WAF2" s="961"/>
      <c r="WAG2" s="961"/>
      <c r="WAH2" s="961"/>
      <c r="WAI2" s="961"/>
      <c r="WAJ2" s="961"/>
      <c r="WAK2" s="961"/>
      <c r="WAL2" s="961"/>
      <c r="WAM2" s="961"/>
      <c r="WAN2" s="961"/>
      <c r="WAO2" s="961"/>
      <c r="WAP2" s="961"/>
      <c r="WAQ2" s="961"/>
      <c r="WAR2" s="961"/>
      <c r="WAS2" s="961"/>
      <c r="WAT2" s="961"/>
      <c r="WAU2" s="961"/>
      <c r="WAV2" s="961"/>
      <c r="WAW2" s="961"/>
      <c r="WAX2" s="961"/>
      <c r="WAY2" s="961"/>
      <c r="WAZ2" s="961"/>
      <c r="WBA2" s="961"/>
      <c r="WBB2" s="961"/>
      <c r="WBC2" s="961"/>
      <c r="WBD2" s="961"/>
      <c r="WBE2" s="961"/>
      <c r="WBF2" s="961"/>
      <c r="WBG2" s="961"/>
      <c r="WBH2" s="961"/>
      <c r="WBI2" s="961"/>
      <c r="WBJ2" s="961"/>
      <c r="WBK2" s="961"/>
      <c r="WBL2" s="961"/>
      <c r="WBM2" s="961"/>
      <c r="WBN2" s="961"/>
      <c r="WBO2" s="961"/>
      <c r="WBP2" s="961"/>
      <c r="WBQ2" s="961"/>
      <c r="WBR2" s="961"/>
      <c r="WBS2" s="961"/>
      <c r="WBT2" s="961"/>
      <c r="WBU2" s="961"/>
      <c r="WBV2" s="961"/>
      <c r="WBW2" s="961"/>
      <c r="WBX2" s="961"/>
      <c r="WBY2" s="961"/>
      <c r="WBZ2" s="961"/>
      <c r="WCA2" s="961"/>
      <c r="WCB2" s="961"/>
      <c r="WCC2" s="961"/>
      <c r="WCD2" s="961"/>
      <c r="WCE2" s="961"/>
      <c r="WCF2" s="961"/>
      <c r="WCG2" s="961"/>
      <c r="WCH2" s="961"/>
      <c r="WCI2" s="961"/>
      <c r="WCJ2" s="961"/>
      <c r="WCK2" s="961"/>
      <c r="WCL2" s="961"/>
      <c r="WCM2" s="961"/>
      <c r="WCN2" s="961"/>
      <c r="WCO2" s="961"/>
      <c r="WCP2" s="961"/>
      <c r="WCQ2" s="961"/>
      <c r="WCR2" s="961"/>
      <c r="WCS2" s="961"/>
      <c r="WCT2" s="961"/>
      <c r="WCU2" s="961"/>
      <c r="WCV2" s="961"/>
      <c r="WCW2" s="961"/>
      <c r="WCX2" s="961"/>
      <c r="WCY2" s="961"/>
      <c r="WCZ2" s="961"/>
      <c r="WDA2" s="961"/>
      <c r="WDB2" s="961"/>
      <c r="WDC2" s="961"/>
      <c r="WDD2" s="961"/>
      <c r="WDE2" s="961"/>
      <c r="WDF2" s="961"/>
      <c r="WDG2" s="961"/>
      <c r="WDH2" s="961"/>
      <c r="WDI2" s="961"/>
      <c r="WDJ2" s="961"/>
      <c r="WDK2" s="961"/>
      <c r="WDL2" s="961"/>
      <c r="WDM2" s="961"/>
      <c r="WDN2" s="961"/>
      <c r="WDO2" s="961"/>
      <c r="WDP2" s="961"/>
      <c r="WDQ2" s="961"/>
      <c r="WDR2" s="961"/>
      <c r="WDS2" s="961"/>
      <c r="WDT2" s="961"/>
      <c r="WDU2" s="961"/>
      <c r="WDV2" s="961"/>
      <c r="WDW2" s="961"/>
      <c r="WDX2" s="961"/>
      <c r="WDY2" s="961"/>
      <c r="WDZ2" s="961"/>
      <c r="WEA2" s="961"/>
      <c r="WEB2" s="961"/>
      <c r="WEC2" s="961"/>
      <c r="WED2" s="961"/>
      <c r="WEE2" s="961"/>
      <c r="WEF2" s="961"/>
      <c r="WEG2" s="961"/>
      <c r="WEH2" s="961"/>
      <c r="WEI2" s="961"/>
      <c r="WEJ2" s="961"/>
      <c r="WEK2" s="961"/>
      <c r="WEL2" s="961"/>
      <c r="WEM2" s="961"/>
      <c r="WEN2" s="961"/>
      <c r="WEO2" s="961"/>
      <c r="WEP2" s="961"/>
      <c r="WEQ2" s="961"/>
      <c r="WER2" s="961"/>
      <c r="WES2" s="961"/>
      <c r="WET2" s="961"/>
      <c r="WEU2" s="961"/>
      <c r="WEV2" s="961"/>
      <c r="WEW2" s="961"/>
      <c r="WEX2" s="961"/>
      <c r="WEY2" s="961"/>
      <c r="WEZ2" s="961"/>
      <c r="WFA2" s="961"/>
      <c r="WFB2" s="961"/>
      <c r="WFC2" s="961"/>
      <c r="WFD2" s="961"/>
      <c r="WFE2" s="961"/>
      <c r="WFF2" s="961"/>
      <c r="WFG2" s="961"/>
      <c r="WFH2" s="961"/>
      <c r="WFI2" s="961"/>
      <c r="WFJ2" s="961"/>
      <c r="WFK2" s="961"/>
      <c r="WFL2" s="961"/>
      <c r="WFM2" s="961"/>
      <c r="WFN2" s="961"/>
      <c r="WFO2" s="961"/>
      <c r="WFP2" s="961"/>
      <c r="WFQ2" s="961"/>
      <c r="WFR2" s="961"/>
      <c r="WFS2" s="961"/>
      <c r="WFT2" s="961"/>
      <c r="WFU2" s="961"/>
      <c r="WFV2" s="961"/>
      <c r="WFW2" s="961"/>
      <c r="WFX2" s="961"/>
      <c r="WFY2" s="961"/>
      <c r="WFZ2" s="961"/>
      <c r="WGA2" s="961"/>
      <c r="WGB2" s="961"/>
      <c r="WGC2" s="961"/>
      <c r="WGD2" s="961"/>
      <c r="WGE2" s="961"/>
      <c r="WGF2" s="961"/>
      <c r="WGG2" s="961"/>
      <c r="WGH2" s="961"/>
      <c r="WGI2" s="961"/>
      <c r="WGJ2" s="961"/>
      <c r="WGK2" s="961"/>
      <c r="WGL2" s="961"/>
      <c r="WGM2" s="961"/>
      <c r="WGN2" s="961"/>
      <c r="WGO2" s="961"/>
      <c r="WGP2" s="961"/>
      <c r="WGQ2" s="961"/>
      <c r="WGR2" s="961"/>
      <c r="WGS2" s="961"/>
      <c r="WGT2" s="961"/>
      <c r="WGU2" s="961"/>
      <c r="WGV2" s="961"/>
      <c r="WGW2" s="961"/>
      <c r="WGX2" s="961"/>
      <c r="WGY2" s="961"/>
      <c r="WGZ2" s="961"/>
      <c r="WHA2" s="961"/>
      <c r="WHB2" s="961"/>
      <c r="WHC2" s="961"/>
      <c r="WHD2" s="961"/>
      <c r="WHE2" s="961"/>
      <c r="WHF2" s="961"/>
      <c r="WHG2" s="961"/>
      <c r="WHH2" s="961"/>
      <c r="WHI2" s="961"/>
      <c r="WHJ2" s="961"/>
      <c r="WHK2" s="961"/>
      <c r="WHL2" s="961"/>
      <c r="WHM2" s="961"/>
      <c r="WHN2" s="961"/>
      <c r="WHO2" s="961"/>
      <c r="WHP2" s="961"/>
      <c r="WHQ2" s="961"/>
      <c r="WHR2" s="961"/>
      <c r="WHS2" s="961"/>
      <c r="WHT2" s="961"/>
      <c r="WHU2" s="961"/>
      <c r="WHV2" s="961"/>
      <c r="WHW2" s="961"/>
      <c r="WHX2" s="961"/>
      <c r="WHY2" s="961"/>
      <c r="WHZ2" s="961"/>
      <c r="WIA2" s="961"/>
      <c r="WIB2" s="961"/>
      <c r="WIC2" s="961"/>
      <c r="WID2" s="961"/>
      <c r="WIE2" s="961"/>
      <c r="WIF2" s="961"/>
      <c r="WIG2" s="961"/>
      <c r="WIH2" s="961"/>
      <c r="WII2" s="961"/>
      <c r="WIJ2" s="961"/>
      <c r="WIK2" s="961"/>
      <c r="WIL2" s="961"/>
      <c r="WIM2" s="961"/>
      <c r="WIN2" s="961"/>
      <c r="WIO2" s="961"/>
      <c r="WIP2" s="961"/>
      <c r="WIQ2" s="961"/>
      <c r="WIR2" s="961"/>
      <c r="WIS2" s="961"/>
      <c r="WIT2" s="961"/>
      <c r="WIU2" s="961"/>
      <c r="WIV2" s="961"/>
      <c r="WIW2" s="961"/>
      <c r="WIX2" s="961"/>
      <c r="WIY2" s="961"/>
      <c r="WIZ2" s="961"/>
      <c r="WJA2" s="961"/>
      <c r="WJB2" s="961"/>
      <c r="WJC2" s="961"/>
      <c r="WJD2" s="961"/>
      <c r="WJE2" s="961"/>
      <c r="WJF2" s="961"/>
      <c r="WJG2" s="961"/>
      <c r="WJH2" s="961"/>
      <c r="WJI2" s="961"/>
      <c r="WJJ2" s="961"/>
      <c r="WJK2" s="961"/>
      <c r="WJL2" s="961"/>
      <c r="WJM2" s="961"/>
      <c r="WJN2" s="961"/>
      <c r="WJO2" s="961"/>
      <c r="WJP2" s="961"/>
      <c r="WJQ2" s="961"/>
      <c r="WJR2" s="961"/>
      <c r="WJS2" s="961"/>
      <c r="WJT2" s="961"/>
      <c r="WJU2" s="961"/>
      <c r="WJV2" s="961"/>
      <c r="WJW2" s="961"/>
      <c r="WJX2" s="961"/>
      <c r="WJY2" s="961"/>
      <c r="WJZ2" s="961"/>
      <c r="WKA2" s="961"/>
      <c r="WKB2" s="961"/>
      <c r="WKC2" s="961"/>
      <c r="WKD2" s="961"/>
      <c r="WKE2" s="961"/>
      <c r="WKF2" s="961"/>
      <c r="WKG2" s="961"/>
      <c r="WKH2" s="961"/>
      <c r="WKI2" s="961"/>
      <c r="WKJ2" s="961"/>
      <c r="WKK2" s="961"/>
      <c r="WKL2" s="961"/>
      <c r="WKM2" s="961"/>
      <c r="WKN2" s="961"/>
      <c r="WKO2" s="961"/>
      <c r="WKP2" s="961"/>
      <c r="WKQ2" s="961"/>
      <c r="WKR2" s="961"/>
      <c r="WKS2" s="961"/>
      <c r="WKT2" s="961"/>
      <c r="WKU2" s="961"/>
      <c r="WKV2" s="961"/>
      <c r="WKW2" s="961"/>
      <c r="WKX2" s="961"/>
      <c r="WKY2" s="961"/>
      <c r="WKZ2" s="961"/>
      <c r="WLA2" s="961"/>
      <c r="WLB2" s="961"/>
      <c r="WLC2" s="961"/>
      <c r="WLD2" s="961"/>
      <c r="WLE2" s="961"/>
      <c r="WLF2" s="961"/>
      <c r="WLG2" s="961"/>
      <c r="WLH2" s="961"/>
      <c r="WLI2" s="961"/>
      <c r="WLJ2" s="961"/>
      <c r="WLK2" s="961"/>
      <c r="WLL2" s="961"/>
      <c r="WLM2" s="961"/>
      <c r="WLN2" s="961"/>
      <c r="WLO2" s="961"/>
      <c r="WLP2" s="961"/>
      <c r="WLQ2" s="961"/>
      <c r="WLR2" s="961"/>
      <c r="WLS2" s="961"/>
      <c r="WLT2" s="961"/>
      <c r="WLU2" s="961"/>
      <c r="WLV2" s="961"/>
      <c r="WLW2" s="961"/>
      <c r="WLX2" s="961"/>
      <c r="WLY2" s="961"/>
      <c r="WLZ2" s="961"/>
      <c r="WMA2" s="961"/>
      <c r="WMB2" s="961"/>
      <c r="WMC2" s="961"/>
      <c r="WMD2" s="961"/>
      <c r="WME2" s="961"/>
      <c r="WMF2" s="961"/>
      <c r="WMG2" s="961"/>
      <c r="WMH2" s="961"/>
      <c r="WMI2" s="961"/>
      <c r="WMJ2" s="961"/>
      <c r="WMK2" s="961"/>
      <c r="WML2" s="961"/>
      <c r="WMM2" s="961"/>
      <c r="WMN2" s="961"/>
      <c r="WMO2" s="961"/>
      <c r="WMP2" s="961"/>
      <c r="WMQ2" s="961"/>
      <c r="WMR2" s="961"/>
      <c r="WMS2" s="961"/>
      <c r="WMT2" s="961"/>
      <c r="WMU2" s="961"/>
      <c r="WMV2" s="961"/>
      <c r="WMW2" s="961"/>
      <c r="WMX2" s="961"/>
      <c r="WMY2" s="961"/>
      <c r="WMZ2" s="961"/>
      <c r="WNA2" s="961"/>
      <c r="WNB2" s="961"/>
      <c r="WNC2" s="961"/>
      <c r="WND2" s="961"/>
      <c r="WNE2" s="961"/>
      <c r="WNF2" s="961"/>
      <c r="WNG2" s="961"/>
      <c r="WNH2" s="961"/>
      <c r="WNI2" s="961"/>
      <c r="WNJ2" s="961"/>
      <c r="WNK2" s="961"/>
      <c r="WNL2" s="961"/>
      <c r="WNM2" s="961"/>
      <c r="WNN2" s="961"/>
      <c r="WNO2" s="961"/>
      <c r="WNP2" s="961"/>
      <c r="WNQ2" s="961"/>
      <c r="WNR2" s="961"/>
      <c r="WNS2" s="961"/>
      <c r="WNT2" s="961"/>
      <c r="WNU2" s="961"/>
      <c r="WNV2" s="961"/>
      <c r="WNW2" s="961"/>
      <c r="WNX2" s="961"/>
      <c r="WNY2" s="961"/>
      <c r="WNZ2" s="961"/>
      <c r="WOA2" s="961"/>
      <c r="WOB2" s="961"/>
      <c r="WOC2" s="961"/>
      <c r="WOD2" s="961"/>
      <c r="WOE2" s="961"/>
      <c r="WOF2" s="961"/>
      <c r="WOG2" s="961"/>
      <c r="WOH2" s="961"/>
      <c r="WOI2" s="961"/>
      <c r="WOJ2" s="961"/>
      <c r="WOK2" s="961"/>
      <c r="WOL2" s="961"/>
      <c r="WOM2" s="961"/>
      <c r="WON2" s="961"/>
      <c r="WOO2" s="961"/>
      <c r="WOP2" s="961"/>
      <c r="WOQ2" s="961"/>
      <c r="WOR2" s="961"/>
      <c r="WOS2" s="961"/>
      <c r="WOT2" s="961"/>
      <c r="WOU2" s="961"/>
      <c r="WOV2" s="961"/>
      <c r="WOW2" s="961"/>
      <c r="WOX2" s="961"/>
      <c r="WOY2" s="961"/>
      <c r="WOZ2" s="961"/>
      <c r="WPA2" s="961"/>
      <c r="WPB2" s="961"/>
      <c r="WPC2" s="961"/>
      <c r="WPD2" s="961"/>
      <c r="WPE2" s="961"/>
      <c r="WPF2" s="961"/>
      <c r="WPG2" s="961"/>
      <c r="WPH2" s="961"/>
      <c r="WPI2" s="961"/>
      <c r="WPJ2" s="961"/>
      <c r="WPK2" s="961"/>
      <c r="WPL2" s="961"/>
      <c r="WPM2" s="961"/>
      <c r="WPN2" s="961"/>
      <c r="WPO2" s="961"/>
      <c r="WPP2" s="961"/>
      <c r="WPQ2" s="961"/>
      <c r="WPR2" s="961"/>
      <c r="WPS2" s="961"/>
      <c r="WPT2" s="961"/>
      <c r="WPU2" s="961"/>
      <c r="WPV2" s="961"/>
      <c r="WPW2" s="961"/>
      <c r="WPX2" s="961"/>
      <c r="WPY2" s="961"/>
      <c r="WPZ2" s="961"/>
      <c r="WQA2" s="961"/>
      <c r="WQB2" s="961"/>
      <c r="WQC2" s="961"/>
      <c r="WQD2" s="961"/>
      <c r="WQE2" s="961"/>
      <c r="WQF2" s="961"/>
      <c r="WQG2" s="961"/>
      <c r="WQH2" s="961"/>
      <c r="WQI2" s="961"/>
      <c r="WQJ2" s="961"/>
      <c r="WQK2" s="961"/>
      <c r="WQL2" s="961"/>
      <c r="WQM2" s="961"/>
      <c r="WQN2" s="961"/>
      <c r="WQO2" s="961"/>
      <c r="WQP2" s="961"/>
      <c r="WQQ2" s="961"/>
      <c r="WQR2" s="961"/>
      <c r="WQS2" s="961"/>
      <c r="WQT2" s="961"/>
      <c r="WQU2" s="961"/>
      <c r="WQV2" s="961"/>
      <c r="WQW2" s="961"/>
      <c r="WQX2" s="961"/>
      <c r="WQY2" s="961"/>
      <c r="WQZ2" s="961"/>
      <c r="WRA2" s="961"/>
      <c r="WRB2" s="961"/>
      <c r="WRC2" s="961"/>
      <c r="WRD2" s="961"/>
      <c r="WRE2" s="961"/>
      <c r="WRF2" s="961"/>
      <c r="WRG2" s="961"/>
      <c r="WRH2" s="961"/>
      <c r="WRI2" s="961"/>
      <c r="WRJ2" s="961"/>
      <c r="WRK2" s="961"/>
      <c r="WRL2" s="961"/>
      <c r="WRM2" s="961"/>
      <c r="WRN2" s="961"/>
      <c r="WRO2" s="961"/>
      <c r="WRP2" s="961"/>
      <c r="WRQ2" s="961"/>
      <c r="WRR2" s="961"/>
      <c r="WRS2" s="961"/>
      <c r="WRT2" s="961"/>
      <c r="WRU2" s="961"/>
      <c r="WRV2" s="961"/>
      <c r="WRW2" s="961"/>
      <c r="WRX2" s="961"/>
      <c r="WRY2" s="961"/>
      <c r="WRZ2" s="961"/>
      <c r="WSA2" s="961"/>
      <c r="WSB2" s="961"/>
      <c r="WSC2" s="961"/>
      <c r="WSD2" s="961"/>
      <c r="WSE2" s="961"/>
      <c r="WSF2" s="961"/>
      <c r="WSG2" s="961"/>
      <c r="WSH2" s="961"/>
      <c r="WSI2" s="961"/>
      <c r="WSJ2" s="961"/>
      <c r="WSK2" s="961"/>
      <c r="WSL2" s="961"/>
      <c r="WSM2" s="961"/>
      <c r="WSN2" s="961"/>
      <c r="WSO2" s="961"/>
      <c r="WSP2" s="961"/>
      <c r="WSQ2" s="961"/>
      <c r="WSR2" s="961"/>
      <c r="WSS2" s="961"/>
      <c r="WST2" s="961"/>
      <c r="WSU2" s="961"/>
      <c r="WSV2" s="961"/>
      <c r="WSW2" s="961"/>
      <c r="WSX2" s="961"/>
      <c r="WSY2" s="961"/>
      <c r="WSZ2" s="961"/>
      <c r="WTA2" s="961"/>
      <c r="WTB2" s="961"/>
      <c r="WTC2" s="961"/>
      <c r="WTD2" s="961"/>
      <c r="WTE2" s="961"/>
      <c r="WTF2" s="961"/>
      <c r="WTG2" s="961"/>
      <c r="WTH2" s="961"/>
      <c r="WTI2" s="961"/>
      <c r="WTJ2" s="961"/>
      <c r="WTK2" s="961"/>
      <c r="WTL2" s="961"/>
      <c r="WTM2" s="961"/>
      <c r="WTN2" s="961"/>
      <c r="WTO2" s="961"/>
      <c r="WTP2" s="961"/>
      <c r="WTQ2" s="961"/>
      <c r="WTR2" s="961"/>
      <c r="WTS2" s="961"/>
      <c r="WTT2" s="961"/>
      <c r="WTU2" s="961"/>
      <c r="WTV2" s="961"/>
      <c r="WTW2" s="961"/>
      <c r="WTX2" s="961"/>
      <c r="WTY2" s="961"/>
      <c r="WTZ2" s="961"/>
      <c r="WUA2" s="961"/>
      <c r="WUB2" s="961"/>
      <c r="WUC2" s="961"/>
      <c r="WUD2" s="961"/>
      <c r="WUE2" s="961"/>
      <c r="WUF2" s="961"/>
      <c r="WUG2" s="961"/>
      <c r="WUH2" s="961"/>
      <c r="WUI2" s="961"/>
      <c r="WUJ2" s="961"/>
      <c r="WUK2" s="961"/>
      <c r="WUL2" s="961"/>
      <c r="WUM2" s="961"/>
      <c r="WUN2" s="961"/>
      <c r="WUO2" s="961"/>
      <c r="WUP2" s="961"/>
      <c r="WUQ2" s="961"/>
      <c r="WUR2" s="961"/>
      <c r="WUS2" s="961"/>
      <c r="WUT2" s="961"/>
      <c r="WUU2" s="961"/>
      <c r="WUV2" s="961"/>
      <c r="WUW2" s="961"/>
      <c r="WUX2" s="961"/>
      <c r="WUY2" s="961"/>
      <c r="WUZ2" s="961"/>
      <c r="WVA2" s="961"/>
      <c r="WVB2" s="961"/>
      <c r="WVC2" s="961"/>
      <c r="WVD2" s="961"/>
      <c r="WVE2" s="961"/>
      <c r="WVF2" s="961"/>
      <c r="WVG2" s="961"/>
      <c r="WVH2" s="961"/>
      <c r="WVI2" s="961"/>
      <c r="WVJ2" s="961"/>
      <c r="WVK2" s="961"/>
      <c r="WVL2" s="961"/>
      <c r="WVM2" s="961"/>
      <c r="WVN2" s="961"/>
      <c r="WVO2" s="961"/>
      <c r="WVP2" s="961"/>
      <c r="WVQ2" s="961"/>
      <c r="WVR2" s="961"/>
      <c r="WVS2" s="961"/>
      <c r="WVT2" s="961"/>
      <c r="WVU2" s="961"/>
      <c r="WVV2" s="961"/>
      <c r="WVW2" s="961"/>
      <c r="WVX2" s="961"/>
      <c r="WVY2" s="961"/>
      <c r="WVZ2" s="961"/>
      <c r="WWA2" s="961"/>
      <c r="WWB2" s="961"/>
      <c r="WWC2" s="961"/>
      <c r="WWD2" s="961"/>
      <c r="WWE2" s="961"/>
      <c r="WWF2" s="961"/>
      <c r="WWG2" s="961"/>
      <c r="WWH2" s="961"/>
      <c r="WWI2" s="961"/>
      <c r="WWJ2" s="961"/>
      <c r="WWK2" s="961"/>
      <c r="WWL2" s="961"/>
      <c r="WWM2" s="961"/>
      <c r="WWN2" s="961"/>
      <c r="WWO2" s="961"/>
      <c r="WWP2" s="961"/>
      <c r="WWQ2" s="961"/>
      <c r="WWR2" s="961"/>
      <c r="WWS2" s="961"/>
      <c r="WWT2" s="961"/>
      <c r="WWU2" s="961"/>
      <c r="WWV2" s="961"/>
      <c r="WWW2" s="961"/>
      <c r="WWX2" s="961"/>
      <c r="WWY2" s="961"/>
      <c r="WWZ2" s="961"/>
      <c r="WXA2" s="961"/>
      <c r="WXB2" s="961"/>
      <c r="WXC2" s="961"/>
      <c r="WXD2" s="961"/>
      <c r="WXE2" s="961"/>
      <c r="WXF2" s="961"/>
      <c r="WXG2" s="961"/>
      <c r="WXH2" s="961"/>
      <c r="WXI2" s="961"/>
      <c r="WXJ2" s="961"/>
      <c r="WXK2" s="961"/>
      <c r="WXL2" s="961"/>
      <c r="WXM2" s="961"/>
      <c r="WXN2" s="961"/>
      <c r="WXO2" s="961"/>
      <c r="WXP2" s="961"/>
      <c r="WXQ2" s="961"/>
      <c r="WXR2" s="961"/>
      <c r="WXS2" s="961"/>
      <c r="WXT2" s="961"/>
      <c r="WXU2" s="961"/>
      <c r="WXV2" s="961"/>
      <c r="WXW2" s="961"/>
      <c r="WXX2" s="961"/>
      <c r="WXY2" s="961"/>
      <c r="WXZ2" s="961"/>
      <c r="WYA2" s="961"/>
      <c r="WYB2" s="961"/>
      <c r="WYC2" s="961"/>
      <c r="WYD2" s="961"/>
      <c r="WYE2" s="961"/>
      <c r="WYF2" s="961"/>
      <c r="WYG2" s="961"/>
      <c r="WYH2" s="961"/>
      <c r="WYI2" s="961"/>
      <c r="WYJ2" s="961"/>
      <c r="WYK2" s="961"/>
      <c r="WYL2" s="961"/>
      <c r="WYM2" s="961"/>
      <c r="WYN2" s="961"/>
      <c r="WYO2" s="961"/>
      <c r="WYP2" s="961"/>
      <c r="WYQ2" s="961"/>
      <c r="WYR2" s="961"/>
      <c r="WYS2" s="961"/>
      <c r="WYT2" s="961"/>
      <c r="WYU2" s="961"/>
      <c r="WYV2" s="961"/>
      <c r="WYW2" s="961"/>
      <c r="WYX2" s="961"/>
      <c r="WYY2" s="961"/>
      <c r="WYZ2" s="961"/>
      <c r="WZA2" s="961"/>
      <c r="WZB2" s="961"/>
      <c r="WZC2" s="961"/>
      <c r="WZD2" s="961"/>
      <c r="WZE2" s="961"/>
      <c r="WZF2" s="961"/>
      <c r="WZG2" s="961"/>
      <c r="WZH2" s="961"/>
      <c r="WZI2" s="961"/>
      <c r="WZJ2" s="961"/>
      <c r="WZK2" s="961"/>
      <c r="WZL2" s="961"/>
      <c r="WZM2" s="961"/>
      <c r="WZN2" s="961"/>
      <c r="WZO2" s="961"/>
      <c r="WZP2" s="961"/>
      <c r="WZQ2" s="961"/>
      <c r="WZR2" s="961"/>
      <c r="WZS2" s="961"/>
      <c r="WZT2" s="961"/>
      <c r="WZU2" s="961"/>
      <c r="WZV2" s="961"/>
      <c r="WZW2" s="961"/>
      <c r="WZX2" s="961"/>
      <c r="WZY2" s="961"/>
      <c r="WZZ2" s="961"/>
      <c r="XAA2" s="961"/>
      <c r="XAB2" s="961"/>
      <c r="XAC2" s="961"/>
      <c r="XAD2" s="961"/>
      <c r="XAE2" s="961"/>
      <c r="XAF2" s="961"/>
      <c r="XAG2" s="961"/>
      <c r="XAH2" s="961"/>
      <c r="XAI2" s="961"/>
      <c r="XAJ2" s="961"/>
      <c r="XAK2" s="961"/>
      <c r="XAL2" s="961"/>
      <c r="XAM2" s="961"/>
      <c r="XAN2" s="961"/>
      <c r="XAO2" s="961"/>
      <c r="XAP2" s="961"/>
      <c r="XAQ2" s="961"/>
      <c r="XAR2" s="961"/>
      <c r="XAS2" s="961"/>
      <c r="XAT2" s="961"/>
      <c r="XAU2" s="961"/>
      <c r="XAV2" s="961"/>
      <c r="XAW2" s="961"/>
      <c r="XAX2" s="961"/>
      <c r="XAY2" s="961"/>
      <c r="XAZ2" s="961"/>
      <c r="XBA2" s="961"/>
      <c r="XBB2" s="961"/>
      <c r="XBC2" s="961"/>
      <c r="XBD2" s="961"/>
      <c r="XBE2" s="961"/>
      <c r="XBF2" s="961"/>
      <c r="XBG2" s="961"/>
      <c r="XBH2" s="961"/>
      <c r="XBI2" s="961"/>
      <c r="XBJ2" s="961"/>
      <c r="XBK2" s="961"/>
      <c r="XBL2" s="961"/>
      <c r="XBM2" s="961"/>
      <c r="XBN2" s="961"/>
      <c r="XBO2" s="961"/>
      <c r="XBP2" s="961"/>
      <c r="XBQ2" s="961"/>
      <c r="XBR2" s="961"/>
      <c r="XBS2" s="961"/>
      <c r="XBT2" s="961"/>
      <c r="XBU2" s="961"/>
      <c r="XBV2" s="961"/>
      <c r="XBW2" s="961"/>
      <c r="XBX2" s="961"/>
      <c r="XBY2" s="961"/>
      <c r="XBZ2" s="961"/>
      <c r="XCA2" s="961"/>
      <c r="XCB2" s="961"/>
      <c r="XCC2" s="961"/>
      <c r="XCD2" s="961"/>
      <c r="XCE2" s="961"/>
      <c r="XCF2" s="961"/>
      <c r="XCG2" s="961"/>
      <c r="XCH2" s="961"/>
      <c r="XCI2" s="961"/>
      <c r="XCJ2" s="961"/>
      <c r="XCK2" s="961"/>
      <c r="XCL2" s="961"/>
      <c r="XCM2" s="961"/>
      <c r="XCN2" s="961"/>
      <c r="XCO2" s="961"/>
      <c r="XCP2" s="961"/>
      <c r="XCQ2" s="961"/>
      <c r="XCR2" s="961"/>
      <c r="XCS2" s="961"/>
      <c r="XCT2" s="961"/>
      <c r="XCU2" s="961"/>
      <c r="XCV2" s="961"/>
      <c r="XCW2" s="961"/>
      <c r="XCX2" s="961"/>
      <c r="XCY2" s="961"/>
      <c r="XCZ2" s="961"/>
      <c r="XDA2" s="961"/>
      <c r="XDB2" s="961"/>
      <c r="XDC2" s="961"/>
      <c r="XDD2" s="961"/>
      <c r="XDE2" s="961"/>
      <c r="XDF2" s="961"/>
      <c r="XDG2" s="961"/>
      <c r="XDH2" s="961"/>
      <c r="XDI2" s="961"/>
      <c r="XDJ2" s="961"/>
      <c r="XDK2" s="961"/>
      <c r="XDL2" s="961"/>
      <c r="XDM2" s="961"/>
      <c r="XDN2" s="961"/>
      <c r="XDO2" s="961"/>
      <c r="XDP2" s="961"/>
      <c r="XDQ2" s="961"/>
      <c r="XDR2" s="961"/>
      <c r="XDS2" s="961"/>
      <c r="XDT2" s="961"/>
      <c r="XDU2" s="961"/>
      <c r="XDV2" s="961"/>
      <c r="XDW2" s="961"/>
      <c r="XDX2" s="961"/>
      <c r="XDY2" s="961"/>
      <c r="XDZ2" s="961"/>
      <c r="XEA2" s="961"/>
      <c r="XEB2" s="961"/>
      <c r="XEC2" s="961"/>
      <c r="XED2" s="961"/>
      <c r="XEE2" s="961"/>
      <c r="XEF2" s="961"/>
      <c r="XEG2" s="961"/>
      <c r="XEH2" s="961"/>
      <c r="XEI2" s="961"/>
      <c r="XEJ2" s="961"/>
      <c r="XEK2" s="961"/>
      <c r="XEL2" s="961"/>
      <c r="XEM2" s="961"/>
      <c r="XEN2" s="961"/>
      <c r="XEO2" s="961"/>
      <c r="XEP2" s="961"/>
      <c r="XEQ2" s="961"/>
      <c r="XER2" s="961"/>
      <c r="XES2" s="961"/>
      <c r="XET2" s="961"/>
      <c r="XEU2" s="961"/>
      <c r="XEV2" s="961"/>
      <c r="XEW2" s="961"/>
      <c r="XEX2" s="961"/>
      <c r="XEY2" s="961"/>
      <c r="XEZ2" s="961"/>
      <c r="XFA2" s="961"/>
      <c r="XFB2" s="961"/>
      <c r="XFC2" s="961"/>
      <c r="XFD2" s="961"/>
    </row>
    <row r="3" spans="1:16384" s="23" customFormat="1" ht="15" customHeight="1">
      <c r="A3" s="961" t="s">
        <v>468</v>
      </c>
      <c r="B3" s="961"/>
      <c r="C3" s="961"/>
      <c r="D3" s="961"/>
    </row>
    <row r="4" spans="1:16384" s="23" customFormat="1" ht="14.1" customHeight="1">
      <c r="A4" s="93" t="s">
        <v>256</v>
      </c>
      <c r="B4" s="184"/>
      <c r="C4" s="184"/>
      <c r="D4" s="184"/>
    </row>
    <row r="5" spans="1:16384" s="669" customFormat="1" ht="10.7" customHeight="1">
      <c r="A5" s="26"/>
      <c r="B5" s="25" t="s">
        <v>226</v>
      </c>
      <c r="C5" s="25" t="s">
        <v>531</v>
      </c>
      <c r="D5" s="25" t="s">
        <v>467</v>
      </c>
    </row>
    <row r="6" spans="1:16384" s="669" customFormat="1" ht="10.7" customHeight="1">
      <c r="A6" s="27"/>
      <c r="B6" s="793" t="s">
        <v>270</v>
      </c>
      <c r="C6" s="793" t="s">
        <v>269</v>
      </c>
      <c r="D6" s="793" t="s">
        <v>465</v>
      </c>
    </row>
    <row r="7" spans="1:16384" s="669" customFormat="1" ht="10.7" customHeight="1">
      <c r="A7" s="193" t="s">
        <v>26</v>
      </c>
      <c r="B7" s="793" t="s">
        <v>268</v>
      </c>
      <c r="C7" s="793" t="s">
        <v>267</v>
      </c>
      <c r="D7" s="793" t="s">
        <v>466</v>
      </c>
    </row>
    <row r="8" spans="1:16384" s="670" customFormat="1">
      <c r="A8" s="182"/>
      <c r="B8" s="953" t="s">
        <v>35</v>
      </c>
      <c r="C8" s="953"/>
      <c r="D8" s="953"/>
    </row>
    <row r="9" spans="1:16384" ht="15" customHeight="1">
      <c r="A9" s="84">
        <v>1991</v>
      </c>
      <c r="B9" s="85">
        <v>-18249</v>
      </c>
      <c r="C9" s="85">
        <v>2132</v>
      </c>
      <c r="D9" s="85">
        <v>-20381</v>
      </c>
    </row>
    <row r="10" spans="1:16384" ht="10.7" customHeight="1">
      <c r="A10" s="84">
        <v>1992</v>
      </c>
      <c r="B10" s="85">
        <v>-26655</v>
      </c>
      <c r="C10" s="85">
        <v>1302</v>
      </c>
      <c r="D10" s="85">
        <v>-27957</v>
      </c>
    </row>
    <row r="11" spans="1:16384" ht="10.7" customHeight="1">
      <c r="A11" s="84">
        <v>1993</v>
      </c>
      <c r="B11" s="85">
        <v>-22365</v>
      </c>
      <c r="C11" s="85">
        <v>725</v>
      </c>
      <c r="D11" s="85">
        <v>-23090</v>
      </c>
    </row>
    <row r="12" spans="1:16384" ht="10.7" customHeight="1">
      <c r="A12" s="84">
        <v>1994</v>
      </c>
      <c r="B12" s="85">
        <v>-14409</v>
      </c>
      <c r="C12" s="85">
        <v>812</v>
      </c>
      <c r="D12" s="85">
        <v>-15221</v>
      </c>
    </row>
    <row r="13" spans="1:16384" s="23" customFormat="1" ht="10.5" customHeight="1">
      <c r="A13" s="84">
        <v>1995</v>
      </c>
      <c r="B13" s="85">
        <v>-9453</v>
      </c>
      <c r="C13" s="85">
        <v>1177</v>
      </c>
      <c r="D13" s="85">
        <v>-10630</v>
      </c>
    </row>
    <row r="14" spans="1:16384" s="23" customFormat="1" ht="15" customHeight="1">
      <c r="A14" s="84">
        <v>1996</v>
      </c>
      <c r="B14" s="85">
        <v>-3130</v>
      </c>
      <c r="C14" s="85">
        <v>892</v>
      </c>
      <c r="D14" s="85">
        <v>-4022</v>
      </c>
    </row>
    <row r="15" spans="1:16384" s="23" customFormat="1" ht="10.7" customHeight="1">
      <c r="A15" s="84">
        <v>1997</v>
      </c>
      <c r="B15" s="85">
        <v>-2367</v>
      </c>
      <c r="C15" s="85">
        <v>114</v>
      </c>
      <c r="D15" s="85">
        <v>-2481</v>
      </c>
    </row>
    <row r="16" spans="1:16384" s="23" customFormat="1" ht="10.7" customHeight="1">
      <c r="A16" s="84">
        <v>1998</v>
      </c>
      <c r="B16" s="85">
        <v>-6847</v>
      </c>
      <c r="C16" s="85">
        <v>422</v>
      </c>
      <c r="D16" s="85">
        <v>-7269</v>
      </c>
    </row>
    <row r="17" spans="1:4" s="23" customFormat="1" ht="10.7" customHeight="1">
      <c r="A17" s="84">
        <v>1999</v>
      </c>
      <c r="B17" s="85">
        <v>4697</v>
      </c>
      <c r="C17" s="85">
        <v>-1052</v>
      </c>
      <c r="D17" s="85">
        <v>5749</v>
      </c>
    </row>
    <row r="18" spans="1:4" s="23" customFormat="1" ht="10.7" customHeight="1">
      <c r="A18" s="84">
        <v>2000</v>
      </c>
      <c r="B18" s="85">
        <v>10619</v>
      </c>
      <c r="C18" s="85">
        <v>2544</v>
      </c>
      <c r="D18" s="85">
        <v>8075</v>
      </c>
    </row>
    <row r="19" spans="1:4" s="23" customFormat="1" ht="15" customHeight="1">
      <c r="A19" s="84">
        <v>2001</v>
      </c>
      <c r="B19" s="85">
        <v>-4945</v>
      </c>
      <c r="C19" s="85">
        <v>3351</v>
      </c>
      <c r="D19" s="85">
        <v>-8296</v>
      </c>
    </row>
    <row r="20" spans="1:4" s="23" customFormat="1" ht="10.7" customHeight="1">
      <c r="A20" s="84">
        <v>2002</v>
      </c>
      <c r="B20" s="85">
        <v>-11955</v>
      </c>
      <c r="C20" s="85">
        <v>4240</v>
      </c>
      <c r="D20" s="85">
        <v>-16195</v>
      </c>
    </row>
    <row r="21" spans="1:4" s="23" customFormat="1" ht="10.7" customHeight="1">
      <c r="A21" s="84">
        <v>2003</v>
      </c>
      <c r="B21" s="85">
        <v>-6202</v>
      </c>
      <c r="C21" s="85">
        <v>4668</v>
      </c>
      <c r="D21" s="85">
        <v>-10870</v>
      </c>
    </row>
    <row r="22" spans="1:4" s="23" customFormat="1" ht="10.7" customHeight="1">
      <c r="A22" s="84">
        <v>2004</v>
      </c>
      <c r="B22" s="85">
        <v>-178</v>
      </c>
      <c r="C22" s="85">
        <v>5014</v>
      </c>
      <c r="D22" s="85">
        <v>-5192</v>
      </c>
    </row>
    <row r="23" spans="1:4" s="23" customFormat="1" ht="10.7" customHeight="1">
      <c r="A23" s="84">
        <v>2005</v>
      </c>
      <c r="B23" s="85">
        <v>20790</v>
      </c>
      <c r="C23" s="85">
        <v>5973</v>
      </c>
      <c r="D23" s="85">
        <v>14817</v>
      </c>
    </row>
    <row r="24" spans="1:4" s="23" customFormat="1" ht="15" customHeight="1">
      <c r="A24" s="84">
        <v>2006</v>
      </c>
      <c r="B24" s="85">
        <v>11869</v>
      </c>
      <c r="C24" s="85">
        <v>6358</v>
      </c>
      <c r="D24" s="85">
        <v>5511</v>
      </c>
    </row>
    <row r="25" spans="1:4" s="23" customFormat="1" ht="10.7" customHeight="1">
      <c r="A25" s="84">
        <v>2007</v>
      </c>
      <c r="B25" s="85">
        <v>7763</v>
      </c>
      <c r="C25" s="85">
        <v>6908</v>
      </c>
      <c r="D25" s="85">
        <v>855</v>
      </c>
    </row>
    <row r="26" spans="1:4" s="23" customFormat="1" ht="10.7" customHeight="1">
      <c r="A26" s="84">
        <v>2008</v>
      </c>
      <c r="B26" s="85">
        <v>2798</v>
      </c>
      <c r="C26" s="85">
        <v>7896</v>
      </c>
      <c r="D26" s="85">
        <v>-5098</v>
      </c>
    </row>
    <row r="27" spans="1:4" s="23" customFormat="1" ht="10.7" customHeight="1">
      <c r="A27" s="84">
        <v>2009</v>
      </c>
      <c r="B27" s="85">
        <v>-27969</v>
      </c>
      <c r="C27" s="85">
        <v>10270</v>
      </c>
      <c r="D27" s="85">
        <v>-38239</v>
      </c>
    </row>
    <row r="28" spans="1:4" ht="10.7" customHeight="1">
      <c r="A28" s="84">
        <v>2010</v>
      </c>
      <c r="B28" s="85">
        <v>-29489</v>
      </c>
      <c r="C28" s="85">
        <v>13224</v>
      </c>
      <c r="D28" s="85">
        <v>-42713</v>
      </c>
    </row>
    <row r="29" spans="1:4" ht="15" customHeight="1">
      <c r="A29" s="84">
        <v>2011</v>
      </c>
      <c r="B29" s="85">
        <v>-27897</v>
      </c>
      <c r="C29" s="85">
        <v>10389</v>
      </c>
      <c r="D29" s="85">
        <v>-38286</v>
      </c>
    </row>
    <row r="30" spans="1:4" ht="10.7" customHeight="1">
      <c r="A30" s="84">
        <v>2012</v>
      </c>
      <c r="B30" s="85">
        <v>-25779</v>
      </c>
      <c r="C30" s="85">
        <v>7590</v>
      </c>
      <c r="D30" s="85">
        <v>-33369</v>
      </c>
    </row>
    <row r="31" spans="1:4" ht="10.7" customHeight="1">
      <c r="A31" s="84">
        <v>2013</v>
      </c>
      <c r="B31" s="85">
        <v>-22037</v>
      </c>
      <c r="C31" s="85">
        <v>4489</v>
      </c>
      <c r="D31" s="85">
        <v>-26526</v>
      </c>
    </row>
    <row r="32" spans="1:4" ht="10.7" customHeight="1">
      <c r="A32" s="17">
        <v>2014</v>
      </c>
      <c r="B32" s="81">
        <v>-11780</v>
      </c>
      <c r="C32" s="81">
        <v>1674</v>
      </c>
      <c r="D32" s="81">
        <v>-13454</v>
      </c>
    </row>
    <row r="33" spans="1:4" ht="10.7" customHeight="1">
      <c r="A33" s="17">
        <v>2015</v>
      </c>
      <c r="B33" s="81">
        <v>-17124</v>
      </c>
      <c r="C33" s="81">
        <v>1167</v>
      </c>
      <c r="D33" s="81">
        <v>-18291</v>
      </c>
    </row>
    <row r="34" spans="1:4" ht="15" customHeight="1">
      <c r="A34" s="17">
        <v>2016</v>
      </c>
      <c r="B34" s="81">
        <v>-15038</v>
      </c>
      <c r="C34" s="81">
        <v>-105</v>
      </c>
      <c r="D34" s="81">
        <v>-14933</v>
      </c>
    </row>
    <row r="35" spans="1:4" ht="10.5" customHeight="1">
      <c r="A35" s="17">
        <v>2017</v>
      </c>
      <c r="B35" s="81">
        <v>-6353</v>
      </c>
      <c r="C35" s="81">
        <v>996</v>
      </c>
      <c r="D35" s="81">
        <v>-7349</v>
      </c>
    </row>
    <row r="36" spans="1:4" ht="10.7" customHeight="1">
      <c r="A36" s="17">
        <v>2018</v>
      </c>
      <c r="B36" s="81">
        <v>-13162</v>
      </c>
      <c r="C36" s="81">
        <v>2099</v>
      </c>
      <c r="D36" s="81">
        <v>-15261</v>
      </c>
    </row>
    <row r="37" spans="1:4" ht="10.7" customHeight="1">
      <c r="A37" s="17">
        <v>2019</v>
      </c>
      <c r="B37" s="81">
        <v>-3151</v>
      </c>
      <c r="C37" s="81">
        <v>1104</v>
      </c>
      <c r="D37" s="81">
        <v>-4255</v>
      </c>
    </row>
    <row r="38" spans="1:4" ht="10.7" customHeight="1">
      <c r="A38" s="660">
        <v>2020</v>
      </c>
      <c r="B38" s="82">
        <v>-26511</v>
      </c>
      <c r="C38" s="82">
        <v>1541</v>
      </c>
      <c r="D38" s="82">
        <v>-28052</v>
      </c>
    </row>
    <row r="39" spans="1:4">
      <c r="A39" s="22" t="s">
        <v>454</v>
      </c>
    </row>
    <row r="43" spans="1:4" ht="15" customHeight="1"/>
    <row r="44" spans="1:4" ht="10.7" customHeight="1"/>
    <row r="62" ht="54.75" customHeight="1"/>
    <row r="63" ht="59.25" customHeight="1"/>
    <row r="64" ht="48" customHeight="1"/>
  </sheetData>
  <mergeCells count="4098">
    <mergeCell ref="XDE2:XDH2"/>
    <mergeCell ref="XDI2:XDL2"/>
    <mergeCell ref="XDM2:XDP2"/>
    <mergeCell ref="XDQ2:XDT2"/>
    <mergeCell ref="XDU2:XDX2"/>
    <mergeCell ref="XCK2:XCN2"/>
    <mergeCell ref="XCO2:XCR2"/>
    <mergeCell ref="XCS2:XCV2"/>
    <mergeCell ref="XCW2:XCZ2"/>
    <mergeCell ref="XDA2:XDD2"/>
    <mergeCell ref="XES2:XEV2"/>
    <mergeCell ref="XEW2:XEZ2"/>
    <mergeCell ref="XFA2:XFD2"/>
    <mergeCell ref="XDY2:XEB2"/>
    <mergeCell ref="XEC2:XEF2"/>
    <mergeCell ref="XEG2:XEJ2"/>
    <mergeCell ref="XEK2:XEN2"/>
    <mergeCell ref="XEO2:XER2"/>
    <mergeCell ref="XAC2:XAF2"/>
    <mergeCell ref="XAG2:XAJ2"/>
    <mergeCell ref="XAK2:XAN2"/>
    <mergeCell ref="XAO2:XAR2"/>
    <mergeCell ref="XAS2:XAV2"/>
    <mergeCell ref="WZI2:WZL2"/>
    <mergeCell ref="WZM2:WZP2"/>
    <mergeCell ref="WZQ2:WZT2"/>
    <mergeCell ref="WZU2:WZX2"/>
    <mergeCell ref="WZY2:XAB2"/>
    <mergeCell ref="XBQ2:XBT2"/>
    <mergeCell ref="XBU2:XBX2"/>
    <mergeCell ref="XBY2:XCB2"/>
    <mergeCell ref="XCC2:XCF2"/>
    <mergeCell ref="XCG2:XCJ2"/>
    <mergeCell ref="XAW2:XAZ2"/>
    <mergeCell ref="XBA2:XBD2"/>
    <mergeCell ref="XBE2:XBH2"/>
    <mergeCell ref="XBI2:XBL2"/>
    <mergeCell ref="XBM2:XBP2"/>
    <mergeCell ref="WXA2:WXD2"/>
    <mergeCell ref="WXE2:WXH2"/>
    <mergeCell ref="WXI2:WXL2"/>
    <mergeCell ref="WXM2:WXP2"/>
    <mergeCell ref="WXQ2:WXT2"/>
    <mergeCell ref="WWG2:WWJ2"/>
    <mergeCell ref="WWK2:WWN2"/>
    <mergeCell ref="WWO2:WWR2"/>
    <mergeCell ref="WWS2:WWV2"/>
    <mergeCell ref="WWW2:WWZ2"/>
    <mergeCell ref="WYO2:WYR2"/>
    <mergeCell ref="WYS2:WYV2"/>
    <mergeCell ref="WYW2:WYZ2"/>
    <mergeCell ref="WZA2:WZD2"/>
    <mergeCell ref="WZE2:WZH2"/>
    <mergeCell ref="WXU2:WXX2"/>
    <mergeCell ref="WXY2:WYB2"/>
    <mergeCell ref="WYC2:WYF2"/>
    <mergeCell ref="WYG2:WYJ2"/>
    <mergeCell ref="WYK2:WYN2"/>
    <mergeCell ref="WTY2:WUB2"/>
    <mergeCell ref="WUC2:WUF2"/>
    <mergeCell ref="WUG2:WUJ2"/>
    <mergeCell ref="WUK2:WUN2"/>
    <mergeCell ref="WUO2:WUR2"/>
    <mergeCell ref="WTE2:WTH2"/>
    <mergeCell ref="WTI2:WTL2"/>
    <mergeCell ref="WTM2:WTP2"/>
    <mergeCell ref="WTQ2:WTT2"/>
    <mergeCell ref="WTU2:WTX2"/>
    <mergeCell ref="WVM2:WVP2"/>
    <mergeCell ref="WVQ2:WVT2"/>
    <mergeCell ref="WVU2:WVX2"/>
    <mergeCell ref="WVY2:WWB2"/>
    <mergeCell ref="WWC2:WWF2"/>
    <mergeCell ref="WUS2:WUV2"/>
    <mergeCell ref="WUW2:WUZ2"/>
    <mergeCell ref="WVA2:WVD2"/>
    <mergeCell ref="WVE2:WVH2"/>
    <mergeCell ref="WVI2:WVL2"/>
    <mergeCell ref="WQW2:WQZ2"/>
    <mergeCell ref="WRA2:WRD2"/>
    <mergeCell ref="WRE2:WRH2"/>
    <mergeCell ref="WRI2:WRL2"/>
    <mergeCell ref="WRM2:WRP2"/>
    <mergeCell ref="WQC2:WQF2"/>
    <mergeCell ref="WQG2:WQJ2"/>
    <mergeCell ref="WQK2:WQN2"/>
    <mergeCell ref="WQO2:WQR2"/>
    <mergeCell ref="WQS2:WQV2"/>
    <mergeCell ref="WSK2:WSN2"/>
    <mergeCell ref="WSO2:WSR2"/>
    <mergeCell ref="WSS2:WSV2"/>
    <mergeCell ref="WSW2:WSZ2"/>
    <mergeCell ref="WTA2:WTD2"/>
    <mergeCell ref="WRQ2:WRT2"/>
    <mergeCell ref="WRU2:WRX2"/>
    <mergeCell ref="WRY2:WSB2"/>
    <mergeCell ref="WSC2:WSF2"/>
    <mergeCell ref="WSG2:WSJ2"/>
    <mergeCell ref="WNU2:WNX2"/>
    <mergeCell ref="WNY2:WOB2"/>
    <mergeCell ref="WOC2:WOF2"/>
    <mergeCell ref="WOG2:WOJ2"/>
    <mergeCell ref="WOK2:WON2"/>
    <mergeCell ref="WNA2:WND2"/>
    <mergeCell ref="WNE2:WNH2"/>
    <mergeCell ref="WNI2:WNL2"/>
    <mergeCell ref="WNM2:WNP2"/>
    <mergeCell ref="WNQ2:WNT2"/>
    <mergeCell ref="WPI2:WPL2"/>
    <mergeCell ref="WPM2:WPP2"/>
    <mergeCell ref="WPQ2:WPT2"/>
    <mergeCell ref="WPU2:WPX2"/>
    <mergeCell ref="WPY2:WQB2"/>
    <mergeCell ref="WOO2:WOR2"/>
    <mergeCell ref="WOS2:WOV2"/>
    <mergeCell ref="WOW2:WOZ2"/>
    <mergeCell ref="WPA2:WPD2"/>
    <mergeCell ref="WPE2:WPH2"/>
    <mergeCell ref="WKS2:WKV2"/>
    <mergeCell ref="WKW2:WKZ2"/>
    <mergeCell ref="WLA2:WLD2"/>
    <mergeCell ref="WLE2:WLH2"/>
    <mergeCell ref="WLI2:WLL2"/>
    <mergeCell ref="WJY2:WKB2"/>
    <mergeCell ref="WKC2:WKF2"/>
    <mergeCell ref="WKG2:WKJ2"/>
    <mergeCell ref="WKK2:WKN2"/>
    <mergeCell ref="WKO2:WKR2"/>
    <mergeCell ref="WMG2:WMJ2"/>
    <mergeCell ref="WMK2:WMN2"/>
    <mergeCell ref="WMO2:WMR2"/>
    <mergeCell ref="WMS2:WMV2"/>
    <mergeCell ref="WMW2:WMZ2"/>
    <mergeCell ref="WLM2:WLP2"/>
    <mergeCell ref="WLQ2:WLT2"/>
    <mergeCell ref="WLU2:WLX2"/>
    <mergeCell ref="WLY2:WMB2"/>
    <mergeCell ref="WMC2:WMF2"/>
    <mergeCell ref="WHQ2:WHT2"/>
    <mergeCell ref="WHU2:WHX2"/>
    <mergeCell ref="WHY2:WIB2"/>
    <mergeCell ref="WIC2:WIF2"/>
    <mergeCell ref="WIG2:WIJ2"/>
    <mergeCell ref="WGW2:WGZ2"/>
    <mergeCell ref="WHA2:WHD2"/>
    <mergeCell ref="WHE2:WHH2"/>
    <mergeCell ref="WHI2:WHL2"/>
    <mergeCell ref="WHM2:WHP2"/>
    <mergeCell ref="WJE2:WJH2"/>
    <mergeCell ref="WJI2:WJL2"/>
    <mergeCell ref="WJM2:WJP2"/>
    <mergeCell ref="WJQ2:WJT2"/>
    <mergeCell ref="WJU2:WJX2"/>
    <mergeCell ref="WIK2:WIN2"/>
    <mergeCell ref="WIO2:WIR2"/>
    <mergeCell ref="WIS2:WIV2"/>
    <mergeCell ref="WIW2:WIZ2"/>
    <mergeCell ref="WJA2:WJD2"/>
    <mergeCell ref="WEO2:WER2"/>
    <mergeCell ref="WES2:WEV2"/>
    <mergeCell ref="WEW2:WEZ2"/>
    <mergeCell ref="WFA2:WFD2"/>
    <mergeCell ref="WFE2:WFH2"/>
    <mergeCell ref="WDU2:WDX2"/>
    <mergeCell ref="WDY2:WEB2"/>
    <mergeCell ref="WEC2:WEF2"/>
    <mergeCell ref="WEG2:WEJ2"/>
    <mergeCell ref="WEK2:WEN2"/>
    <mergeCell ref="WGC2:WGF2"/>
    <mergeCell ref="WGG2:WGJ2"/>
    <mergeCell ref="WGK2:WGN2"/>
    <mergeCell ref="WGO2:WGR2"/>
    <mergeCell ref="WGS2:WGV2"/>
    <mergeCell ref="WFI2:WFL2"/>
    <mergeCell ref="WFM2:WFP2"/>
    <mergeCell ref="WFQ2:WFT2"/>
    <mergeCell ref="WFU2:WFX2"/>
    <mergeCell ref="WFY2:WGB2"/>
    <mergeCell ref="WBM2:WBP2"/>
    <mergeCell ref="WBQ2:WBT2"/>
    <mergeCell ref="WBU2:WBX2"/>
    <mergeCell ref="WBY2:WCB2"/>
    <mergeCell ref="WCC2:WCF2"/>
    <mergeCell ref="WAS2:WAV2"/>
    <mergeCell ref="WAW2:WAZ2"/>
    <mergeCell ref="WBA2:WBD2"/>
    <mergeCell ref="WBE2:WBH2"/>
    <mergeCell ref="WBI2:WBL2"/>
    <mergeCell ref="WDA2:WDD2"/>
    <mergeCell ref="WDE2:WDH2"/>
    <mergeCell ref="WDI2:WDL2"/>
    <mergeCell ref="WDM2:WDP2"/>
    <mergeCell ref="WDQ2:WDT2"/>
    <mergeCell ref="WCG2:WCJ2"/>
    <mergeCell ref="WCK2:WCN2"/>
    <mergeCell ref="WCO2:WCR2"/>
    <mergeCell ref="WCS2:WCV2"/>
    <mergeCell ref="WCW2:WCZ2"/>
    <mergeCell ref="VYK2:VYN2"/>
    <mergeCell ref="VYO2:VYR2"/>
    <mergeCell ref="VYS2:VYV2"/>
    <mergeCell ref="VYW2:VYZ2"/>
    <mergeCell ref="VZA2:VZD2"/>
    <mergeCell ref="VXQ2:VXT2"/>
    <mergeCell ref="VXU2:VXX2"/>
    <mergeCell ref="VXY2:VYB2"/>
    <mergeCell ref="VYC2:VYF2"/>
    <mergeCell ref="VYG2:VYJ2"/>
    <mergeCell ref="VZY2:WAB2"/>
    <mergeCell ref="WAC2:WAF2"/>
    <mergeCell ref="WAG2:WAJ2"/>
    <mergeCell ref="WAK2:WAN2"/>
    <mergeCell ref="WAO2:WAR2"/>
    <mergeCell ref="VZE2:VZH2"/>
    <mergeCell ref="VZI2:VZL2"/>
    <mergeCell ref="VZM2:VZP2"/>
    <mergeCell ref="VZQ2:VZT2"/>
    <mergeCell ref="VZU2:VZX2"/>
    <mergeCell ref="VVI2:VVL2"/>
    <mergeCell ref="VVM2:VVP2"/>
    <mergeCell ref="VVQ2:VVT2"/>
    <mergeCell ref="VVU2:VVX2"/>
    <mergeCell ref="VVY2:VWB2"/>
    <mergeCell ref="VUO2:VUR2"/>
    <mergeCell ref="VUS2:VUV2"/>
    <mergeCell ref="VUW2:VUZ2"/>
    <mergeCell ref="VVA2:VVD2"/>
    <mergeCell ref="VVE2:VVH2"/>
    <mergeCell ref="VWW2:VWZ2"/>
    <mergeCell ref="VXA2:VXD2"/>
    <mergeCell ref="VXE2:VXH2"/>
    <mergeCell ref="VXI2:VXL2"/>
    <mergeCell ref="VXM2:VXP2"/>
    <mergeCell ref="VWC2:VWF2"/>
    <mergeCell ref="VWG2:VWJ2"/>
    <mergeCell ref="VWK2:VWN2"/>
    <mergeCell ref="VWO2:VWR2"/>
    <mergeCell ref="VWS2:VWV2"/>
    <mergeCell ref="VSG2:VSJ2"/>
    <mergeCell ref="VSK2:VSN2"/>
    <mergeCell ref="VSO2:VSR2"/>
    <mergeCell ref="VSS2:VSV2"/>
    <mergeCell ref="VSW2:VSZ2"/>
    <mergeCell ref="VRM2:VRP2"/>
    <mergeCell ref="VRQ2:VRT2"/>
    <mergeCell ref="VRU2:VRX2"/>
    <mergeCell ref="VRY2:VSB2"/>
    <mergeCell ref="VSC2:VSF2"/>
    <mergeCell ref="VTU2:VTX2"/>
    <mergeCell ref="VTY2:VUB2"/>
    <mergeCell ref="VUC2:VUF2"/>
    <mergeCell ref="VUG2:VUJ2"/>
    <mergeCell ref="VUK2:VUN2"/>
    <mergeCell ref="VTA2:VTD2"/>
    <mergeCell ref="VTE2:VTH2"/>
    <mergeCell ref="VTI2:VTL2"/>
    <mergeCell ref="VTM2:VTP2"/>
    <mergeCell ref="VTQ2:VTT2"/>
    <mergeCell ref="VPE2:VPH2"/>
    <mergeCell ref="VPI2:VPL2"/>
    <mergeCell ref="VPM2:VPP2"/>
    <mergeCell ref="VPQ2:VPT2"/>
    <mergeCell ref="VPU2:VPX2"/>
    <mergeCell ref="VOK2:VON2"/>
    <mergeCell ref="VOO2:VOR2"/>
    <mergeCell ref="VOS2:VOV2"/>
    <mergeCell ref="VOW2:VOZ2"/>
    <mergeCell ref="VPA2:VPD2"/>
    <mergeCell ref="VQS2:VQV2"/>
    <mergeCell ref="VQW2:VQZ2"/>
    <mergeCell ref="VRA2:VRD2"/>
    <mergeCell ref="VRE2:VRH2"/>
    <mergeCell ref="VRI2:VRL2"/>
    <mergeCell ref="VPY2:VQB2"/>
    <mergeCell ref="VQC2:VQF2"/>
    <mergeCell ref="VQG2:VQJ2"/>
    <mergeCell ref="VQK2:VQN2"/>
    <mergeCell ref="VQO2:VQR2"/>
    <mergeCell ref="VMC2:VMF2"/>
    <mergeCell ref="VMG2:VMJ2"/>
    <mergeCell ref="VMK2:VMN2"/>
    <mergeCell ref="VMO2:VMR2"/>
    <mergeCell ref="VMS2:VMV2"/>
    <mergeCell ref="VLI2:VLL2"/>
    <mergeCell ref="VLM2:VLP2"/>
    <mergeCell ref="VLQ2:VLT2"/>
    <mergeCell ref="VLU2:VLX2"/>
    <mergeCell ref="VLY2:VMB2"/>
    <mergeCell ref="VNQ2:VNT2"/>
    <mergeCell ref="VNU2:VNX2"/>
    <mergeCell ref="VNY2:VOB2"/>
    <mergeCell ref="VOC2:VOF2"/>
    <mergeCell ref="VOG2:VOJ2"/>
    <mergeCell ref="VMW2:VMZ2"/>
    <mergeCell ref="VNA2:VND2"/>
    <mergeCell ref="VNE2:VNH2"/>
    <mergeCell ref="VNI2:VNL2"/>
    <mergeCell ref="VNM2:VNP2"/>
    <mergeCell ref="VJA2:VJD2"/>
    <mergeCell ref="VJE2:VJH2"/>
    <mergeCell ref="VJI2:VJL2"/>
    <mergeCell ref="VJM2:VJP2"/>
    <mergeCell ref="VJQ2:VJT2"/>
    <mergeCell ref="VIG2:VIJ2"/>
    <mergeCell ref="VIK2:VIN2"/>
    <mergeCell ref="VIO2:VIR2"/>
    <mergeCell ref="VIS2:VIV2"/>
    <mergeCell ref="VIW2:VIZ2"/>
    <mergeCell ref="VKO2:VKR2"/>
    <mergeCell ref="VKS2:VKV2"/>
    <mergeCell ref="VKW2:VKZ2"/>
    <mergeCell ref="VLA2:VLD2"/>
    <mergeCell ref="VLE2:VLH2"/>
    <mergeCell ref="VJU2:VJX2"/>
    <mergeCell ref="VJY2:VKB2"/>
    <mergeCell ref="VKC2:VKF2"/>
    <mergeCell ref="VKG2:VKJ2"/>
    <mergeCell ref="VKK2:VKN2"/>
    <mergeCell ref="VFY2:VGB2"/>
    <mergeCell ref="VGC2:VGF2"/>
    <mergeCell ref="VGG2:VGJ2"/>
    <mergeCell ref="VGK2:VGN2"/>
    <mergeCell ref="VGO2:VGR2"/>
    <mergeCell ref="VFE2:VFH2"/>
    <mergeCell ref="VFI2:VFL2"/>
    <mergeCell ref="VFM2:VFP2"/>
    <mergeCell ref="VFQ2:VFT2"/>
    <mergeCell ref="VFU2:VFX2"/>
    <mergeCell ref="VHM2:VHP2"/>
    <mergeCell ref="VHQ2:VHT2"/>
    <mergeCell ref="VHU2:VHX2"/>
    <mergeCell ref="VHY2:VIB2"/>
    <mergeCell ref="VIC2:VIF2"/>
    <mergeCell ref="VGS2:VGV2"/>
    <mergeCell ref="VGW2:VGZ2"/>
    <mergeCell ref="VHA2:VHD2"/>
    <mergeCell ref="VHE2:VHH2"/>
    <mergeCell ref="VHI2:VHL2"/>
    <mergeCell ref="VCW2:VCZ2"/>
    <mergeCell ref="VDA2:VDD2"/>
    <mergeCell ref="VDE2:VDH2"/>
    <mergeCell ref="VDI2:VDL2"/>
    <mergeCell ref="VDM2:VDP2"/>
    <mergeCell ref="VCC2:VCF2"/>
    <mergeCell ref="VCG2:VCJ2"/>
    <mergeCell ref="VCK2:VCN2"/>
    <mergeCell ref="VCO2:VCR2"/>
    <mergeCell ref="VCS2:VCV2"/>
    <mergeCell ref="VEK2:VEN2"/>
    <mergeCell ref="VEO2:VER2"/>
    <mergeCell ref="VES2:VEV2"/>
    <mergeCell ref="VEW2:VEZ2"/>
    <mergeCell ref="VFA2:VFD2"/>
    <mergeCell ref="VDQ2:VDT2"/>
    <mergeCell ref="VDU2:VDX2"/>
    <mergeCell ref="VDY2:VEB2"/>
    <mergeCell ref="VEC2:VEF2"/>
    <mergeCell ref="VEG2:VEJ2"/>
    <mergeCell ref="UZU2:UZX2"/>
    <mergeCell ref="UZY2:VAB2"/>
    <mergeCell ref="VAC2:VAF2"/>
    <mergeCell ref="VAG2:VAJ2"/>
    <mergeCell ref="VAK2:VAN2"/>
    <mergeCell ref="UZA2:UZD2"/>
    <mergeCell ref="UZE2:UZH2"/>
    <mergeCell ref="UZI2:UZL2"/>
    <mergeCell ref="UZM2:UZP2"/>
    <mergeCell ref="UZQ2:UZT2"/>
    <mergeCell ref="VBI2:VBL2"/>
    <mergeCell ref="VBM2:VBP2"/>
    <mergeCell ref="VBQ2:VBT2"/>
    <mergeCell ref="VBU2:VBX2"/>
    <mergeCell ref="VBY2:VCB2"/>
    <mergeCell ref="VAO2:VAR2"/>
    <mergeCell ref="VAS2:VAV2"/>
    <mergeCell ref="VAW2:VAZ2"/>
    <mergeCell ref="VBA2:VBD2"/>
    <mergeCell ref="VBE2:VBH2"/>
    <mergeCell ref="UWS2:UWV2"/>
    <mergeCell ref="UWW2:UWZ2"/>
    <mergeCell ref="UXA2:UXD2"/>
    <mergeCell ref="UXE2:UXH2"/>
    <mergeCell ref="UXI2:UXL2"/>
    <mergeCell ref="UVY2:UWB2"/>
    <mergeCell ref="UWC2:UWF2"/>
    <mergeCell ref="UWG2:UWJ2"/>
    <mergeCell ref="UWK2:UWN2"/>
    <mergeCell ref="UWO2:UWR2"/>
    <mergeCell ref="UYG2:UYJ2"/>
    <mergeCell ref="UYK2:UYN2"/>
    <mergeCell ref="UYO2:UYR2"/>
    <mergeCell ref="UYS2:UYV2"/>
    <mergeCell ref="UYW2:UYZ2"/>
    <mergeCell ref="UXM2:UXP2"/>
    <mergeCell ref="UXQ2:UXT2"/>
    <mergeCell ref="UXU2:UXX2"/>
    <mergeCell ref="UXY2:UYB2"/>
    <mergeCell ref="UYC2:UYF2"/>
    <mergeCell ref="UTQ2:UTT2"/>
    <mergeCell ref="UTU2:UTX2"/>
    <mergeCell ref="UTY2:UUB2"/>
    <mergeCell ref="UUC2:UUF2"/>
    <mergeCell ref="UUG2:UUJ2"/>
    <mergeCell ref="USW2:USZ2"/>
    <mergeCell ref="UTA2:UTD2"/>
    <mergeCell ref="UTE2:UTH2"/>
    <mergeCell ref="UTI2:UTL2"/>
    <mergeCell ref="UTM2:UTP2"/>
    <mergeCell ref="UVE2:UVH2"/>
    <mergeCell ref="UVI2:UVL2"/>
    <mergeCell ref="UVM2:UVP2"/>
    <mergeCell ref="UVQ2:UVT2"/>
    <mergeCell ref="UVU2:UVX2"/>
    <mergeCell ref="UUK2:UUN2"/>
    <mergeCell ref="UUO2:UUR2"/>
    <mergeCell ref="UUS2:UUV2"/>
    <mergeCell ref="UUW2:UUZ2"/>
    <mergeCell ref="UVA2:UVD2"/>
    <mergeCell ref="UQO2:UQR2"/>
    <mergeCell ref="UQS2:UQV2"/>
    <mergeCell ref="UQW2:UQZ2"/>
    <mergeCell ref="URA2:URD2"/>
    <mergeCell ref="URE2:URH2"/>
    <mergeCell ref="UPU2:UPX2"/>
    <mergeCell ref="UPY2:UQB2"/>
    <mergeCell ref="UQC2:UQF2"/>
    <mergeCell ref="UQG2:UQJ2"/>
    <mergeCell ref="UQK2:UQN2"/>
    <mergeCell ref="USC2:USF2"/>
    <mergeCell ref="USG2:USJ2"/>
    <mergeCell ref="USK2:USN2"/>
    <mergeCell ref="USO2:USR2"/>
    <mergeCell ref="USS2:USV2"/>
    <mergeCell ref="URI2:URL2"/>
    <mergeCell ref="URM2:URP2"/>
    <mergeCell ref="URQ2:URT2"/>
    <mergeCell ref="URU2:URX2"/>
    <mergeCell ref="URY2:USB2"/>
    <mergeCell ref="UNM2:UNP2"/>
    <mergeCell ref="UNQ2:UNT2"/>
    <mergeCell ref="UNU2:UNX2"/>
    <mergeCell ref="UNY2:UOB2"/>
    <mergeCell ref="UOC2:UOF2"/>
    <mergeCell ref="UMS2:UMV2"/>
    <mergeCell ref="UMW2:UMZ2"/>
    <mergeCell ref="UNA2:UND2"/>
    <mergeCell ref="UNE2:UNH2"/>
    <mergeCell ref="UNI2:UNL2"/>
    <mergeCell ref="UPA2:UPD2"/>
    <mergeCell ref="UPE2:UPH2"/>
    <mergeCell ref="UPI2:UPL2"/>
    <mergeCell ref="UPM2:UPP2"/>
    <mergeCell ref="UPQ2:UPT2"/>
    <mergeCell ref="UOG2:UOJ2"/>
    <mergeCell ref="UOK2:UON2"/>
    <mergeCell ref="UOO2:UOR2"/>
    <mergeCell ref="UOS2:UOV2"/>
    <mergeCell ref="UOW2:UOZ2"/>
    <mergeCell ref="UKK2:UKN2"/>
    <mergeCell ref="UKO2:UKR2"/>
    <mergeCell ref="UKS2:UKV2"/>
    <mergeCell ref="UKW2:UKZ2"/>
    <mergeCell ref="ULA2:ULD2"/>
    <mergeCell ref="UJQ2:UJT2"/>
    <mergeCell ref="UJU2:UJX2"/>
    <mergeCell ref="UJY2:UKB2"/>
    <mergeCell ref="UKC2:UKF2"/>
    <mergeCell ref="UKG2:UKJ2"/>
    <mergeCell ref="ULY2:UMB2"/>
    <mergeCell ref="UMC2:UMF2"/>
    <mergeCell ref="UMG2:UMJ2"/>
    <mergeCell ref="UMK2:UMN2"/>
    <mergeCell ref="UMO2:UMR2"/>
    <mergeCell ref="ULE2:ULH2"/>
    <mergeCell ref="ULI2:ULL2"/>
    <mergeCell ref="ULM2:ULP2"/>
    <mergeCell ref="ULQ2:ULT2"/>
    <mergeCell ref="ULU2:ULX2"/>
    <mergeCell ref="UHI2:UHL2"/>
    <mergeCell ref="UHM2:UHP2"/>
    <mergeCell ref="UHQ2:UHT2"/>
    <mergeCell ref="UHU2:UHX2"/>
    <mergeCell ref="UHY2:UIB2"/>
    <mergeCell ref="UGO2:UGR2"/>
    <mergeCell ref="UGS2:UGV2"/>
    <mergeCell ref="UGW2:UGZ2"/>
    <mergeCell ref="UHA2:UHD2"/>
    <mergeCell ref="UHE2:UHH2"/>
    <mergeCell ref="UIW2:UIZ2"/>
    <mergeCell ref="UJA2:UJD2"/>
    <mergeCell ref="UJE2:UJH2"/>
    <mergeCell ref="UJI2:UJL2"/>
    <mergeCell ref="UJM2:UJP2"/>
    <mergeCell ref="UIC2:UIF2"/>
    <mergeCell ref="UIG2:UIJ2"/>
    <mergeCell ref="UIK2:UIN2"/>
    <mergeCell ref="UIO2:UIR2"/>
    <mergeCell ref="UIS2:UIV2"/>
    <mergeCell ref="UEG2:UEJ2"/>
    <mergeCell ref="UEK2:UEN2"/>
    <mergeCell ref="UEO2:UER2"/>
    <mergeCell ref="UES2:UEV2"/>
    <mergeCell ref="UEW2:UEZ2"/>
    <mergeCell ref="UDM2:UDP2"/>
    <mergeCell ref="UDQ2:UDT2"/>
    <mergeCell ref="UDU2:UDX2"/>
    <mergeCell ref="UDY2:UEB2"/>
    <mergeCell ref="UEC2:UEF2"/>
    <mergeCell ref="UFU2:UFX2"/>
    <mergeCell ref="UFY2:UGB2"/>
    <mergeCell ref="UGC2:UGF2"/>
    <mergeCell ref="UGG2:UGJ2"/>
    <mergeCell ref="UGK2:UGN2"/>
    <mergeCell ref="UFA2:UFD2"/>
    <mergeCell ref="UFE2:UFH2"/>
    <mergeCell ref="UFI2:UFL2"/>
    <mergeCell ref="UFM2:UFP2"/>
    <mergeCell ref="UFQ2:UFT2"/>
    <mergeCell ref="UBE2:UBH2"/>
    <mergeCell ref="UBI2:UBL2"/>
    <mergeCell ref="UBM2:UBP2"/>
    <mergeCell ref="UBQ2:UBT2"/>
    <mergeCell ref="UBU2:UBX2"/>
    <mergeCell ref="UAK2:UAN2"/>
    <mergeCell ref="UAO2:UAR2"/>
    <mergeCell ref="UAS2:UAV2"/>
    <mergeCell ref="UAW2:UAZ2"/>
    <mergeCell ref="UBA2:UBD2"/>
    <mergeCell ref="UCS2:UCV2"/>
    <mergeCell ref="UCW2:UCZ2"/>
    <mergeCell ref="UDA2:UDD2"/>
    <mergeCell ref="UDE2:UDH2"/>
    <mergeCell ref="UDI2:UDL2"/>
    <mergeCell ref="UBY2:UCB2"/>
    <mergeCell ref="UCC2:UCF2"/>
    <mergeCell ref="UCG2:UCJ2"/>
    <mergeCell ref="UCK2:UCN2"/>
    <mergeCell ref="UCO2:UCR2"/>
    <mergeCell ref="TYC2:TYF2"/>
    <mergeCell ref="TYG2:TYJ2"/>
    <mergeCell ref="TYK2:TYN2"/>
    <mergeCell ref="TYO2:TYR2"/>
    <mergeCell ref="TYS2:TYV2"/>
    <mergeCell ref="TXI2:TXL2"/>
    <mergeCell ref="TXM2:TXP2"/>
    <mergeCell ref="TXQ2:TXT2"/>
    <mergeCell ref="TXU2:TXX2"/>
    <mergeCell ref="TXY2:TYB2"/>
    <mergeCell ref="TZQ2:TZT2"/>
    <mergeCell ref="TZU2:TZX2"/>
    <mergeCell ref="TZY2:UAB2"/>
    <mergeCell ref="UAC2:UAF2"/>
    <mergeCell ref="UAG2:UAJ2"/>
    <mergeCell ref="TYW2:TYZ2"/>
    <mergeCell ref="TZA2:TZD2"/>
    <mergeCell ref="TZE2:TZH2"/>
    <mergeCell ref="TZI2:TZL2"/>
    <mergeCell ref="TZM2:TZP2"/>
    <mergeCell ref="TVA2:TVD2"/>
    <mergeCell ref="TVE2:TVH2"/>
    <mergeCell ref="TVI2:TVL2"/>
    <mergeCell ref="TVM2:TVP2"/>
    <mergeCell ref="TVQ2:TVT2"/>
    <mergeCell ref="TUG2:TUJ2"/>
    <mergeCell ref="TUK2:TUN2"/>
    <mergeCell ref="TUO2:TUR2"/>
    <mergeCell ref="TUS2:TUV2"/>
    <mergeCell ref="TUW2:TUZ2"/>
    <mergeCell ref="TWO2:TWR2"/>
    <mergeCell ref="TWS2:TWV2"/>
    <mergeCell ref="TWW2:TWZ2"/>
    <mergeCell ref="TXA2:TXD2"/>
    <mergeCell ref="TXE2:TXH2"/>
    <mergeCell ref="TVU2:TVX2"/>
    <mergeCell ref="TVY2:TWB2"/>
    <mergeCell ref="TWC2:TWF2"/>
    <mergeCell ref="TWG2:TWJ2"/>
    <mergeCell ref="TWK2:TWN2"/>
    <mergeCell ref="TRY2:TSB2"/>
    <mergeCell ref="TSC2:TSF2"/>
    <mergeCell ref="TSG2:TSJ2"/>
    <mergeCell ref="TSK2:TSN2"/>
    <mergeCell ref="TSO2:TSR2"/>
    <mergeCell ref="TRE2:TRH2"/>
    <mergeCell ref="TRI2:TRL2"/>
    <mergeCell ref="TRM2:TRP2"/>
    <mergeCell ref="TRQ2:TRT2"/>
    <mergeCell ref="TRU2:TRX2"/>
    <mergeCell ref="TTM2:TTP2"/>
    <mergeCell ref="TTQ2:TTT2"/>
    <mergeCell ref="TTU2:TTX2"/>
    <mergeCell ref="TTY2:TUB2"/>
    <mergeCell ref="TUC2:TUF2"/>
    <mergeCell ref="TSS2:TSV2"/>
    <mergeCell ref="TSW2:TSZ2"/>
    <mergeCell ref="TTA2:TTD2"/>
    <mergeCell ref="TTE2:TTH2"/>
    <mergeCell ref="TTI2:TTL2"/>
    <mergeCell ref="TOW2:TOZ2"/>
    <mergeCell ref="TPA2:TPD2"/>
    <mergeCell ref="TPE2:TPH2"/>
    <mergeCell ref="TPI2:TPL2"/>
    <mergeCell ref="TPM2:TPP2"/>
    <mergeCell ref="TOC2:TOF2"/>
    <mergeCell ref="TOG2:TOJ2"/>
    <mergeCell ref="TOK2:TON2"/>
    <mergeCell ref="TOO2:TOR2"/>
    <mergeCell ref="TOS2:TOV2"/>
    <mergeCell ref="TQK2:TQN2"/>
    <mergeCell ref="TQO2:TQR2"/>
    <mergeCell ref="TQS2:TQV2"/>
    <mergeCell ref="TQW2:TQZ2"/>
    <mergeCell ref="TRA2:TRD2"/>
    <mergeCell ref="TPQ2:TPT2"/>
    <mergeCell ref="TPU2:TPX2"/>
    <mergeCell ref="TPY2:TQB2"/>
    <mergeCell ref="TQC2:TQF2"/>
    <mergeCell ref="TQG2:TQJ2"/>
    <mergeCell ref="TLU2:TLX2"/>
    <mergeCell ref="TLY2:TMB2"/>
    <mergeCell ref="TMC2:TMF2"/>
    <mergeCell ref="TMG2:TMJ2"/>
    <mergeCell ref="TMK2:TMN2"/>
    <mergeCell ref="TLA2:TLD2"/>
    <mergeCell ref="TLE2:TLH2"/>
    <mergeCell ref="TLI2:TLL2"/>
    <mergeCell ref="TLM2:TLP2"/>
    <mergeCell ref="TLQ2:TLT2"/>
    <mergeCell ref="TNI2:TNL2"/>
    <mergeCell ref="TNM2:TNP2"/>
    <mergeCell ref="TNQ2:TNT2"/>
    <mergeCell ref="TNU2:TNX2"/>
    <mergeCell ref="TNY2:TOB2"/>
    <mergeCell ref="TMO2:TMR2"/>
    <mergeCell ref="TMS2:TMV2"/>
    <mergeCell ref="TMW2:TMZ2"/>
    <mergeCell ref="TNA2:TND2"/>
    <mergeCell ref="TNE2:TNH2"/>
    <mergeCell ref="TIS2:TIV2"/>
    <mergeCell ref="TIW2:TIZ2"/>
    <mergeCell ref="TJA2:TJD2"/>
    <mergeCell ref="TJE2:TJH2"/>
    <mergeCell ref="TJI2:TJL2"/>
    <mergeCell ref="THY2:TIB2"/>
    <mergeCell ref="TIC2:TIF2"/>
    <mergeCell ref="TIG2:TIJ2"/>
    <mergeCell ref="TIK2:TIN2"/>
    <mergeCell ref="TIO2:TIR2"/>
    <mergeCell ref="TKG2:TKJ2"/>
    <mergeCell ref="TKK2:TKN2"/>
    <mergeCell ref="TKO2:TKR2"/>
    <mergeCell ref="TKS2:TKV2"/>
    <mergeCell ref="TKW2:TKZ2"/>
    <mergeCell ref="TJM2:TJP2"/>
    <mergeCell ref="TJQ2:TJT2"/>
    <mergeCell ref="TJU2:TJX2"/>
    <mergeCell ref="TJY2:TKB2"/>
    <mergeCell ref="TKC2:TKF2"/>
    <mergeCell ref="TFQ2:TFT2"/>
    <mergeCell ref="TFU2:TFX2"/>
    <mergeCell ref="TFY2:TGB2"/>
    <mergeCell ref="TGC2:TGF2"/>
    <mergeCell ref="TGG2:TGJ2"/>
    <mergeCell ref="TEW2:TEZ2"/>
    <mergeCell ref="TFA2:TFD2"/>
    <mergeCell ref="TFE2:TFH2"/>
    <mergeCell ref="TFI2:TFL2"/>
    <mergeCell ref="TFM2:TFP2"/>
    <mergeCell ref="THE2:THH2"/>
    <mergeCell ref="THI2:THL2"/>
    <mergeCell ref="THM2:THP2"/>
    <mergeCell ref="THQ2:THT2"/>
    <mergeCell ref="THU2:THX2"/>
    <mergeCell ref="TGK2:TGN2"/>
    <mergeCell ref="TGO2:TGR2"/>
    <mergeCell ref="TGS2:TGV2"/>
    <mergeCell ref="TGW2:TGZ2"/>
    <mergeCell ref="THA2:THD2"/>
    <mergeCell ref="TCO2:TCR2"/>
    <mergeCell ref="TCS2:TCV2"/>
    <mergeCell ref="TCW2:TCZ2"/>
    <mergeCell ref="TDA2:TDD2"/>
    <mergeCell ref="TDE2:TDH2"/>
    <mergeCell ref="TBU2:TBX2"/>
    <mergeCell ref="TBY2:TCB2"/>
    <mergeCell ref="TCC2:TCF2"/>
    <mergeCell ref="TCG2:TCJ2"/>
    <mergeCell ref="TCK2:TCN2"/>
    <mergeCell ref="TEC2:TEF2"/>
    <mergeCell ref="TEG2:TEJ2"/>
    <mergeCell ref="TEK2:TEN2"/>
    <mergeCell ref="TEO2:TER2"/>
    <mergeCell ref="TES2:TEV2"/>
    <mergeCell ref="TDI2:TDL2"/>
    <mergeCell ref="TDM2:TDP2"/>
    <mergeCell ref="TDQ2:TDT2"/>
    <mergeCell ref="TDU2:TDX2"/>
    <mergeCell ref="TDY2:TEB2"/>
    <mergeCell ref="SZM2:SZP2"/>
    <mergeCell ref="SZQ2:SZT2"/>
    <mergeCell ref="SZU2:SZX2"/>
    <mergeCell ref="SZY2:TAB2"/>
    <mergeCell ref="TAC2:TAF2"/>
    <mergeCell ref="SYS2:SYV2"/>
    <mergeCell ref="SYW2:SYZ2"/>
    <mergeCell ref="SZA2:SZD2"/>
    <mergeCell ref="SZE2:SZH2"/>
    <mergeCell ref="SZI2:SZL2"/>
    <mergeCell ref="TBA2:TBD2"/>
    <mergeCell ref="TBE2:TBH2"/>
    <mergeCell ref="TBI2:TBL2"/>
    <mergeCell ref="TBM2:TBP2"/>
    <mergeCell ref="TBQ2:TBT2"/>
    <mergeCell ref="TAG2:TAJ2"/>
    <mergeCell ref="TAK2:TAN2"/>
    <mergeCell ref="TAO2:TAR2"/>
    <mergeCell ref="TAS2:TAV2"/>
    <mergeCell ref="TAW2:TAZ2"/>
    <mergeCell ref="SWK2:SWN2"/>
    <mergeCell ref="SWO2:SWR2"/>
    <mergeCell ref="SWS2:SWV2"/>
    <mergeCell ref="SWW2:SWZ2"/>
    <mergeCell ref="SXA2:SXD2"/>
    <mergeCell ref="SVQ2:SVT2"/>
    <mergeCell ref="SVU2:SVX2"/>
    <mergeCell ref="SVY2:SWB2"/>
    <mergeCell ref="SWC2:SWF2"/>
    <mergeCell ref="SWG2:SWJ2"/>
    <mergeCell ref="SXY2:SYB2"/>
    <mergeCell ref="SYC2:SYF2"/>
    <mergeCell ref="SYG2:SYJ2"/>
    <mergeCell ref="SYK2:SYN2"/>
    <mergeCell ref="SYO2:SYR2"/>
    <mergeCell ref="SXE2:SXH2"/>
    <mergeCell ref="SXI2:SXL2"/>
    <mergeCell ref="SXM2:SXP2"/>
    <mergeCell ref="SXQ2:SXT2"/>
    <mergeCell ref="SXU2:SXX2"/>
    <mergeCell ref="STI2:STL2"/>
    <mergeCell ref="STM2:STP2"/>
    <mergeCell ref="STQ2:STT2"/>
    <mergeCell ref="STU2:STX2"/>
    <mergeCell ref="STY2:SUB2"/>
    <mergeCell ref="SSO2:SSR2"/>
    <mergeCell ref="SSS2:SSV2"/>
    <mergeCell ref="SSW2:SSZ2"/>
    <mergeCell ref="STA2:STD2"/>
    <mergeCell ref="STE2:STH2"/>
    <mergeCell ref="SUW2:SUZ2"/>
    <mergeCell ref="SVA2:SVD2"/>
    <mergeCell ref="SVE2:SVH2"/>
    <mergeCell ref="SVI2:SVL2"/>
    <mergeCell ref="SVM2:SVP2"/>
    <mergeCell ref="SUC2:SUF2"/>
    <mergeCell ref="SUG2:SUJ2"/>
    <mergeCell ref="SUK2:SUN2"/>
    <mergeCell ref="SUO2:SUR2"/>
    <mergeCell ref="SUS2:SUV2"/>
    <mergeCell ref="SQG2:SQJ2"/>
    <mergeCell ref="SQK2:SQN2"/>
    <mergeCell ref="SQO2:SQR2"/>
    <mergeCell ref="SQS2:SQV2"/>
    <mergeCell ref="SQW2:SQZ2"/>
    <mergeCell ref="SPM2:SPP2"/>
    <mergeCell ref="SPQ2:SPT2"/>
    <mergeCell ref="SPU2:SPX2"/>
    <mergeCell ref="SPY2:SQB2"/>
    <mergeCell ref="SQC2:SQF2"/>
    <mergeCell ref="SRU2:SRX2"/>
    <mergeCell ref="SRY2:SSB2"/>
    <mergeCell ref="SSC2:SSF2"/>
    <mergeCell ref="SSG2:SSJ2"/>
    <mergeCell ref="SSK2:SSN2"/>
    <mergeCell ref="SRA2:SRD2"/>
    <mergeCell ref="SRE2:SRH2"/>
    <mergeCell ref="SRI2:SRL2"/>
    <mergeCell ref="SRM2:SRP2"/>
    <mergeCell ref="SRQ2:SRT2"/>
    <mergeCell ref="SNE2:SNH2"/>
    <mergeCell ref="SNI2:SNL2"/>
    <mergeCell ref="SNM2:SNP2"/>
    <mergeCell ref="SNQ2:SNT2"/>
    <mergeCell ref="SNU2:SNX2"/>
    <mergeCell ref="SMK2:SMN2"/>
    <mergeCell ref="SMO2:SMR2"/>
    <mergeCell ref="SMS2:SMV2"/>
    <mergeCell ref="SMW2:SMZ2"/>
    <mergeCell ref="SNA2:SND2"/>
    <mergeCell ref="SOS2:SOV2"/>
    <mergeCell ref="SOW2:SOZ2"/>
    <mergeCell ref="SPA2:SPD2"/>
    <mergeCell ref="SPE2:SPH2"/>
    <mergeCell ref="SPI2:SPL2"/>
    <mergeCell ref="SNY2:SOB2"/>
    <mergeCell ref="SOC2:SOF2"/>
    <mergeCell ref="SOG2:SOJ2"/>
    <mergeCell ref="SOK2:SON2"/>
    <mergeCell ref="SOO2:SOR2"/>
    <mergeCell ref="SKC2:SKF2"/>
    <mergeCell ref="SKG2:SKJ2"/>
    <mergeCell ref="SKK2:SKN2"/>
    <mergeCell ref="SKO2:SKR2"/>
    <mergeCell ref="SKS2:SKV2"/>
    <mergeCell ref="SJI2:SJL2"/>
    <mergeCell ref="SJM2:SJP2"/>
    <mergeCell ref="SJQ2:SJT2"/>
    <mergeCell ref="SJU2:SJX2"/>
    <mergeCell ref="SJY2:SKB2"/>
    <mergeCell ref="SLQ2:SLT2"/>
    <mergeCell ref="SLU2:SLX2"/>
    <mergeCell ref="SLY2:SMB2"/>
    <mergeCell ref="SMC2:SMF2"/>
    <mergeCell ref="SMG2:SMJ2"/>
    <mergeCell ref="SKW2:SKZ2"/>
    <mergeCell ref="SLA2:SLD2"/>
    <mergeCell ref="SLE2:SLH2"/>
    <mergeCell ref="SLI2:SLL2"/>
    <mergeCell ref="SLM2:SLP2"/>
    <mergeCell ref="SHA2:SHD2"/>
    <mergeCell ref="SHE2:SHH2"/>
    <mergeCell ref="SHI2:SHL2"/>
    <mergeCell ref="SHM2:SHP2"/>
    <mergeCell ref="SHQ2:SHT2"/>
    <mergeCell ref="SGG2:SGJ2"/>
    <mergeCell ref="SGK2:SGN2"/>
    <mergeCell ref="SGO2:SGR2"/>
    <mergeCell ref="SGS2:SGV2"/>
    <mergeCell ref="SGW2:SGZ2"/>
    <mergeCell ref="SIO2:SIR2"/>
    <mergeCell ref="SIS2:SIV2"/>
    <mergeCell ref="SIW2:SIZ2"/>
    <mergeCell ref="SJA2:SJD2"/>
    <mergeCell ref="SJE2:SJH2"/>
    <mergeCell ref="SHU2:SHX2"/>
    <mergeCell ref="SHY2:SIB2"/>
    <mergeCell ref="SIC2:SIF2"/>
    <mergeCell ref="SIG2:SIJ2"/>
    <mergeCell ref="SIK2:SIN2"/>
    <mergeCell ref="SDY2:SEB2"/>
    <mergeCell ref="SEC2:SEF2"/>
    <mergeCell ref="SEG2:SEJ2"/>
    <mergeCell ref="SEK2:SEN2"/>
    <mergeCell ref="SEO2:SER2"/>
    <mergeCell ref="SDE2:SDH2"/>
    <mergeCell ref="SDI2:SDL2"/>
    <mergeCell ref="SDM2:SDP2"/>
    <mergeCell ref="SDQ2:SDT2"/>
    <mergeCell ref="SDU2:SDX2"/>
    <mergeCell ref="SFM2:SFP2"/>
    <mergeCell ref="SFQ2:SFT2"/>
    <mergeCell ref="SFU2:SFX2"/>
    <mergeCell ref="SFY2:SGB2"/>
    <mergeCell ref="SGC2:SGF2"/>
    <mergeCell ref="SES2:SEV2"/>
    <mergeCell ref="SEW2:SEZ2"/>
    <mergeCell ref="SFA2:SFD2"/>
    <mergeCell ref="SFE2:SFH2"/>
    <mergeCell ref="SFI2:SFL2"/>
    <mergeCell ref="SAW2:SAZ2"/>
    <mergeCell ref="SBA2:SBD2"/>
    <mergeCell ref="SBE2:SBH2"/>
    <mergeCell ref="SBI2:SBL2"/>
    <mergeCell ref="SBM2:SBP2"/>
    <mergeCell ref="SAC2:SAF2"/>
    <mergeCell ref="SAG2:SAJ2"/>
    <mergeCell ref="SAK2:SAN2"/>
    <mergeCell ref="SAO2:SAR2"/>
    <mergeCell ref="SAS2:SAV2"/>
    <mergeCell ref="SCK2:SCN2"/>
    <mergeCell ref="SCO2:SCR2"/>
    <mergeCell ref="SCS2:SCV2"/>
    <mergeCell ref="SCW2:SCZ2"/>
    <mergeCell ref="SDA2:SDD2"/>
    <mergeCell ref="SBQ2:SBT2"/>
    <mergeCell ref="SBU2:SBX2"/>
    <mergeCell ref="SBY2:SCB2"/>
    <mergeCell ref="SCC2:SCF2"/>
    <mergeCell ref="SCG2:SCJ2"/>
    <mergeCell ref="RXU2:RXX2"/>
    <mergeCell ref="RXY2:RYB2"/>
    <mergeCell ref="RYC2:RYF2"/>
    <mergeCell ref="RYG2:RYJ2"/>
    <mergeCell ref="RYK2:RYN2"/>
    <mergeCell ref="RXA2:RXD2"/>
    <mergeCell ref="RXE2:RXH2"/>
    <mergeCell ref="RXI2:RXL2"/>
    <mergeCell ref="RXM2:RXP2"/>
    <mergeCell ref="RXQ2:RXT2"/>
    <mergeCell ref="RZI2:RZL2"/>
    <mergeCell ref="RZM2:RZP2"/>
    <mergeCell ref="RZQ2:RZT2"/>
    <mergeCell ref="RZU2:RZX2"/>
    <mergeCell ref="RZY2:SAB2"/>
    <mergeCell ref="RYO2:RYR2"/>
    <mergeCell ref="RYS2:RYV2"/>
    <mergeCell ref="RYW2:RYZ2"/>
    <mergeCell ref="RZA2:RZD2"/>
    <mergeCell ref="RZE2:RZH2"/>
    <mergeCell ref="RUS2:RUV2"/>
    <mergeCell ref="RUW2:RUZ2"/>
    <mergeCell ref="RVA2:RVD2"/>
    <mergeCell ref="RVE2:RVH2"/>
    <mergeCell ref="RVI2:RVL2"/>
    <mergeCell ref="RTY2:RUB2"/>
    <mergeCell ref="RUC2:RUF2"/>
    <mergeCell ref="RUG2:RUJ2"/>
    <mergeCell ref="RUK2:RUN2"/>
    <mergeCell ref="RUO2:RUR2"/>
    <mergeCell ref="RWG2:RWJ2"/>
    <mergeCell ref="RWK2:RWN2"/>
    <mergeCell ref="RWO2:RWR2"/>
    <mergeCell ref="RWS2:RWV2"/>
    <mergeCell ref="RWW2:RWZ2"/>
    <mergeCell ref="RVM2:RVP2"/>
    <mergeCell ref="RVQ2:RVT2"/>
    <mergeCell ref="RVU2:RVX2"/>
    <mergeCell ref="RVY2:RWB2"/>
    <mergeCell ref="RWC2:RWF2"/>
    <mergeCell ref="RRQ2:RRT2"/>
    <mergeCell ref="RRU2:RRX2"/>
    <mergeCell ref="RRY2:RSB2"/>
    <mergeCell ref="RSC2:RSF2"/>
    <mergeCell ref="RSG2:RSJ2"/>
    <mergeCell ref="RQW2:RQZ2"/>
    <mergeCell ref="RRA2:RRD2"/>
    <mergeCell ref="RRE2:RRH2"/>
    <mergeCell ref="RRI2:RRL2"/>
    <mergeCell ref="RRM2:RRP2"/>
    <mergeCell ref="RTE2:RTH2"/>
    <mergeCell ref="RTI2:RTL2"/>
    <mergeCell ref="RTM2:RTP2"/>
    <mergeCell ref="RTQ2:RTT2"/>
    <mergeCell ref="RTU2:RTX2"/>
    <mergeCell ref="RSK2:RSN2"/>
    <mergeCell ref="RSO2:RSR2"/>
    <mergeCell ref="RSS2:RSV2"/>
    <mergeCell ref="RSW2:RSZ2"/>
    <mergeCell ref="RTA2:RTD2"/>
    <mergeCell ref="ROO2:ROR2"/>
    <mergeCell ref="ROS2:ROV2"/>
    <mergeCell ref="ROW2:ROZ2"/>
    <mergeCell ref="RPA2:RPD2"/>
    <mergeCell ref="RPE2:RPH2"/>
    <mergeCell ref="RNU2:RNX2"/>
    <mergeCell ref="RNY2:ROB2"/>
    <mergeCell ref="ROC2:ROF2"/>
    <mergeCell ref="ROG2:ROJ2"/>
    <mergeCell ref="ROK2:RON2"/>
    <mergeCell ref="RQC2:RQF2"/>
    <mergeCell ref="RQG2:RQJ2"/>
    <mergeCell ref="RQK2:RQN2"/>
    <mergeCell ref="RQO2:RQR2"/>
    <mergeCell ref="RQS2:RQV2"/>
    <mergeCell ref="RPI2:RPL2"/>
    <mergeCell ref="RPM2:RPP2"/>
    <mergeCell ref="RPQ2:RPT2"/>
    <mergeCell ref="RPU2:RPX2"/>
    <mergeCell ref="RPY2:RQB2"/>
    <mergeCell ref="RLM2:RLP2"/>
    <mergeCell ref="RLQ2:RLT2"/>
    <mergeCell ref="RLU2:RLX2"/>
    <mergeCell ref="RLY2:RMB2"/>
    <mergeCell ref="RMC2:RMF2"/>
    <mergeCell ref="RKS2:RKV2"/>
    <mergeCell ref="RKW2:RKZ2"/>
    <mergeCell ref="RLA2:RLD2"/>
    <mergeCell ref="RLE2:RLH2"/>
    <mergeCell ref="RLI2:RLL2"/>
    <mergeCell ref="RNA2:RND2"/>
    <mergeCell ref="RNE2:RNH2"/>
    <mergeCell ref="RNI2:RNL2"/>
    <mergeCell ref="RNM2:RNP2"/>
    <mergeCell ref="RNQ2:RNT2"/>
    <mergeCell ref="RMG2:RMJ2"/>
    <mergeCell ref="RMK2:RMN2"/>
    <mergeCell ref="RMO2:RMR2"/>
    <mergeCell ref="RMS2:RMV2"/>
    <mergeCell ref="RMW2:RMZ2"/>
    <mergeCell ref="RIK2:RIN2"/>
    <mergeCell ref="RIO2:RIR2"/>
    <mergeCell ref="RIS2:RIV2"/>
    <mergeCell ref="RIW2:RIZ2"/>
    <mergeCell ref="RJA2:RJD2"/>
    <mergeCell ref="RHQ2:RHT2"/>
    <mergeCell ref="RHU2:RHX2"/>
    <mergeCell ref="RHY2:RIB2"/>
    <mergeCell ref="RIC2:RIF2"/>
    <mergeCell ref="RIG2:RIJ2"/>
    <mergeCell ref="RJY2:RKB2"/>
    <mergeCell ref="RKC2:RKF2"/>
    <mergeCell ref="RKG2:RKJ2"/>
    <mergeCell ref="RKK2:RKN2"/>
    <mergeCell ref="RKO2:RKR2"/>
    <mergeCell ref="RJE2:RJH2"/>
    <mergeCell ref="RJI2:RJL2"/>
    <mergeCell ref="RJM2:RJP2"/>
    <mergeCell ref="RJQ2:RJT2"/>
    <mergeCell ref="RJU2:RJX2"/>
    <mergeCell ref="RFI2:RFL2"/>
    <mergeCell ref="RFM2:RFP2"/>
    <mergeCell ref="RFQ2:RFT2"/>
    <mergeCell ref="RFU2:RFX2"/>
    <mergeCell ref="RFY2:RGB2"/>
    <mergeCell ref="REO2:RER2"/>
    <mergeCell ref="RES2:REV2"/>
    <mergeCell ref="REW2:REZ2"/>
    <mergeCell ref="RFA2:RFD2"/>
    <mergeCell ref="RFE2:RFH2"/>
    <mergeCell ref="RGW2:RGZ2"/>
    <mergeCell ref="RHA2:RHD2"/>
    <mergeCell ref="RHE2:RHH2"/>
    <mergeCell ref="RHI2:RHL2"/>
    <mergeCell ref="RHM2:RHP2"/>
    <mergeCell ref="RGC2:RGF2"/>
    <mergeCell ref="RGG2:RGJ2"/>
    <mergeCell ref="RGK2:RGN2"/>
    <mergeCell ref="RGO2:RGR2"/>
    <mergeCell ref="RGS2:RGV2"/>
    <mergeCell ref="RCG2:RCJ2"/>
    <mergeCell ref="RCK2:RCN2"/>
    <mergeCell ref="RCO2:RCR2"/>
    <mergeCell ref="RCS2:RCV2"/>
    <mergeCell ref="RCW2:RCZ2"/>
    <mergeCell ref="RBM2:RBP2"/>
    <mergeCell ref="RBQ2:RBT2"/>
    <mergeCell ref="RBU2:RBX2"/>
    <mergeCell ref="RBY2:RCB2"/>
    <mergeCell ref="RCC2:RCF2"/>
    <mergeCell ref="RDU2:RDX2"/>
    <mergeCell ref="RDY2:REB2"/>
    <mergeCell ref="REC2:REF2"/>
    <mergeCell ref="REG2:REJ2"/>
    <mergeCell ref="REK2:REN2"/>
    <mergeCell ref="RDA2:RDD2"/>
    <mergeCell ref="RDE2:RDH2"/>
    <mergeCell ref="RDI2:RDL2"/>
    <mergeCell ref="RDM2:RDP2"/>
    <mergeCell ref="RDQ2:RDT2"/>
    <mergeCell ref="QZE2:QZH2"/>
    <mergeCell ref="QZI2:QZL2"/>
    <mergeCell ref="QZM2:QZP2"/>
    <mergeCell ref="QZQ2:QZT2"/>
    <mergeCell ref="QZU2:QZX2"/>
    <mergeCell ref="QYK2:QYN2"/>
    <mergeCell ref="QYO2:QYR2"/>
    <mergeCell ref="QYS2:QYV2"/>
    <mergeCell ref="QYW2:QYZ2"/>
    <mergeCell ref="QZA2:QZD2"/>
    <mergeCell ref="RAS2:RAV2"/>
    <mergeCell ref="RAW2:RAZ2"/>
    <mergeCell ref="RBA2:RBD2"/>
    <mergeCell ref="RBE2:RBH2"/>
    <mergeCell ref="RBI2:RBL2"/>
    <mergeCell ref="QZY2:RAB2"/>
    <mergeCell ref="RAC2:RAF2"/>
    <mergeCell ref="RAG2:RAJ2"/>
    <mergeCell ref="RAK2:RAN2"/>
    <mergeCell ref="RAO2:RAR2"/>
    <mergeCell ref="QWC2:QWF2"/>
    <mergeCell ref="QWG2:QWJ2"/>
    <mergeCell ref="QWK2:QWN2"/>
    <mergeCell ref="QWO2:QWR2"/>
    <mergeCell ref="QWS2:QWV2"/>
    <mergeCell ref="QVI2:QVL2"/>
    <mergeCell ref="QVM2:QVP2"/>
    <mergeCell ref="QVQ2:QVT2"/>
    <mergeCell ref="QVU2:QVX2"/>
    <mergeCell ref="QVY2:QWB2"/>
    <mergeCell ref="QXQ2:QXT2"/>
    <mergeCell ref="QXU2:QXX2"/>
    <mergeCell ref="QXY2:QYB2"/>
    <mergeCell ref="QYC2:QYF2"/>
    <mergeCell ref="QYG2:QYJ2"/>
    <mergeCell ref="QWW2:QWZ2"/>
    <mergeCell ref="QXA2:QXD2"/>
    <mergeCell ref="QXE2:QXH2"/>
    <mergeCell ref="QXI2:QXL2"/>
    <mergeCell ref="QXM2:QXP2"/>
    <mergeCell ref="QTA2:QTD2"/>
    <mergeCell ref="QTE2:QTH2"/>
    <mergeCell ref="QTI2:QTL2"/>
    <mergeCell ref="QTM2:QTP2"/>
    <mergeCell ref="QTQ2:QTT2"/>
    <mergeCell ref="QSG2:QSJ2"/>
    <mergeCell ref="QSK2:QSN2"/>
    <mergeCell ref="QSO2:QSR2"/>
    <mergeCell ref="QSS2:QSV2"/>
    <mergeCell ref="QSW2:QSZ2"/>
    <mergeCell ref="QUO2:QUR2"/>
    <mergeCell ref="QUS2:QUV2"/>
    <mergeCell ref="QUW2:QUZ2"/>
    <mergeCell ref="QVA2:QVD2"/>
    <mergeCell ref="QVE2:QVH2"/>
    <mergeCell ref="QTU2:QTX2"/>
    <mergeCell ref="QTY2:QUB2"/>
    <mergeCell ref="QUC2:QUF2"/>
    <mergeCell ref="QUG2:QUJ2"/>
    <mergeCell ref="QUK2:QUN2"/>
    <mergeCell ref="QPY2:QQB2"/>
    <mergeCell ref="QQC2:QQF2"/>
    <mergeCell ref="QQG2:QQJ2"/>
    <mergeCell ref="QQK2:QQN2"/>
    <mergeCell ref="QQO2:QQR2"/>
    <mergeCell ref="QPE2:QPH2"/>
    <mergeCell ref="QPI2:QPL2"/>
    <mergeCell ref="QPM2:QPP2"/>
    <mergeCell ref="QPQ2:QPT2"/>
    <mergeCell ref="QPU2:QPX2"/>
    <mergeCell ref="QRM2:QRP2"/>
    <mergeCell ref="QRQ2:QRT2"/>
    <mergeCell ref="QRU2:QRX2"/>
    <mergeCell ref="QRY2:QSB2"/>
    <mergeCell ref="QSC2:QSF2"/>
    <mergeCell ref="QQS2:QQV2"/>
    <mergeCell ref="QQW2:QQZ2"/>
    <mergeCell ref="QRA2:QRD2"/>
    <mergeCell ref="QRE2:QRH2"/>
    <mergeCell ref="QRI2:QRL2"/>
    <mergeCell ref="QMW2:QMZ2"/>
    <mergeCell ref="QNA2:QND2"/>
    <mergeCell ref="QNE2:QNH2"/>
    <mergeCell ref="QNI2:QNL2"/>
    <mergeCell ref="QNM2:QNP2"/>
    <mergeCell ref="QMC2:QMF2"/>
    <mergeCell ref="QMG2:QMJ2"/>
    <mergeCell ref="QMK2:QMN2"/>
    <mergeCell ref="QMO2:QMR2"/>
    <mergeCell ref="QMS2:QMV2"/>
    <mergeCell ref="QOK2:QON2"/>
    <mergeCell ref="QOO2:QOR2"/>
    <mergeCell ref="QOS2:QOV2"/>
    <mergeCell ref="QOW2:QOZ2"/>
    <mergeCell ref="QPA2:QPD2"/>
    <mergeCell ref="QNQ2:QNT2"/>
    <mergeCell ref="QNU2:QNX2"/>
    <mergeCell ref="QNY2:QOB2"/>
    <mergeCell ref="QOC2:QOF2"/>
    <mergeCell ref="QOG2:QOJ2"/>
    <mergeCell ref="QJU2:QJX2"/>
    <mergeCell ref="QJY2:QKB2"/>
    <mergeCell ref="QKC2:QKF2"/>
    <mergeCell ref="QKG2:QKJ2"/>
    <mergeCell ref="QKK2:QKN2"/>
    <mergeCell ref="QJA2:QJD2"/>
    <mergeCell ref="QJE2:QJH2"/>
    <mergeCell ref="QJI2:QJL2"/>
    <mergeCell ref="QJM2:QJP2"/>
    <mergeCell ref="QJQ2:QJT2"/>
    <mergeCell ref="QLI2:QLL2"/>
    <mergeCell ref="QLM2:QLP2"/>
    <mergeCell ref="QLQ2:QLT2"/>
    <mergeCell ref="QLU2:QLX2"/>
    <mergeCell ref="QLY2:QMB2"/>
    <mergeCell ref="QKO2:QKR2"/>
    <mergeCell ref="QKS2:QKV2"/>
    <mergeCell ref="QKW2:QKZ2"/>
    <mergeCell ref="QLA2:QLD2"/>
    <mergeCell ref="QLE2:QLH2"/>
    <mergeCell ref="QGS2:QGV2"/>
    <mergeCell ref="QGW2:QGZ2"/>
    <mergeCell ref="QHA2:QHD2"/>
    <mergeCell ref="QHE2:QHH2"/>
    <mergeCell ref="QHI2:QHL2"/>
    <mergeCell ref="QFY2:QGB2"/>
    <mergeCell ref="QGC2:QGF2"/>
    <mergeCell ref="QGG2:QGJ2"/>
    <mergeCell ref="QGK2:QGN2"/>
    <mergeCell ref="QGO2:QGR2"/>
    <mergeCell ref="QIG2:QIJ2"/>
    <mergeCell ref="QIK2:QIN2"/>
    <mergeCell ref="QIO2:QIR2"/>
    <mergeCell ref="QIS2:QIV2"/>
    <mergeCell ref="QIW2:QIZ2"/>
    <mergeCell ref="QHM2:QHP2"/>
    <mergeCell ref="QHQ2:QHT2"/>
    <mergeCell ref="QHU2:QHX2"/>
    <mergeCell ref="QHY2:QIB2"/>
    <mergeCell ref="QIC2:QIF2"/>
    <mergeCell ref="QDQ2:QDT2"/>
    <mergeCell ref="QDU2:QDX2"/>
    <mergeCell ref="QDY2:QEB2"/>
    <mergeCell ref="QEC2:QEF2"/>
    <mergeCell ref="QEG2:QEJ2"/>
    <mergeCell ref="QCW2:QCZ2"/>
    <mergeCell ref="QDA2:QDD2"/>
    <mergeCell ref="QDE2:QDH2"/>
    <mergeCell ref="QDI2:QDL2"/>
    <mergeCell ref="QDM2:QDP2"/>
    <mergeCell ref="QFE2:QFH2"/>
    <mergeCell ref="QFI2:QFL2"/>
    <mergeCell ref="QFM2:QFP2"/>
    <mergeCell ref="QFQ2:QFT2"/>
    <mergeCell ref="QFU2:QFX2"/>
    <mergeCell ref="QEK2:QEN2"/>
    <mergeCell ref="QEO2:QER2"/>
    <mergeCell ref="QES2:QEV2"/>
    <mergeCell ref="QEW2:QEZ2"/>
    <mergeCell ref="QFA2:QFD2"/>
    <mergeCell ref="QAO2:QAR2"/>
    <mergeCell ref="QAS2:QAV2"/>
    <mergeCell ref="QAW2:QAZ2"/>
    <mergeCell ref="QBA2:QBD2"/>
    <mergeCell ref="QBE2:QBH2"/>
    <mergeCell ref="PZU2:PZX2"/>
    <mergeCell ref="PZY2:QAB2"/>
    <mergeCell ref="QAC2:QAF2"/>
    <mergeCell ref="QAG2:QAJ2"/>
    <mergeCell ref="QAK2:QAN2"/>
    <mergeCell ref="QCC2:QCF2"/>
    <mergeCell ref="QCG2:QCJ2"/>
    <mergeCell ref="QCK2:QCN2"/>
    <mergeCell ref="QCO2:QCR2"/>
    <mergeCell ref="QCS2:QCV2"/>
    <mergeCell ref="QBI2:QBL2"/>
    <mergeCell ref="QBM2:QBP2"/>
    <mergeCell ref="QBQ2:QBT2"/>
    <mergeCell ref="QBU2:QBX2"/>
    <mergeCell ref="QBY2:QCB2"/>
    <mergeCell ref="PXM2:PXP2"/>
    <mergeCell ref="PXQ2:PXT2"/>
    <mergeCell ref="PXU2:PXX2"/>
    <mergeCell ref="PXY2:PYB2"/>
    <mergeCell ref="PYC2:PYF2"/>
    <mergeCell ref="PWS2:PWV2"/>
    <mergeCell ref="PWW2:PWZ2"/>
    <mergeCell ref="PXA2:PXD2"/>
    <mergeCell ref="PXE2:PXH2"/>
    <mergeCell ref="PXI2:PXL2"/>
    <mergeCell ref="PZA2:PZD2"/>
    <mergeCell ref="PZE2:PZH2"/>
    <mergeCell ref="PZI2:PZL2"/>
    <mergeCell ref="PZM2:PZP2"/>
    <mergeCell ref="PZQ2:PZT2"/>
    <mergeCell ref="PYG2:PYJ2"/>
    <mergeCell ref="PYK2:PYN2"/>
    <mergeCell ref="PYO2:PYR2"/>
    <mergeCell ref="PYS2:PYV2"/>
    <mergeCell ref="PYW2:PYZ2"/>
    <mergeCell ref="PUK2:PUN2"/>
    <mergeCell ref="PUO2:PUR2"/>
    <mergeCell ref="PUS2:PUV2"/>
    <mergeCell ref="PUW2:PUZ2"/>
    <mergeCell ref="PVA2:PVD2"/>
    <mergeCell ref="PTQ2:PTT2"/>
    <mergeCell ref="PTU2:PTX2"/>
    <mergeCell ref="PTY2:PUB2"/>
    <mergeCell ref="PUC2:PUF2"/>
    <mergeCell ref="PUG2:PUJ2"/>
    <mergeCell ref="PVY2:PWB2"/>
    <mergeCell ref="PWC2:PWF2"/>
    <mergeCell ref="PWG2:PWJ2"/>
    <mergeCell ref="PWK2:PWN2"/>
    <mergeCell ref="PWO2:PWR2"/>
    <mergeCell ref="PVE2:PVH2"/>
    <mergeCell ref="PVI2:PVL2"/>
    <mergeCell ref="PVM2:PVP2"/>
    <mergeCell ref="PVQ2:PVT2"/>
    <mergeCell ref="PVU2:PVX2"/>
    <mergeCell ref="PRI2:PRL2"/>
    <mergeCell ref="PRM2:PRP2"/>
    <mergeCell ref="PRQ2:PRT2"/>
    <mergeCell ref="PRU2:PRX2"/>
    <mergeCell ref="PRY2:PSB2"/>
    <mergeCell ref="PQO2:PQR2"/>
    <mergeCell ref="PQS2:PQV2"/>
    <mergeCell ref="PQW2:PQZ2"/>
    <mergeCell ref="PRA2:PRD2"/>
    <mergeCell ref="PRE2:PRH2"/>
    <mergeCell ref="PSW2:PSZ2"/>
    <mergeCell ref="PTA2:PTD2"/>
    <mergeCell ref="PTE2:PTH2"/>
    <mergeCell ref="PTI2:PTL2"/>
    <mergeCell ref="PTM2:PTP2"/>
    <mergeCell ref="PSC2:PSF2"/>
    <mergeCell ref="PSG2:PSJ2"/>
    <mergeCell ref="PSK2:PSN2"/>
    <mergeCell ref="PSO2:PSR2"/>
    <mergeCell ref="PSS2:PSV2"/>
    <mergeCell ref="POG2:POJ2"/>
    <mergeCell ref="POK2:PON2"/>
    <mergeCell ref="POO2:POR2"/>
    <mergeCell ref="POS2:POV2"/>
    <mergeCell ref="POW2:POZ2"/>
    <mergeCell ref="PNM2:PNP2"/>
    <mergeCell ref="PNQ2:PNT2"/>
    <mergeCell ref="PNU2:PNX2"/>
    <mergeCell ref="PNY2:POB2"/>
    <mergeCell ref="POC2:POF2"/>
    <mergeCell ref="PPU2:PPX2"/>
    <mergeCell ref="PPY2:PQB2"/>
    <mergeCell ref="PQC2:PQF2"/>
    <mergeCell ref="PQG2:PQJ2"/>
    <mergeCell ref="PQK2:PQN2"/>
    <mergeCell ref="PPA2:PPD2"/>
    <mergeCell ref="PPE2:PPH2"/>
    <mergeCell ref="PPI2:PPL2"/>
    <mergeCell ref="PPM2:PPP2"/>
    <mergeCell ref="PPQ2:PPT2"/>
    <mergeCell ref="PLE2:PLH2"/>
    <mergeCell ref="PLI2:PLL2"/>
    <mergeCell ref="PLM2:PLP2"/>
    <mergeCell ref="PLQ2:PLT2"/>
    <mergeCell ref="PLU2:PLX2"/>
    <mergeCell ref="PKK2:PKN2"/>
    <mergeCell ref="PKO2:PKR2"/>
    <mergeCell ref="PKS2:PKV2"/>
    <mergeCell ref="PKW2:PKZ2"/>
    <mergeCell ref="PLA2:PLD2"/>
    <mergeCell ref="PMS2:PMV2"/>
    <mergeCell ref="PMW2:PMZ2"/>
    <mergeCell ref="PNA2:PND2"/>
    <mergeCell ref="PNE2:PNH2"/>
    <mergeCell ref="PNI2:PNL2"/>
    <mergeCell ref="PLY2:PMB2"/>
    <mergeCell ref="PMC2:PMF2"/>
    <mergeCell ref="PMG2:PMJ2"/>
    <mergeCell ref="PMK2:PMN2"/>
    <mergeCell ref="PMO2:PMR2"/>
    <mergeCell ref="PIC2:PIF2"/>
    <mergeCell ref="PIG2:PIJ2"/>
    <mergeCell ref="PIK2:PIN2"/>
    <mergeCell ref="PIO2:PIR2"/>
    <mergeCell ref="PIS2:PIV2"/>
    <mergeCell ref="PHI2:PHL2"/>
    <mergeCell ref="PHM2:PHP2"/>
    <mergeCell ref="PHQ2:PHT2"/>
    <mergeCell ref="PHU2:PHX2"/>
    <mergeCell ref="PHY2:PIB2"/>
    <mergeCell ref="PJQ2:PJT2"/>
    <mergeCell ref="PJU2:PJX2"/>
    <mergeCell ref="PJY2:PKB2"/>
    <mergeCell ref="PKC2:PKF2"/>
    <mergeCell ref="PKG2:PKJ2"/>
    <mergeCell ref="PIW2:PIZ2"/>
    <mergeCell ref="PJA2:PJD2"/>
    <mergeCell ref="PJE2:PJH2"/>
    <mergeCell ref="PJI2:PJL2"/>
    <mergeCell ref="PJM2:PJP2"/>
    <mergeCell ref="PFA2:PFD2"/>
    <mergeCell ref="PFE2:PFH2"/>
    <mergeCell ref="PFI2:PFL2"/>
    <mergeCell ref="PFM2:PFP2"/>
    <mergeCell ref="PFQ2:PFT2"/>
    <mergeCell ref="PEG2:PEJ2"/>
    <mergeCell ref="PEK2:PEN2"/>
    <mergeCell ref="PEO2:PER2"/>
    <mergeCell ref="PES2:PEV2"/>
    <mergeCell ref="PEW2:PEZ2"/>
    <mergeCell ref="PGO2:PGR2"/>
    <mergeCell ref="PGS2:PGV2"/>
    <mergeCell ref="PGW2:PGZ2"/>
    <mergeCell ref="PHA2:PHD2"/>
    <mergeCell ref="PHE2:PHH2"/>
    <mergeCell ref="PFU2:PFX2"/>
    <mergeCell ref="PFY2:PGB2"/>
    <mergeCell ref="PGC2:PGF2"/>
    <mergeCell ref="PGG2:PGJ2"/>
    <mergeCell ref="PGK2:PGN2"/>
    <mergeCell ref="PBY2:PCB2"/>
    <mergeCell ref="PCC2:PCF2"/>
    <mergeCell ref="PCG2:PCJ2"/>
    <mergeCell ref="PCK2:PCN2"/>
    <mergeCell ref="PCO2:PCR2"/>
    <mergeCell ref="PBE2:PBH2"/>
    <mergeCell ref="PBI2:PBL2"/>
    <mergeCell ref="PBM2:PBP2"/>
    <mergeCell ref="PBQ2:PBT2"/>
    <mergeCell ref="PBU2:PBX2"/>
    <mergeCell ref="PDM2:PDP2"/>
    <mergeCell ref="PDQ2:PDT2"/>
    <mergeCell ref="PDU2:PDX2"/>
    <mergeCell ref="PDY2:PEB2"/>
    <mergeCell ref="PEC2:PEF2"/>
    <mergeCell ref="PCS2:PCV2"/>
    <mergeCell ref="PCW2:PCZ2"/>
    <mergeCell ref="PDA2:PDD2"/>
    <mergeCell ref="PDE2:PDH2"/>
    <mergeCell ref="PDI2:PDL2"/>
    <mergeCell ref="OYW2:OYZ2"/>
    <mergeCell ref="OZA2:OZD2"/>
    <mergeCell ref="OZE2:OZH2"/>
    <mergeCell ref="OZI2:OZL2"/>
    <mergeCell ref="OZM2:OZP2"/>
    <mergeCell ref="OYC2:OYF2"/>
    <mergeCell ref="OYG2:OYJ2"/>
    <mergeCell ref="OYK2:OYN2"/>
    <mergeCell ref="OYO2:OYR2"/>
    <mergeCell ref="OYS2:OYV2"/>
    <mergeCell ref="PAK2:PAN2"/>
    <mergeCell ref="PAO2:PAR2"/>
    <mergeCell ref="PAS2:PAV2"/>
    <mergeCell ref="PAW2:PAZ2"/>
    <mergeCell ref="PBA2:PBD2"/>
    <mergeCell ref="OZQ2:OZT2"/>
    <mergeCell ref="OZU2:OZX2"/>
    <mergeCell ref="OZY2:PAB2"/>
    <mergeCell ref="PAC2:PAF2"/>
    <mergeCell ref="PAG2:PAJ2"/>
    <mergeCell ref="OVU2:OVX2"/>
    <mergeCell ref="OVY2:OWB2"/>
    <mergeCell ref="OWC2:OWF2"/>
    <mergeCell ref="OWG2:OWJ2"/>
    <mergeCell ref="OWK2:OWN2"/>
    <mergeCell ref="OVA2:OVD2"/>
    <mergeCell ref="OVE2:OVH2"/>
    <mergeCell ref="OVI2:OVL2"/>
    <mergeCell ref="OVM2:OVP2"/>
    <mergeCell ref="OVQ2:OVT2"/>
    <mergeCell ref="OXI2:OXL2"/>
    <mergeCell ref="OXM2:OXP2"/>
    <mergeCell ref="OXQ2:OXT2"/>
    <mergeCell ref="OXU2:OXX2"/>
    <mergeCell ref="OXY2:OYB2"/>
    <mergeCell ref="OWO2:OWR2"/>
    <mergeCell ref="OWS2:OWV2"/>
    <mergeCell ref="OWW2:OWZ2"/>
    <mergeCell ref="OXA2:OXD2"/>
    <mergeCell ref="OXE2:OXH2"/>
    <mergeCell ref="OSS2:OSV2"/>
    <mergeCell ref="OSW2:OSZ2"/>
    <mergeCell ref="OTA2:OTD2"/>
    <mergeCell ref="OTE2:OTH2"/>
    <mergeCell ref="OTI2:OTL2"/>
    <mergeCell ref="ORY2:OSB2"/>
    <mergeCell ref="OSC2:OSF2"/>
    <mergeCell ref="OSG2:OSJ2"/>
    <mergeCell ref="OSK2:OSN2"/>
    <mergeCell ref="OSO2:OSR2"/>
    <mergeCell ref="OUG2:OUJ2"/>
    <mergeCell ref="OUK2:OUN2"/>
    <mergeCell ref="OUO2:OUR2"/>
    <mergeCell ref="OUS2:OUV2"/>
    <mergeCell ref="OUW2:OUZ2"/>
    <mergeCell ref="OTM2:OTP2"/>
    <mergeCell ref="OTQ2:OTT2"/>
    <mergeCell ref="OTU2:OTX2"/>
    <mergeCell ref="OTY2:OUB2"/>
    <mergeCell ref="OUC2:OUF2"/>
    <mergeCell ref="OPQ2:OPT2"/>
    <mergeCell ref="OPU2:OPX2"/>
    <mergeCell ref="OPY2:OQB2"/>
    <mergeCell ref="OQC2:OQF2"/>
    <mergeCell ref="OQG2:OQJ2"/>
    <mergeCell ref="OOW2:OOZ2"/>
    <mergeCell ref="OPA2:OPD2"/>
    <mergeCell ref="OPE2:OPH2"/>
    <mergeCell ref="OPI2:OPL2"/>
    <mergeCell ref="OPM2:OPP2"/>
    <mergeCell ref="ORE2:ORH2"/>
    <mergeCell ref="ORI2:ORL2"/>
    <mergeCell ref="ORM2:ORP2"/>
    <mergeCell ref="ORQ2:ORT2"/>
    <mergeCell ref="ORU2:ORX2"/>
    <mergeCell ref="OQK2:OQN2"/>
    <mergeCell ref="OQO2:OQR2"/>
    <mergeCell ref="OQS2:OQV2"/>
    <mergeCell ref="OQW2:OQZ2"/>
    <mergeCell ref="ORA2:ORD2"/>
    <mergeCell ref="OMO2:OMR2"/>
    <mergeCell ref="OMS2:OMV2"/>
    <mergeCell ref="OMW2:OMZ2"/>
    <mergeCell ref="ONA2:OND2"/>
    <mergeCell ref="ONE2:ONH2"/>
    <mergeCell ref="OLU2:OLX2"/>
    <mergeCell ref="OLY2:OMB2"/>
    <mergeCell ref="OMC2:OMF2"/>
    <mergeCell ref="OMG2:OMJ2"/>
    <mergeCell ref="OMK2:OMN2"/>
    <mergeCell ref="OOC2:OOF2"/>
    <mergeCell ref="OOG2:OOJ2"/>
    <mergeCell ref="OOK2:OON2"/>
    <mergeCell ref="OOO2:OOR2"/>
    <mergeCell ref="OOS2:OOV2"/>
    <mergeCell ref="ONI2:ONL2"/>
    <mergeCell ref="ONM2:ONP2"/>
    <mergeCell ref="ONQ2:ONT2"/>
    <mergeCell ref="ONU2:ONX2"/>
    <mergeCell ref="ONY2:OOB2"/>
    <mergeCell ref="OJM2:OJP2"/>
    <mergeCell ref="OJQ2:OJT2"/>
    <mergeCell ref="OJU2:OJX2"/>
    <mergeCell ref="OJY2:OKB2"/>
    <mergeCell ref="OKC2:OKF2"/>
    <mergeCell ref="OIS2:OIV2"/>
    <mergeCell ref="OIW2:OIZ2"/>
    <mergeCell ref="OJA2:OJD2"/>
    <mergeCell ref="OJE2:OJH2"/>
    <mergeCell ref="OJI2:OJL2"/>
    <mergeCell ref="OLA2:OLD2"/>
    <mergeCell ref="OLE2:OLH2"/>
    <mergeCell ref="OLI2:OLL2"/>
    <mergeCell ref="OLM2:OLP2"/>
    <mergeCell ref="OLQ2:OLT2"/>
    <mergeCell ref="OKG2:OKJ2"/>
    <mergeCell ref="OKK2:OKN2"/>
    <mergeCell ref="OKO2:OKR2"/>
    <mergeCell ref="OKS2:OKV2"/>
    <mergeCell ref="OKW2:OKZ2"/>
    <mergeCell ref="OGK2:OGN2"/>
    <mergeCell ref="OGO2:OGR2"/>
    <mergeCell ref="OGS2:OGV2"/>
    <mergeCell ref="OGW2:OGZ2"/>
    <mergeCell ref="OHA2:OHD2"/>
    <mergeCell ref="OFQ2:OFT2"/>
    <mergeCell ref="OFU2:OFX2"/>
    <mergeCell ref="OFY2:OGB2"/>
    <mergeCell ref="OGC2:OGF2"/>
    <mergeCell ref="OGG2:OGJ2"/>
    <mergeCell ref="OHY2:OIB2"/>
    <mergeCell ref="OIC2:OIF2"/>
    <mergeCell ref="OIG2:OIJ2"/>
    <mergeCell ref="OIK2:OIN2"/>
    <mergeCell ref="OIO2:OIR2"/>
    <mergeCell ref="OHE2:OHH2"/>
    <mergeCell ref="OHI2:OHL2"/>
    <mergeCell ref="OHM2:OHP2"/>
    <mergeCell ref="OHQ2:OHT2"/>
    <mergeCell ref="OHU2:OHX2"/>
    <mergeCell ref="ODI2:ODL2"/>
    <mergeCell ref="ODM2:ODP2"/>
    <mergeCell ref="ODQ2:ODT2"/>
    <mergeCell ref="ODU2:ODX2"/>
    <mergeCell ref="ODY2:OEB2"/>
    <mergeCell ref="OCO2:OCR2"/>
    <mergeCell ref="OCS2:OCV2"/>
    <mergeCell ref="OCW2:OCZ2"/>
    <mergeCell ref="ODA2:ODD2"/>
    <mergeCell ref="ODE2:ODH2"/>
    <mergeCell ref="OEW2:OEZ2"/>
    <mergeCell ref="OFA2:OFD2"/>
    <mergeCell ref="OFE2:OFH2"/>
    <mergeCell ref="OFI2:OFL2"/>
    <mergeCell ref="OFM2:OFP2"/>
    <mergeCell ref="OEC2:OEF2"/>
    <mergeCell ref="OEG2:OEJ2"/>
    <mergeCell ref="OEK2:OEN2"/>
    <mergeCell ref="OEO2:OER2"/>
    <mergeCell ref="OES2:OEV2"/>
    <mergeCell ref="OAG2:OAJ2"/>
    <mergeCell ref="OAK2:OAN2"/>
    <mergeCell ref="OAO2:OAR2"/>
    <mergeCell ref="OAS2:OAV2"/>
    <mergeCell ref="OAW2:OAZ2"/>
    <mergeCell ref="NZM2:NZP2"/>
    <mergeCell ref="NZQ2:NZT2"/>
    <mergeCell ref="NZU2:NZX2"/>
    <mergeCell ref="NZY2:OAB2"/>
    <mergeCell ref="OAC2:OAF2"/>
    <mergeCell ref="OBU2:OBX2"/>
    <mergeCell ref="OBY2:OCB2"/>
    <mergeCell ref="OCC2:OCF2"/>
    <mergeCell ref="OCG2:OCJ2"/>
    <mergeCell ref="OCK2:OCN2"/>
    <mergeCell ref="OBA2:OBD2"/>
    <mergeCell ref="OBE2:OBH2"/>
    <mergeCell ref="OBI2:OBL2"/>
    <mergeCell ref="OBM2:OBP2"/>
    <mergeCell ref="OBQ2:OBT2"/>
    <mergeCell ref="NXE2:NXH2"/>
    <mergeCell ref="NXI2:NXL2"/>
    <mergeCell ref="NXM2:NXP2"/>
    <mergeCell ref="NXQ2:NXT2"/>
    <mergeCell ref="NXU2:NXX2"/>
    <mergeCell ref="NWK2:NWN2"/>
    <mergeCell ref="NWO2:NWR2"/>
    <mergeCell ref="NWS2:NWV2"/>
    <mergeCell ref="NWW2:NWZ2"/>
    <mergeCell ref="NXA2:NXD2"/>
    <mergeCell ref="NYS2:NYV2"/>
    <mergeCell ref="NYW2:NYZ2"/>
    <mergeCell ref="NZA2:NZD2"/>
    <mergeCell ref="NZE2:NZH2"/>
    <mergeCell ref="NZI2:NZL2"/>
    <mergeCell ref="NXY2:NYB2"/>
    <mergeCell ref="NYC2:NYF2"/>
    <mergeCell ref="NYG2:NYJ2"/>
    <mergeCell ref="NYK2:NYN2"/>
    <mergeCell ref="NYO2:NYR2"/>
    <mergeCell ref="NUC2:NUF2"/>
    <mergeCell ref="NUG2:NUJ2"/>
    <mergeCell ref="NUK2:NUN2"/>
    <mergeCell ref="NUO2:NUR2"/>
    <mergeCell ref="NUS2:NUV2"/>
    <mergeCell ref="NTI2:NTL2"/>
    <mergeCell ref="NTM2:NTP2"/>
    <mergeCell ref="NTQ2:NTT2"/>
    <mergeCell ref="NTU2:NTX2"/>
    <mergeCell ref="NTY2:NUB2"/>
    <mergeCell ref="NVQ2:NVT2"/>
    <mergeCell ref="NVU2:NVX2"/>
    <mergeCell ref="NVY2:NWB2"/>
    <mergeCell ref="NWC2:NWF2"/>
    <mergeCell ref="NWG2:NWJ2"/>
    <mergeCell ref="NUW2:NUZ2"/>
    <mergeCell ref="NVA2:NVD2"/>
    <mergeCell ref="NVE2:NVH2"/>
    <mergeCell ref="NVI2:NVL2"/>
    <mergeCell ref="NVM2:NVP2"/>
    <mergeCell ref="NRA2:NRD2"/>
    <mergeCell ref="NRE2:NRH2"/>
    <mergeCell ref="NRI2:NRL2"/>
    <mergeCell ref="NRM2:NRP2"/>
    <mergeCell ref="NRQ2:NRT2"/>
    <mergeCell ref="NQG2:NQJ2"/>
    <mergeCell ref="NQK2:NQN2"/>
    <mergeCell ref="NQO2:NQR2"/>
    <mergeCell ref="NQS2:NQV2"/>
    <mergeCell ref="NQW2:NQZ2"/>
    <mergeCell ref="NSO2:NSR2"/>
    <mergeCell ref="NSS2:NSV2"/>
    <mergeCell ref="NSW2:NSZ2"/>
    <mergeCell ref="NTA2:NTD2"/>
    <mergeCell ref="NTE2:NTH2"/>
    <mergeCell ref="NRU2:NRX2"/>
    <mergeCell ref="NRY2:NSB2"/>
    <mergeCell ref="NSC2:NSF2"/>
    <mergeCell ref="NSG2:NSJ2"/>
    <mergeCell ref="NSK2:NSN2"/>
    <mergeCell ref="NNY2:NOB2"/>
    <mergeCell ref="NOC2:NOF2"/>
    <mergeCell ref="NOG2:NOJ2"/>
    <mergeCell ref="NOK2:NON2"/>
    <mergeCell ref="NOO2:NOR2"/>
    <mergeCell ref="NNE2:NNH2"/>
    <mergeCell ref="NNI2:NNL2"/>
    <mergeCell ref="NNM2:NNP2"/>
    <mergeCell ref="NNQ2:NNT2"/>
    <mergeCell ref="NNU2:NNX2"/>
    <mergeCell ref="NPM2:NPP2"/>
    <mergeCell ref="NPQ2:NPT2"/>
    <mergeCell ref="NPU2:NPX2"/>
    <mergeCell ref="NPY2:NQB2"/>
    <mergeCell ref="NQC2:NQF2"/>
    <mergeCell ref="NOS2:NOV2"/>
    <mergeCell ref="NOW2:NOZ2"/>
    <mergeCell ref="NPA2:NPD2"/>
    <mergeCell ref="NPE2:NPH2"/>
    <mergeCell ref="NPI2:NPL2"/>
    <mergeCell ref="NKW2:NKZ2"/>
    <mergeCell ref="NLA2:NLD2"/>
    <mergeCell ref="NLE2:NLH2"/>
    <mergeCell ref="NLI2:NLL2"/>
    <mergeCell ref="NLM2:NLP2"/>
    <mergeCell ref="NKC2:NKF2"/>
    <mergeCell ref="NKG2:NKJ2"/>
    <mergeCell ref="NKK2:NKN2"/>
    <mergeCell ref="NKO2:NKR2"/>
    <mergeCell ref="NKS2:NKV2"/>
    <mergeCell ref="NMK2:NMN2"/>
    <mergeCell ref="NMO2:NMR2"/>
    <mergeCell ref="NMS2:NMV2"/>
    <mergeCell ref="NMW2:NMZ2"/>
    <mergeCell ref="NNA2:NND2"/>
    <mergeCell ref="NLQ2:NLT2"/>
    <mergeCell ref="NLU2:NLX2"/>
    <mergeCell ref="NLY2:NMB2"/>
    <mergeCell ref="NMC2:NMF2"/>
    <mergeCell ref="NMG2:NMJ2"/>
    <mergeCell ref="NHU2:NHX2"/>
    <mergeCell ref="NHY2:NIB2"/>
    <mergeCell ref="NIC2:NIF2"/>
    <mergeCell ref="NIG2:NIJ2"/>
    <mergeCell ref="NIK2:NIN2"/>
    <mergeCell ref="NHA2:NHD2"/>
    <mergeCell ref="NHE2:NHH2"/>
    <mergeCell ref="NHI2:NHL2"/>
    <mergeCell ref="NHM2:NHP2"/>
    <mergeCell ref="NHQ2:NHT2"/>
    <mergeCell ref="NJI2:NJL2"/>
    <mergeCell ref="NJM2:NJP2"/>
    <mergeCell ref="NJQ2:NJT2"/>
    <mergeCell ref="NJU2:NJX2"/>
    <mergeCell ref="NJY2:NKB2"/>
    <mergeCell ref="NIO2:NIR2"/>
    <mergeCell ref="NIS2:NIV2"/>
    <mergeCell ref="NIW2:NIZ2"/>
    <mergeCell ref="NJA2:NJD2"/>
    <mergeCell ref="NJE2:NJH2"/>
    <mergeCell ref="NES2:NEV2"/>
    <mergeCell ref="NEW2:NEZ2"/>
    <mergeCell ref="NFA2:NFD2"/>
    <mergeCell ref="NFE2:NFH2"/>
    <mergeCell ref="NFI2:NFL2"/>
    <mergeCell ref="NDY2:NEB2"/>
    <mergeCell ref="NEC2:NEF2"/>
    <mergeCell ref="NEG2:NEJ2"/>
    <mergeCell ref="NEK2:NEN2"/>
    <mergeCell ref="NEO2:NER2"/>
    <mergeCell ref="NGG2:NGJ2"/>
    <mergeCell ref="NGK2:NGN2"/>
    <mergeCell ref="NGO2:NGR2"/>
    <mergeCell ref="NGS2:NGV2"/>
    <mergeCell ref="NGW2:NGZ2"/>
    <mergeCell ref="NFM2:NFP2"/>
    <mergeCell ref="NFQ2:NFT2"/>
    <mergeCell ref="NFU2:NFX2"/>
    <mergeCell ref="NFY2:NGB2"/>
    <mergeCell ref="NGC2:NGF2"/>
    <mergeCell ref="NBQ2:NBT2"/>
    <mergeCell ref="NBU2:NBX2"/>
    <mergeCell ref="NBY2:NCB2"/>
    <mergeCell ref="NCC2:NCF2"/>
    <mergeCell ref="NCG2:NCJ2"/>
    <mergeCell ref="NAW2:NAZ2"/>
    <mergeCell ref="NBA2:NBD2"/>
    <mergeCell ref="NBE2:NBH2"/>
    <mergeCell ref="NBI2:NBL2"/>
    <mergeCell ref="NBM2:NBP2"/>
    <mergeCell ref="NDE2:NDH2"/>
    <mergeCell ref="NDI2:NDL2"/>
    <mergeCell ref="NDM2:NDP2"/>
    <mergeCell ref="NDQ2:NDT2"/>
    <mergeCell ref="NDU2:NDX2"/>
    <mergeCell ref="NCK2:NCN2"/>
    <mergeCell ref="NCO2:NCR2"/>
    <mergeCell ref="NCS2:NCV2"/>
    <mergeCell ref="NCW2:NCZ2"/>
    <mergeCell ref="NDA2:NDD2"/>
    <mergeCell ref="MYO2:MYR2"/>
    <mergeCell ref="MYS2:MYV2"/>
    <mergeCell ref="MYW2:MYZ2"/>
    <mergeCell ref="MZA2:MZD2"/>
    <mergeCell ref="MZE2:MZH2"/>
    <mergeCell ref="MXU2:MXX2"/>
    <mergeCell ref="MXY2:MYB2"/>
    <mergeCell ref="MYC2:MYF2"/>
    <mergeCell ref="MYG2:MYJ2"/>
    <mergeCell ref="MYK2:MYN2"/>
    <mergeCell ref="NAC2:NAF2"/>
    <mergeCell ref="NAG2:NAJ2"/>
    <mergeCell ref="NAK2:NAN2"/>
    <mergeCell ref="NAO2:NAR2"/>
    <mergeCell ref="NAS2:NAV2"/>
    <mergeCell ref="MZI2:MZL2"/>
    <mergeCell ref="MZM2:MZP2"/>
    <mergeCell ref="MZQ2:MZT2"/>
    <mergeCell ref="MZU2:MZX2"/>
    <mergeCell ref="MZY2:NAB2"/>
    <mergeCell ref="MVM2:MVP2"/>
    <mergeCell ref="MVQ2:MVT2"/>
    <mergeCell ref="MVU2:MVX2"/>
    <mergeCell ref="MVY2:MWB2"/>
    <mergeCell ref="MWC2:MWF2"/>
    <mergeCell ref="MUS2:MUV2"/>
    <mergeCell ref="MUW2:MUZ2"/>
    <mergeCell ref="MVA2:MVD2"/>
    <mergeCell ref="MVE2:MVH2"/>
    <mergeCell ref="MVI2:MVL2"/>
    <mergeCell ref="MXA2:MXD2"/>
    <mergeCell ref="MXE2:MXH2"/>
    <mergeCell ref="MXI2:MXL2"/>
    <mergeCell ref="MXM2:MXP2"/>
    <mergeCell ref="MXQ2:MXT2"/>
    <mergeCell ref="MWG2:MWJ2"/>
    <mergeCell ref="MWK2:MWN2"/>
    <mergeCell ref="MWO2:MWR2"/>
    <mergeCell ref="MWS2:MWV2"/>
    <mergeCell ref="MWW2:MWZ2"/>
    <mergeCell ref="MSK2:MSN2"/>
    <mergeCell ref="MSO2:MSR2"/>
    <mergeCell ref="MSS2:MSV2"/>
    <mergeCell ref="MSW2:MSZ2"/>
    <mergeCell ref="MTA2:MTD2"/>
    <mergeCell ref="MRQ2:MRT2"/>
    <mergeCell ref="MRU2:MRX2"/>
    <mergeCell ref="MRY2:MSB2"/>
    <mergeCell ref="MSC2:MSF2"/>
    <mergeCell ref="MSG2:MSJ2"/>
    <mergeCell ref="MTY2:MUB2"/>
    <mergeCell ref="MUC2:MUF2"/>
    <mergeCell ref="MUG2:MUJ2"/>
    <mergeCell ref="MUK2:MUN2"/>
    <mergeCell ref="MUO2:MUR2"/>
    <mergeCell ref="MTE2:MTH2"/>
    <mergeCell ref="MTI2:MTL2"/>
    <mergeCell ref="MTM2:MTP2"/>
    <mergeCell ref="MTQ2:MTT2"/>
    <mergeCell ref="MTU2:MTX2"/>
    <mergeCell ref="MPI2:MPL2"/>
    <mergeCell ref="MPM2:MPP2"/>
    <mergeCell ref="MPQ2:MPT2"/>
    <mergeCell ref="MPU2:MPX2"/>
    <mergeCell ref="MPY2:MQB2"/>
    <mergeCell ref="MOO2:MOR2"/>
    <mergeCell ref="MOS2:MOV2"/>
    <mergeCell ref="MOW2:MOZ2"/>
    <mergeCell ref="MPA2:MPD2"/>
    <mergeCell ref="MPE2:MPH2"/>
    <mergeCell ref="MQW2:MQZ2"/>
    <mergeCell ref="MRA2:MRD2"/>
    <mergeCell ref="MRE2:MRH2"/>
    <mergeCell ref="MRI2:MRL2"/>
    <mergeCell ref="MRM2:MRP2"/>
    <mergeCell ref="MQC2:MQF2"/>
    <mergeCell ref="MQG2:MQJ2"/>
    <mergeCell ref="MQK2:MQN2"/>
    <mergeCell ref="MQO2:MQR2"/>
    <mergeCell ref="MQS2:MQV2"/>
    <mergeCell ref="MMG2:MMJ2"/>
    <mergeCell ref="MMK2:MMN2"/>
    <mergeCell ref="MMO2:MMR2"/>
    <mergeCell ref="MMS2:MMV2"/>
    <mergeCell ref="MMW2:MMZ2"/>
    <mergeCell ref="MLM2:MLP2"/>
    <mergeCell ref="MLQ2:MLT2"/>
    <mergeCell ref="MLU2:MLX2"/>
    <mergeCell ref="MLY2:MMB2"/>
    <mergeCell ref="MMC2:MMF2"/>
    <mergeCell ref="MNU2:MNX2"/>
    <mergeCell ref="MNY2:MOB2"/>
    <mergeCell ref="MOC2:MOF2"/>
    <mergeCell ref="MOG2:MOJ2"/>
    <mergeCell ref="MOK2:MON2"/>
    <mergeCell ref="MNA2:MND2"/>
    <mergeCell ref="MNE2:MNH2"/>
    <mergeCell ref="MNI2:MNL2"/>
    <mergeCell ref="MNM2:MNP2"/>
    <mergeCell ref="MNQ2:MNT2"/>
    <mergeCell ref="MJE2:MJH2"/>
    <mergeCell ref="MJI2:MJL2"/>
    <mergeCell ref="MJM2:MJP2"/>
    <mergeCell ref="MJQ2:MJT2"/>
    <mergeCell ref="MJU2:MJX2"/>
    <mergeCell ref="MIK2:MIN2"/>
    <mergeCell ref="MIO2:MIR2"/>
    <mergeCell ref="MIS2:MIV2"/>
    <mergeCell ref="MIW2:MIZ2"/>
    <mergeCell ref="MJA2:MJD2"/>
    <mergeCell ref="MKS2:MKV2"/>
    <mergeCell ref="MKW2:MKZ2"/>
    <mergeCell ref="MLA2:MLD2"/>
    <mergeCell ref="MLE2:MLH2"/>
    <mergeCell ref="MLI2:MLL2"/>
    <mergeCell ref="MJY2:MKB2"/>
    <mergeCell ref="MKC2:MKF2"/>
    <mergeCell ref="MKG2:MKJ2"/>
    <mergeCell ref="MKK2:MKN2"/>
    <mergeCell ref="MKO2:MKR2"/>
    <mergeCell ref="MGC2:MGF2"/>
    <mergeCell ref="MGG2:MGJ2"/>
    <mergeCell ref="MGK2:MGN2"/>
    <mergeCell ref="MGO2:MGR2"/>
    <mergeCell ref="MGS2:MGV2"/>
    <mergeCell ref="MFI2:MFL2"/>
    <mergeCell ref="MFM2:MFP2"/>
    <mergeCell ref="MFQ2:MFT2"/>
    <mergeCell ref="MFU2:MFX2"/>
    <mergeCell ref="MFY2:MGB2"/>
    <mergeCell ref="MHQ2:MHT2"/>
    <mergeCell ref="MHU2:MHX2"/>
    <mergeCell ref="MHY2:MIB2"/>
    <mergeCell ref="MIC2:MIF2"/>
    <mergeCell ref="MIG2:MIJ2"/>
    <mergeCell ref="MGW2:MGZ2"/>
    <mergeCell ref="MHA2:MHD2"/>
    <mergeCell ref="MHE2:MHH2"/>
    <mergeCell ref="MHI2:MHL2"/>
    <mergeCell ref="MHM2:MHP2"/>
    <mergeCell ref="MDA2:MDD2"/>
    <mergeCell ref="MDE2:MDH2"/>
    <mergeCell ref="MDI2:MDL2"/>
    <mergeCell ref="MDM2:MDP2"/>
    <mergeCell ref="MDQ2:MDT2"/>
    <mergeCell ref="MCG2:MCJ2"/>
    <mergeCell ref="MCK2:MCN2"/>
    <mergeCell ref="MCO2:MCR2"/>
    <mergeCell ref="MCS2:MCV2"/>
    <mergeCell ref="MCW2:MCZ2"/>
    <mergeCell ref="MEO2:MER2"/>
    <mergeCell ref="MES2:MEV2"/>
    <mergeCell ref="MEW2:MEZ2"/>
    <mergeCell ref="MFA2:MFD2"/>
    <mergeCell ref="MFE2:MFH2"/>
    <mergeCell ref="MDU2:MDX2"/>
    <mergeCell ref="MDY2:MEB2"/>
    <mergeCell ref="MEC2:MEF2"/>
    <mergeCell ref="MEG2:MEJ2"/>
    <mergeCell ref="MEK2:MEN2"/>
    <mergeCell ref="LZY2:MAB2"/>
    <mergeCell ref="MAC2:MAF2"/>
    <mergeCell ref="MAG2:MAJ2"/>
    <mergeCell ref="MAK2:MAN2"/>
    <mergeCell ref="MAO2:MAR2"/>
    <mergeCell ref="LZE2:LZH2"/>
    <mergeCell ref="LZI2:LZL2"/>
    <mergeCell ref="LZM2:LZP2"/>
    <mergeCell ref="LZQ2:LZT2"/>
    <mergeCell ref="LZU2:LZX2"/>
    <mergeCell ref="MBM2:MBP2"/>
    <mergeCell ref="MBQ2:MBT2"/>
    <mergeCell ref="MBU2:MBX2"/>
    <mergeCell ref="MBY2:MCB2"/>
    <mergeCell ref="MCC2:MCF2"/>
    <mergeCell ref="MAS2:MAV2"/>
    <mergeCell ref="MAW2:MAZ2"/>
    <mergeCell ref="MBA2:MBD2"/>
    <mergeCell ref="MBE2:MBH2"/>
    <mergeCell ref="MBI2:MBL2"/>
    <mergeCell ref="LWW2:LWZ2"/>
    <mergeCell ref="LXA2:LXD2"/>
    <mergeCell ref="LXE2:LXH2"/>
    <mergeCell ref="LXI2:LXL2"/>
    <mergeCell ref="LXM2:LXP2"/>
    <mergeCell ref="LWC2:LWF2"/>
    <mergeCell ref="LWG2:LWJ2"/>
    <mergeCell ref="LWK2:LWN2"/>
    <mergeCell ref="LWO2:LWR2"/>
    <mergeCell ref="LWS2:LWV2"/>
    <mergeCell ref="LYK2:LYN2"/>
    <mergeCell ref="LYO2:LYR2"/>
    <mergeCell ref="LYS2:LYV2"/>
    <mergeCell ref="LYW2:LYZ2"/>
    <mergeCell ref="LZA2:LZD2"/>
    <mergeCell ref="LXQ2:LXT2"/>
    <mergeCell ref="LXU2:LXX2"/>
    <mergeCell ref="LXY2:LYB2"/>
    <mergeCell ref="LYC2:LYF2"/>
    <mergeCell ref="LYG2:LYJ2"/>
    <mergeCell ref="LTU2:LTX2"/>
    <mergeCell ref="LTY2:LUB2"/>
    <mergeCell ref="LUC2:LUF2"/>
    <mergeCell ref="LUG2:LUJ2"/>
    <mergeCell ref="LUK2:LUN2"/>
    <mergeCell ref="LTA2:LTD2"/>
    <mergeCell ref="LTE2:LTH2"/>
    <mergeCell ref="LTI2:LTL2"/>
    <mergeCell ref="LTM2:LTP2"/>
    <mergeCell ref="LTQ2:LTT2"/>
    <mergeCell ref="LVI2:LVL2"/>
    <mergeCell ref="LVM2:LVP2"/>
    <mergeCell ref="LVQ2:LVT2"/>
    <mergeCell ref="LVU2:LVX2"/>
    <mergeCell ref="LVY2:LWB2"/>
    <mergeCell ref="LUO2:LUR2"/>
    <mergeCell ref="LUS2:LUV2"/>
    <mergeCell ref="LUW2:LUZ2"/>
    <mergeCell ref="LVA2:LVD2"/>
    <mergeCell ref="LVE2:LVH2"/>
    <mergeCell ref="LQS2:LQV2"/>
    <mergeCell ref="LQW2:LQZ2"/>
    <mergeCell ref="LRA2:LRD2"/>
    <mergeCell ref="LRE2:LRH2"/>
    <mergeCell ref="LRI2:LRL2"/>
    <mergeCell ref="LPY2:LQB2"/>
    <mergeCell ref="LQC2:LQF2"/>
    <mergeCell ref="LQG2:LQJ2"/>
    <mergeCell ref="LQK2:LQN2"/>
    <mergeCell ref="LQO2:LQR2"/>
    <mergeCell ref="LSG2:LSJ2"/>
    <mergeCell ref="LSK2:LSN2"/>
    <mergeCell ref="LSO2:LSR2"/>
    <mergeCell ref="LSS2:LSV2"/>
    <mergeCell ref="LSW2:LSZ2"/>
    <mergeCell ref="LRM2:LRP2"/>
    <mergeCell ref="LRQ2:LRT2"/>
    <mergeCell ref="LRU2:LRX2"/>
    <mergeCell ref="LRY2:LSB2"/>
    <mergeCell ref="LSC2:LSF2"/>
    <mergeCell ref="LNQ2:LNT2"/>
    <mergeCell ref="LNU2:LNX2"/>
    <mergeCell ref="LNY2:LOB2"/>
    <mergeCell ref="LOC2:LOF2"/>
    <mergeCell ref="LOG2:LOJ2"/>
    <mergeCell ref="LMW2:LMZ2"/>
    <mergeCell ref="LNA2:LND2"/>
    <mergeCell ref="LNE2:LNH2"/>
    <mergeCell ref="LNI2:LNL2"/>
    <mergeCell ref="LNM2:LNP2"/>
    <mergeCell ref="LPE2:LPH2"/>
    <mergeCell ref="LPI2:LPL2"/>
    <mergeCell ref="LPM2:LPP2"/>
    <mergeCell ref="LPQ2:LPT2"/>
    <mergeCell ref="LPU2:LPX2"/>
    <mergeCell ref="LOK2:LON2"/>
    <mergeCell ref="LOO2:LOR2"/>
    <mergeCell ref="LOS2:LOV2"/>
    <mergeCell ref="LOW2:LOZ2"/>
    <mergeCell ref="LPA2:LPD2"/>
    <mergeCell ref="LKO2:LKR2"/>
    <mergeCell ref="LKS2:LKV2"/>
    <mergeCell ref="LKW2:LKZ2"/>
    <mergeCell ref="LLA2:LLD2"/>
    <mergeCell ref="LLE2:LLH2"/>
    <mergeCell ref="LJU2:LJX2"/>
    <mergeCell ref="LJY2:LKB2"/>
    <mergeCell ref="LKC2:LKF2"/>
    <mergeCell ref="LKG2:LKJ2"/>
    <mergeCell ref="LKK2:LKN2"/>
    <mergeCell ref="LMC2:LMF2"/>
    <mergeCell ref="LMG2:LMJ2"/>
    <mergeCell ref="LMK2:LMN2"/>
    <mergeCell ref="LMO2:LMR2"/>
    <mergeCell ref="LMS2:LMV2"/>
    <mergeCell ref="LLI2:LLL2"/>
    <mergeCell ref="LLM2:LLP2"/>
    <mergeCell ref="LLQ2:LLT2"/>
    <mergeCell ref="LLU2:LLX2"/>
    <mergeCell ref="LLY2:LMB2"/>
    <mergeCell ref="LHM2:LHP2"/>
    <mergeCell ref="LHQ2:LHT2"/>
    <mergeCell ref="LHU2:LHX2"/>
    <mergeCell ref="LHY2:LIB2"/>
    <mergeCell ref="LIC2:LIF2"/>
    <mergeCell ref="LGS2:LGV2"/>
    <mergeCell ref="LGW2:LGZ2"/>
    <mergeCell ref="LHA2:LHD2"/>
    <mergeCell ref="LHE2:LHH2"/>
    <mergeCell ref="LHI2:LHL2"/>
    <mergeCell ref="LJA2:LJD2"/>
    <mergeCell ref="LJE2:LJH2"/>
    <mergeCell ref="LJI2:LJL2"/>
    <mergeCell ref="LJM2:LJP2"/>
    <mergeCell ref="LJQ2:LJT2"/>
    <mergeCell ref="LIG2:LIJ2"/>
    <mergeCell ref="LIK2:LIN2"/>
    <mergeCell ref="LIO2:LIR2"/>
    <mergeCell ref="LIS2:LIV2"/>
    <mergeCell ref="LIW2:LIZ2"/>
    <mergeCell ref="LEK2:LEN2"/>
    <mergeCell ref="LEO2:LER2"/>
    <mergeCell ref="LES2:LEV2"/>
    <mergeCell ref="LEW2:LEZ2"/>
    <mergeCell ref="LFA2:LFD2"/>
    <mergeCell ref="LDQ2:LDT2"/>
    <mergeCell ref="LDU2:LDX2"/>
    <mergeCell ref="LDY2:LEB2"/>
    <mergeCell ref="LEC2:LEF2"/>
    <mergeCell ref="LEG2:LEJ2"/>
    <mergeCell ref="LFY2:LGB2"/>
    <mergeCell ref="LGC2:LGF2"/>
    <mergeCell ref="LGG2:LGJ2"/>
    <mergeCell ref="LGK2:LGN2"/>
    <mergeCell ref="LGO2:LGR2"/>
    <mergeCell ref="LFE2:LFH2"/>
    <mergeCell ref="LFI2:LFL2"/>
    <mergeCell ref="LFM2:LFP2"/>
    <mergeCell ref="LFQ2:LFT2"/>
    <mergeCell ref="LFU2:LFX2"/>
    <mergeCell ref="LBI2:LBL2"/>
    <mergeCell ref="LBM2:LBP2"/>
    <mergeCell ref="LBQ2:LBT2"/>
    <mergeCell ref="LBU2:LBX2"/>
    <mergeCell ref="LBY2:LCB2"/>
    <mergeCell ref="LAO2:LAR2"/>
    <mergeCell ref="LAS2:LAV2"/>
    <mergeCell ref="LAW2:LAZ2"/>
    <mergeCell ref="LBA2:LBD2"/>
    <mergeCell ref="LBE2:LBH2"/>
    <mergeCell ref="LCW2:LCZ2"/>
    <mergeCell ref="LDA2:LDD2"/>
    <mergeCell ref="LDE2:LDH2"/>
    <mergeCell ref="LDI2:LDL2"/>
    <mergeCell ref="LDM2:LDP2"/>
    <mergeCell ref="LCC2:LCF2"/>
    <mergeCell ref="LCG2:LCJ2"/>
    <mergeCell ref="LCK2:LCN2"/>
    <mergeCell ref="LCO2:LCR2"/>
    <mergeCell ref="LCS2:LCV2"/>
    <mergeCell ref="KYG2:KYJ2"/>
    <mergeCell ref="KYK2:KYN2"/>
    <mergeCell ref="KYO2:KYR2"/>
    <mergeCell ref="KYS2:KYV2"/>
    <mergeCell ref="KYW2:KYZ2"/>
    <mergeCell ref="KXM2:KXP2"/>
    <mergeCell ref="KXQ2:KXT2"/>
    <mergeCell ref="KXU2:KXX2"/>
    <mergeCell ref="KXY2:KYB2"/>
    <mergeCell ref="KYC2:KYF2"/>
    <mergeCell ref="KZU2:KZX2"/>
    <mergeCell ref="KZY2:LAB2"/>
    <mergeCell ref="LAC2:LAF2"/>
    <mergeCell ref="LAG2:LAJ2"/>
    <mergeCell ref="LAK2:LAN2"/>
    <mergeCell ref="KZA2:KZD2"/>
    <mergeCell ref="KZE2:KZH2"/>
    <mergeCell ref="KZI2:KZL2"/>
    <mergeCell ref="KZM2:KZP2"/>
    <mergeCell ref="KZQ2:KZT2"/>
    <mergeCell ref="KVE2:KVH2"/>
    <mergeCell ref="KVI2:KVL2"/>
    <mergeCell ref="KVM2:KVP2"/>
    <mergeCell ref="KVQ2:KVT2"/>
    <mergeCell ref="KVU2:KVX2"/>
    <mergeCell ref="KUK2:KUN2"/>
    <mergeCell ref="KUO2:KUR2"/>
    <mergeCell ref="KUS2:KUV2"/>
    <mergeCell ref="KUW2:KUZ2"/>
    <mergeCell ref="KVA2:KVD2"/>
    <mergeCell ref="KWS2:KWV2"/>
    <mergeCell ref="KWW2:KWZ2"/>
    <mergeCell ref="KXA2:KXD2"/>
    <mergeCell ref="KXE2:KXH2"/>
    <mergeCell ref="KXI2:KXL2"/>
    <mergeCell ref="KVY2:KWB2"/>
    <mergeCell ref="KWC2:KWF2"/>
    <mergeCell ref="KWG2:KWJ2"/>
    <mergeCell ref="KWK2:KWN2"/>
    <mergeCell ref="KWO2:KWR2"/>
    <mergeCell ref="KSC2:KSF2"/>
    <mergeCell ref="KSG2:KSJ2"/>
    <mergeCell ref="KSK2:KSN2"/>
    <mergeCell ref="KSO2:KSR2"/>
    <mergeCell ref="KSS2:KSV2"/>
    <mergeCell ref="KRI2:KRL2"/>
    <mergeCell ref="KRM2:KRP2"/>
    <mergeCell ref="KRQ2:KRT2"/>
    <mergeCell ref="KRU2:KRX2"/>
    <mergeCell ref="KRY2:KSB2"/>
    <mergeCell ref="KTQ2:KTT2"/>
    <mergeCell ref="KTU2:KTX2"/>
    <mergeCell ref="KTY2:KUB2"/>
    <mergeCell ref="KUC2:KUF2"/>
    <mergeCell ref="KUG2:KUJ2"/>
    <mergeCell ref="KSW2:KSZ2"/>
    <mergeCell ref="KTA2:KTD2"/>
    <mergeCell ref="KTE2:KTH2"/>
    <mergeCell ref="KTI2:KTL2"/>
    <mergeCell ref="KTM2:KTP2"/>
    <mergeCell ref="KPA2:KPD2"/>
    <mergeCell ref="KPE2:KPH2"/>
    <mergeCell ref="KPI2:KPL2"/>
    <mergeCell ref="KPM2:KPP2"/>
    <mergeCell ref="KPQ2:KPT2"/>
    <mergeCell ref="KOG2:KOJ2"/>
    <mergeCell ref="KOK2:KON2"/>
    <mergeCell ref="KOO2:KOR2"/>
    <mergeCell ref="KOS2:KOV2"/>
    <mergeCell ref="KOW2:KOZ2"/>
    <mergeCell ref="KQO2:KQR2"/>
    <mergeCell ref="KQS2:KQV2"/>
    <mergeCell ref="KQW2:KQZ2"/>
    <mergeCell ref="KRA2:KRD2"/>
    <mergeCell ref="KRE2:KRH2"/>
    <mergeCell ref="KPU2:KPX2"/>
    <mergeCell ref="KPY2:KQB2"/>
    <mergeCell ref="KQC2:KQF2"/>
    <mergeCell ref="KQG2:KQJ2"/>
    <mergeCell ref="KQK2:KQN2"/>
    <mergeCell ref="KLY2:KMB2"/>
    <mergeCell ref="KMC2:KMF2"/>
    <mergeCell ref="KMG2:KMJ2"/>
    <mergeCell ref="KMK2:KMN2"/>
    <mergeCell ref="KMO2:KMR2"/>
    <mergeCell ref="KLE2:KLH2"/>
    <mergeCell ref="KLI2:KLL2"/>
    <mergeCell ref="KLM2:KLP2"/>
    <mergeCell ref="KLQ2:KLT2"/>
    <mergeCell ref="KLU2:KLX2"/>
    <mergeCell ref="KNM2:KNP2"/>
    <mergeCell ref="KNQ2:KNT2"/>
    <mergeCell ref="KNU2:KNX2"/>
    <mergeCell ref="KNY2:KOB2"/>
    <mergeCell ref="KOC2:KOF2"/>
    <mergeCell ref="KMS2:KMV2"/>
    <mergeCell ref="KMW2:KMZ2"/>
    <mergeCell ref="KNA2:KND2"/>
    <mergeCell ref="KNE2:KNH2"/>
    <mergeCell ref="KNI2:KNL2"/>
    <mergeCell ref="KIW2:KIZ2"/>
    <mergeCell ref="KJA2:KJD2"/>
    <mergeCell ref="KJE2:KJH2"/>
    <mergeCell ref="KJI2:KJL2"/>
    <mergeCell ref="KJM2:KJP2"/>
    <mergeCell ref="KIC2:KIF2"/>
    <mergeCell ref="KIG2:KIJ2"/>
    <mergeCell ref="KIK2:KIN2"/>
    <mergeCell ref="KIO2:KIR2"/>
    <mergeCell ref="KIS2:KIV2"/>
    <mergeCell ref="KKK2:KKN2"/>
    <mergeCell ref="KKO2:KKR2"/>
    <mergeCell ref="KKS2:KKV2"/>
    <mergeCell ref="KKW2:KKZ2"/>
    <mergeCell ref="KLA2:KLD2"/>
    <mergeCell ref="KJQ2:KJT2"/>
    <mergeCell ref="KJU2:KJX2"/>
    <mergeCell ref="KJY2:KKB2"/>
    <mergeCell ref="KKC2:KKF2"/>
    <mergeCell ref="KKG2:KKJ2"/>
    <mergeCell ref="KFU2:KFX2"/>
    <mergeCell ref="KFY2:KGB2"/>
    <mergeCell ref="KGC2:KGF2"/>
    <mergeCell ref="KGG2:KGJ2"/>
    <mergeCell ref="KGK2:KGN2"/>
    <mergeCell ref="KFA2:KFD2"/>
    <mergeCell ref="KFE2:KFH2"/>
    <mergeCell ref="KFI2:KFL2"/>
    <mergeCell ref="KFM2:KFP2"/>
    <mergeCell ref="KFQ2:KFT2"/>
    <mergeCell ref="KHI2:KHL2"/>
    <mergeCell ref="KHM2:KHP2"/>
    <mergeCell ref="KHQ2:KHT2"/>
    <mergeCell ref="KHU2:KHX2"/>
    <mergeCell ref="KHY2:KIB2"/>
    <mergeCell ref="KGO2:KGR2"/>
    <mergeCell ref="KGS2:KGV2"/>
    <mergeCell ref="KGW2:KGZ2"/>
    <mergeCell ref="KHA2:KHD2"/>
    <mergeCell ref="KHE2:KHH2"/>
    <mergeCell ref="KCS2:KCV2"/>
    <mergeCell ref="KCW2:KCZ2"/>
    <mergeCell ref="KDA2:KDD2"/>
    <mergeCell ref="KDE2:KDH2"/>
    <mergeCell ref="KDI2:KDL2"/>
    <mergeCell ref="KBY2:KCB2"/>
    <mergeCell ref="KCC2:KCF2"/>
    <mergeCell ref="KCG2:KCJ2"/>
    <mergeCell ref="KCK2:KCN2"/>
    <mergeCell ref="KCO2:KCR2"/>
    <mergeCell ref="KEG2:KEJ2"/>
    <mergeCell ref="KEK2:KEN2"/>
    <mergeCell ref="KEO2:KER2"/>
    <mergeCell ref="KES2:KEV2"/>
    <mergeCell ref="KEW2:KEZ2"/>
    <mergeCell ref="KDM2:KDP2"/>
    <mergeCell ref="KDQ2:KDT2"/>
    <mergeCell ref="KDU2:KDX2"/>
    <mergeCell ref="KDY2:KEB2"/>
    <mergeCell ref="KEC2:KEF2"/>
    <mergeCell ref="JZQ2:JZT2"/>
    <mergeCell ref="JZU2:JZX2"/>
    <mergeCell ref="JZY2:KAB2"/>
    <mergeCell ref="KAC2:KAF2"/>
    <mergeCell ref="KAG2:KAJ2"/>
    <mergeCell ref="JYW2:JYZ2"/>
    <mergeCell ref="JZA2:JZD2"/>
    <mergeCell ref="JZE2:JZH2"/>
    <mergeCell ref="JZI2:JZL2"/>
    <mergeCell ref="JZM2:JZP2"/>
    <mergeCell ref="KBE2:KBH2"/>
    <mergeCell ref="KBI2:KBL2"/>
    <mergeCell ref="KBM2:KBP2"/>
    <mergeCell ref="KBQ2:KBT2"/>
    <mergeCell ref="KBU2:KBX2"/>
    <mergeCell ref="KAK2:KAN2"/>
    <mergeCell ref="KAO2:KAR2"/>
    <mergeCell ref="KAS2:KAV2"/>
    <mergeCell ref="KAW2:KAZ2"/>
    <mergeCell ref="KBA2:KBD2"/>
    <mergeCell ref="JWO2:JWR2"/>
    <mergeCell ref="JWS2:JWV2"/>
    <mergeCell ref="JWW2:JWZ2"/>
    <mergeCell ref="JXA2:JXD2"/>
    <mergeCell ref="JXE2:JXH2"/>
    <mergeCell ref="JVU2:JVX2"/>
    <mergeCell ref="JVY2:JWB2"/>
    <mergeCell ref="JWC2:JWF2"/>
    <mergeCell ref="JWG2:JWJ2"/>
    <mergeCell ref="JWK2:JWN2"/>
    <mergeCell ref="JYC2:JYF2"/>
    <mergeCell ref="JYG2:JYJ2"/>
    <mergeCell ref="JYK2:JYN2"/>
    <mergeCell ref="JYO2:JYR2"/>
    <mergeCell ref="JYS2:JYV2"/>
    <mergeCell ref="JXI2:JXL2"/>
    <mergeCell ref="JXM2:JXP2"/>
    <mergeCell ref="JXQ2:JXT2"/>
    <mergeCell ref="JXU2:JXX2"/>
    <mergeCell ref="JXY2:JYB2"/>
    <mergeCell ref="JTM2:JTP2"/>
    <mergeCell ref="JTQ2:JTT2"/>
    <mergeCell ref="JTU2:JTX2"/>
    <mergeCell ref="JTY2:JUB2"/>
    <mergeCell ref="JUC2:JUF2"/>
    <mergeCell ref="JSS2:JSV2"/>
    <mergeCell ref="JSW2:JSZ2"/>
    <mergeCell ref="JTA2:JTD2"/>
    <mergeCell ref="JTE2:JTH2"/>
    <mergeCell ref="JTI2:JTL2"/>
    <mergeCell ref="JVA2:JVD2"/>
    <mergeCell ref="JVE2:JVH2"/>
    <mergeCell ref="JVI2:JVL2"/>
    <mergeCell ref="JVM2:JVP2"/>
    <mergeCell ref="JVQ2:JVT2"/>
    <mergeCell ref="JUG2:JUJ2"/>
    <mergeCell ref="JUK2:JUN2"/>
    <mergeCell ref="JUO2:JUR2"/>
    <mergeCell ref="JUS2:JUV2"/>
    <mergeCell ref="JUW2:JUZ2"/>
    <mergeCell ref="JQK2:JQN2"/>
    <mergeCell ref="JQO2:JQR2"/>
    <mergeCell ref="JQS2:JQV2"/>
    <mergeCell ref="JQW2:JQZ2"/>
    <mergeCell ref="JRA2:JRD2"/>
    <mergeCell ref="JPQ2:JPT2"/>
    <mergeCell ref="JPU2:JPX2"/>
    <mergeCell ref="JPY2:JQB2"/>
    <mergeCell ref="JQC2:JQF2"/>
    <mergeCell ref="JQG2:JQJ2"/>
    <mergeCell ref="JRY2:JSB2"/>
    <mergeCell ref="JSC2:JSF2"/>
    <mergeCell ref="JSG2:JSJ2"/>
    <mergeCell ref="JSK2:JSN2"/>
    <mergeCell ref="JSO2:JSR2"/>
    <mergeCell ref="JRE2:JRH2"/>
    <mergeCell ref="JRI2:JRL2"/>
    <mergeCell ref="JRM2:JRP2"/>
    <mergeCell ref="JRQ2:JRT2"/>
    <mergeCell ref="JRU2:JRX2"/>
    <mergeCell ref="JNI2:JNL2"/>
    <mergeCell ref="JNM2:JNP2"/>
    <mergeCell ref="JNQ2:JNT2"/>
    <mergeCell ref="JNU2:JNX2"/>
    <mergeCell ref="JNY2:JOB2"/>
    <mergeCell ref="JMO2:JMR2"/>
    <mergeCell ref="JMS2:JMV2"/>
    <mergeCell ref="JMW2:JMZ2"/>
    <mergeCell ref="JNA2:JND2"/>
    <mergeCell ref="JNE2:JNH2"/>
    <mergeCell ref="JOW2:JOZ2"/>
    <mergeCell ref="JPA2:JPD2"/>
    <mergeCell ref="JPE2:JPH2"/>
    <mergeCell ref="JPI2:JPL2"/>
    <mergeCell ref="JPM2:JPP2"/>
    <mergeCell ref="JOC2:JOF2"/>
    <mergeCell ref="JOG2:JOJ2"/>
    <mergeCell ref="JOK2:JON2"/>
    <mergeCell ref="JOO2:JOR2"/>
    <mergeCell ref="JOS2:JOV2"/>
    <mergeCell ref="JKG2:JKJ2"/>
    <mergeCell ref="JKK2:JKN2"/>
    <mergeCell ref="JKO2:JKR2"/>
    <mergeCell ref="JKS2:JKV2"/>
    <mergeCell ref="JKW2:JKZ2"/>
    <mergeCell ref="JJM2:JJP2"/>
    <mergeCell ref="JJQ2:JJT2"/>
    <mergeCell ref="JJU2:JJX2"/>
    <mergeCell ref="JJY2:JKB2"/>
    <mergeCell ref="JKC2:JKF2"/>
    <mergeCell ref="JLU2:JLX2"/>
    <mergeCell ref="JLY2:JMB2"/>
    <mergeCell ref="JMC2:JMF2"/>
    <mergeCell ref="JMG2:JMJ2"/>
    <mergeCell ref="JMK2:JMN2"/>
    <mergeCell ref="JLA2:JLD2"/>
    <mergeCell ref="JLE2:JLH2"/>
    <mergeCell ref="JLI2:JLL2"/>
    <mergeCell ref="JLM2:JLP2"/>
    <mergeCell ref="JLQ2:JLT2"/>
    <mergeCell ref="JHE2:JHH2"/>
    <mergeCell ref="JHI2:JHL2"/>
    <mergeCell ref="JHM2:JHP2"/>
    <mergeCell ref="JHQ2:JHT2"/>
    <mergeCell ref="JHU2:JHX2"/>
    <mergeCell ref="JGK2:JGN2"/>
    <mergeCell ref="JGO2:JGR2"/>
    <mergeCell ref="JGS2:JGV2"/>
    <mergeCell ref="JGW2:JGZ2"/>
    <mergeCell ref="JHA2:JHD2"/>
    <mergeCell ref="JIS2:JIV2"/>
    <mergeCell ref="JIW2:JIZ2"/>
    <mergeCell ref="JJA2:JJD2"/>
    <mergeCell ref="JJE2:JJH2"/>
    <mergeCell ref="JJI2:JJL2"/>
    <mergeCell ref="JHY2:JIB2"/>
    <mergeCell ref="JIC2:JIF2"/>
    <mergeCell ref="JIG2:JIJ2"/>
    <mergeCell ref="JIK2:JIN2"/>
    <mergeCell ref="JIO2:JIR2"/>
    <mergeCell ref="JEC2:JEF2"/>
    <mergeCell ref="JEG2:JEJ2"/>
    <mergeCell ref="JEK2:JEN2"/>
    <mergeCell ref="JEO2:JER2"/>
    <mergeCell ref="JES2:JEV2"/>
    <mergeCell ref="JDI2:JDL2"/>
    <mergeCell ref="JDM2:JDP2"/>
    <mergeCell ref="JDQ2:JDT2"/>
    <mergeCell ref="JDU2:JDX2"/>
    <mergeCell ref="JDY2:JEB2"/>
    <mergeCell ref="JFQ2:JFT2"/>
    <mergeCell ref="JFU2:JFX2"/>
    <mergeCell ref="JFY2:JGB2"/>
    <mergeCell ref="JGC2:JGF2"/>
    <mergeCell ref="JGG2:JGJ2"/>
    <mergeCell ref="JEW2:JEZ2"/>
    <mergeCell ref="JFA2:JFD2"/>
    <mergeCell ref="JFE2:JFH2"/>
    <mergeCell ref="JFI2:JFL2"/>
    <mergeCell ref="JFM2:JFP2"/>
    <mergeCell ref="JBA2:JBD2"/>
    <mergeCell ref="JBE2:JBH2"/>
    <mergeCell ref="JBI2:JBL2"/>
    <mergeCell ref="JBM2:JBP2"/>
    <mergeCell ref="JBQ2:JBT2"/>
    <mergeCell ref="JAG2:JAJ2"/>
    <mergeCell ref="JAK2:JAN2"/>
    <mergeCell ref="JAO2:JAR2"/>
    <mergeCell ref="JAS2:JAV2"/>
    <mergeCell ref="JAW2:JAZ2"/>
    <mergeCell ref="JCO2:JCR2"/>
    <mergeCell ref="JCS2:JCV2"/>
    <mergeCell ref="JCW2:JCZ2"/>
    <mergeCell ref="JDA2:JDD2"/>
    <mergeCell ref="JDE2:JDH2"/>
    <mergeCell ref="JBU2:JBX2"/>
    <mergeCell ref="JBY2:JCB2"/>
    <mergeCell ref="JCC2:JCF2"/>
    <mergeCell ref="JCG2:JCJ2"/>
    <mergeCell ref="JCK2:JCN2"/>
    <mergeCell ref="IXY2:IYB2"/>
    <mergeCell ref="IYC2:IYF2"/>
    <mergeCell ref="IYG2:IYJ2"/>
    <mergeCell ref="IYK2:IYN2"/>
    <mergeCell ref="IYO2:IYR2"/>
    <mergeCell ref="IXE2:IXH2"/>
    <mergeCell ref="IXI2:IXL2"/>
    <mergeCell ref="IXM2:IXP2"/>
    <mergeCell ref="IXQ2:IXT2"/>
    <mergeCell ref="IXU2:IXX2"/>
    <mergeCell ref="IZM2:IZP2"/>
    <mergeCell ref="IZQ2:IZT2"/>
    <mergeCell ref="IZU2:IZX2"/>
    <mergeCell ref="IZY2:JAB2"/>
    <mergeCell ref="JAC2:JAF2"/>
    <mergeCell ref="IYS2:IYV2"/>
    <mergeCell ref="IYW2:IYZ2"/>
    <mergeCell ref="IZA2:IZD2"/>
    <mergeCell ref="IZE2:IZH2"/>
    <mergeCell ref="IZI2:IZL2"/>
    <mergeCell ref="IUW2:IUZ2"/>
    <mergeCell ref="IVA2:IVD2"/>
    <mergeCell ref="IVE2:IVH2"/>
    <mergeCell ref="IVI2:IVL2"/>
    <mergeCell ref="IVM2:IVP2"/>
    <mergeCell ref="IUC2:IUF2"/>
    <mergeCell ref="IUG2:IUJ2"/>
    <mergeCell ref="IUK2:IUN2"/>
    <mergeCell ref="IUO2:IUR2"/>
    <mergeCell ref="IUS2:IUV2"/>
    <mergeCell ref="IWK2:IWN2"/>
    <mergeCell ref="IWO2:IWR2"/>
    <mergeCell ref="IWS2:IWV2"/>
    <mergeCell ref="IWW2:IWZ2"/>
    <mergeCell ref="IXA2:IXD2"/>
    <mergeCell ref="IVQ2:IVT2"/>
    <mergeCell ref="IVU2:IVX2"/>
    <mergeCell ref="IVY2:IWB2"/>
    <mergeCell ref="IWC2:IWF2"/>
    <mergeCell ref="IWG2:IWJ2"/>
    <mergeCell ref="IRU2:IRX2"/>
    <mergeCell ref="IRY2:ISB2"/>
    <mergeCell ref="ISC2:ISF2"/>
    <mergeCell ref="ISG2:ISJ2"/>
    <mergeCell ref="ISK2:ISN2"/>
    <mergeCell ref="IRA2:IRD2"/>
    <mergeCell ref="IRE2:IRH2"/>
    <mergeCell ref="IRI2:IRL2"/>
    <mergeCell ref="IRM2:IRP2"/>
    <mergeCell ref="IRQ2:IRT2"/>
    <mergeCell ref="ITI2:ITL2"/>
    <mergeCell ref="ITM2:ITP2"/>
    <mergeCell ref="ITQ2:ITT2"/>
    <mergeCell ref="ITU2:ITX2"/>
    <mergeCell ref="ITY2:IUB2"/>
    <mergeCell ref="ISO2:ISR2"/>
    <mergeCell ref="ISS2:ISV2"/>
    <mergeCell ref="ISW2:ISZ2"/>
    <mergeCell ref="ITA2:ITD2"/>
    <mergeCell ref="ITE2:ITH2"/>
    <mergeCell ref="IOS2:IOV2"/>
    <mergeCell ref="IOW2:IOZ2"/>
    <mergeCell ref="IPA2:IPD2"/>
    <mergeCell ref="IPE2:IPH2"/>
    <mergeCell ref="IPI2:IPL2"/>
    <mergeCell ref="INY2:IOB2"/>
    <mergeCell ref="IOC2:IOF2"/>
    <mergeCell ref="IOG2:IOJ2"/>
    <mergeCell ref="IOK2:ION2"/>
    <mergeCell ref="IOO2:IOR2"/>
    <mergeCell ref="IQG2:IQJ2"/>
    <mergeCell ref="IQK2:IQN2"/>
    <mergeCell ref="IQO2:IQR2"/>
    <mergeCell ref="IQS2:IQV2"/>
    <mergeCell ref="IQW2:IQZ2"/>
    <mergeCell ref="IPM2:IPP2"/>
    <mergeCell ref="IPQ2:IPT2"/>
    <mergeCell ref="IPU2:IPX2"/>
    <mergeCell ref="IPY2:IQB2"/>
    <mergeCell ref="IQC2:IQF2"/>
    <mergeCell ref="ILQ2:ILT2"/>
    <mergeCell ref="ILU2:ILX2"/>
    <mergeCell ref="ILY2:IMB2"/>
    <mergeCell ref="IMC2:IMF2"/>
    <mergeCell ref="IMG2:IMJ2"/>
    <mergeCell ref="IKW2:IKZ2"/>
    <mergeCell ref="ILA2:ILD2"/>
    <mergeCell ref="ILE2:ILH2"/>
    <mergeCell ref="ILI2:ILL2"/>
    <mergeCell ref="ILM2:ILP2"/>
    <mergeCell ref="INE2:INH2"/>
    <mergeCell ref="INI2:INL2"/>
    <mergeCell ref="INM2:INP2"/>
    <mergeCell ref="INQ2:INT2"/>
    <mergeCell ref="INU2:INX2"/>
    <mergeCell ref="IMK2:IMN2"/>
    <mergeCell ref="IMO2:IMR2"/>
    <mergeCell ref="IMS2:IMV2"/>
    <mergeCell ref="IMW2:IMZ2"/>
    <mergeCell ref="INA2:IND2"/>
    <mergeCell ref="IIO2:IIR2"/>
    <mergeCell ref="IIS2:IIV2"/>
    <mergeCell ref="IIW2:IIZ2"/>
    <mergeCell ref="IJA2:IJD2"/>
    <mergeCell ref="IJE2:IJH2"/>
    <mergeCell ref="IHU2:IHX2"/>
    <mergeCell ref="IHY2:IIB2"/>
    <mergeCell ref="IIC2:IIF2"/>
    <mergeCell ref="IIG2:IIJ2"/>
    <mergeCell ref="IIK2:IIN2"/>
    <mergeCell ref="IKC2:IKF2"/>
    <mergeCell ref="IKG2:IKJ2"/>
    <mergeCell ref="IKK2:IKN2"/>
    <mergeCell ref="IKO2:IKR2"/>
    <mergeCell ref="IKS2:IKV2"/>
    <mergeCell ref="IJI2:IJL2"/>
    <mergeCell ref="IJM2:IJP2"/>
    <mergeCell ref="IJQ2:IJT2"/>
    <mergeCell ref="IJU2:IJX2"/>
    <mergeCell ref="IJY2:IKB2"/>
    <mergeCell ref="IFM2:IFP2"/>
    <mergeCell ref="IFQ2:IFT2"/>
    <mergeCell ref="IFU2:IFX2"/>
    <mergeCell ref="IFY2:IGB2"/>
    <mergeCell ref="IGC2:IGF2"/>
    <mergeCell ref="IES2:IEV2"/>
    <mergeCell ref="IEW2:IEZ2"/>
    <mergeCell ref="IFA2:IFD2"/>
    <mergeCell ref="IFE2:IFH2"/>
    <mergeCell ref="IFI2:IFL2"/>
    <mergeCell ref="IHA2:IHD2"/>
    <mergeCell ref="IHE2:IHH2"/>
    <mergeCell ref="IHI2:IHL2"/>
    <mergeCell ref="IHM2:IHP2"/>
    <mergeCell ref="IHQ2:IHT2"/>
    <mergeCell ref="IGG2:IGJ2"/>
    <mergeCell ref="IGK2:IGN2"/>
    <mergeCell ref="IGO2:IGR2"/>
    <mergeCell ref="IGS2:IGV2"/>
    <mergeCell ref="IGW2:IGZ2"/>
    <mergeCell ref="ICK2:ICN2"/>
    <mergeCell ref="ICO2:ICR2"/>
    <mergeCell ref="ICS2:ICV2"/>
    <mergeCell ref="ICW2:ICZ2"/>
    <mergeCell ref="IDA2:IDD2"/>
    <mergeCell ref="IBQ2:IBT2"/>
    <mergeCell ref="IBU2:IBX2"/>
    <mergeCell ref="IBY2:ICB2"/>
    <mergeCell ref="ICC2:ICF2"/>
    <mergeCell ref="ICG2:ICJ2"/>
    <mergeCell ref="IDY2:IEB2"/>
    <mergeCell ref="IEC2:IEF2"/>
    <mergeCell ref="IEG2:IEJ2"/>
    <mergeCell ref="IEK2:IEN2"/>
    <mergeCell ref="IEO2:IER2"/>
    <mergeCell ref="IDE2:IDH2"/>
    <mergeCell ref="IDI2:IDL2"/>
    <mergeCell ref="IDM2:IDP2"/>
    <mergeCell ref="IDQ2:IDT2"/>
    <mergeCell ref="IDU2:IDX2"/>
    <mergeCell ref="HZI2:HZL2"/>
    <mergeCell ref="HZM2:HZP2"/>
    <mergeCell ref="HZQ2:HZT2"/>
    <mergeCell ref="HZU2:HZX2"/>
    <mergeCell ref="HZY2:IAB2"/>
    <mergeCell ref="HYO2:HYR2"/>
    <mergeCell ref="HYS2:HYV2"/>
    <mergeCell ref="HYW2:HYZ2"/>
    <mergeCell ref="HZA2:HZD2"/>
    <mergeCell ref="HZE2:HZH2"/>
    <mergeCell ref="IAW2:IAZ2"/>
    <mergeCell ref="IBA2:IBD2"/>
    <mergeCell ref="IBE2:IBH2"/>
    <mergeCell ref="IBI2:IBL2"/>
    <mergeCell ref="IBM2:IBP2"/>
    <mergeCell ref="IAC2:IAF2"/>
    <mergeCell ref="IAG2:IAJ2"/>
    <mergeCell ref="IAK2:IAN2"/>
    <mergeCell ref="IAO2:IAR2"/>
    <mergeCell ref="IAS2:IAV2"/>
    <mergeCell ref="HWG2:HWJ2"/>
    <mergeCell ref="HWK2:HWN2"/>
    <mergeCell ref="HWO2:HWR2"/>
    <mergeCell ref="HWS2:HWV2"/>
    <mergeCell ref="HWW2:HWZ2"/>
    <mergeCell ref="HVM2:HVP2"/>
    <mergeCell ref="HVQ2:HVT2"/>
    <mergeCell ref="HVU2:HVX2"/>
    <mergeCell ref="HVY2:HWB2"/>
    <mergeCell ref="HWC2:HWF2"/>
    <mergeCell ref="HXU2:HXX2"/>
    <mergeCell ref="HXY2:HYB2"/>
    <mergeCell ref="HYC2:HYF2"/>
    <mergeCell ref="HYG2:HYJ2"/>
    <mergeCell ref="HYK2:HYN2"/>
    <mergeCell ref="HXA2:HXD2"/>
    <mergeCell ref="HXE2:HXH2"/>
    <mergeCell ref="HXI2:HXL2"/>
    <mergeCell ref="HXM2:HXP2"/>
    <mergeCell ref="HXQ2:HXT2"/>
    <mergeCell ref="HTE2:HTH2"/>
    <mergeCell ref="HTI2:HTL2"/>
    <mergeCell ref="HTM2:HTP2"/>
    <mergeCell ref="HTQ2:HTT2"/>
    <mergeCell ref="HTU2:HTX2"/>
    <mergeCell ref="HSK2:HSN2"/>
    <mergeCell ref="HSO2:HSR2"/>
    <mergeCell ref="HSS2:HSV2"/>
    <mergeCell ref="HSW2:HSZ2"/>
    <mergeCell ref="HTA2:HTD2"/>
    <mergeCell ref="HUS2:HUV2"/>
    <mergeCell ref="HUW2:HUZ2"/>
    <mergeCell ref="HVA2:HVD2"/>
    <mergeCell ref="HVE2:HVH2"/>
    <mergeCell ref="HVI2:HVL2"/>
    <mergeCell ref="HTY2:HUB2"/>
    <mergeCell ref="HUC2:HUF2"/>
    <mergeCell ref="HUG2:HUJ2"/>
    <mergeCell ref="HUK2:HUN2"/>
    <mergeCell ref="HUO2:HUR2"/>
    <mergeCell ref="HQC2:HQF2"/>
    <mergeCell ref="HQG2:HQJ2"/>
    <mergeCell ref="HQK2:HQN2"/>
    <mergeCell ref="HQO2:HQR2"/>
    <mergeCell ref="HQS2:HQV2"/>
    <mergeCell ref="HPI2:HPL2"/>
    <mergeCell ref="HPM2:HPP2"/>
    <mergeCell ref="HPQ2:HPT2"/>
    <mergeCell ref="HPU2:HPX2"/>
    <mergeCell ref="HPY2:HQB2"/>
    <mergeCell ref="HRQ2:HRT2"/>
    <mergeCell ref="HRU2:HRX2"/>
    <mergeCell ref="HRY2:HSB2"/>
    <mergeCell ref="HSC2:HSF2"/>
    <mergeCell ref="HSG2:HSJ2"/>
    <mergeCell ref="HQW2:HQZ2"/>
    <mergeCell ref="HRA2:HRD2"/>
    <mergeCell ref="HRE2:HRH2"/>
    <mergeCell ref="HRI2:HRL2"/>
    <mergeCell ref="HRM2:HRP2"/>
    <mergeCell ref="HNA2:HND2"/>
    <mergeCell ref="HNE2:HNH2"/>
    <mergeCell ref="HNI2:HNL2"/>
    <mergeCell ref="HNM2:HNP2"/>
    <mergeCell ref="HNQ2:HNT2"/>
    <mergeCell ref="HMG2:HMJ2"/>
    <mergeCell ref="HMK2:HMN2"/>
    <mergeCell ref="HMO2:HMR2"/>
    <mergeCell ref="HMS2:HMV2"/>
    <mergeCell ref="HMW2:HMZ2"/>
    <mergeCell ref="HOO2:HOR2"/>
    <mergeCell ref="HOS2:HOV2"/>
    <mergeCell ref="HOW2:HOZ2"/>
    <mergeCell ref="HPA2:HPD2"/>
    <mergeCell ref="HPE2:HPH2"/>
    <mergeCell ref="HNU2:HNX2"/>
    <mergeCell ref="HNY2:HOB2"/>
    <mergeCell ref="HOC2:HOF2"/>
    <mergeCell ref="HOG2:HOJ2"/>
    <mergeCell ref="HOK2:HON2"/>
    <mergeCell ref="HJY2:HKB2"/>
    <mergeCell ref="HKC2:HKF2"/>
    <mergeCell ref="HKG2:HKJ2"/>
    <mergeCell ref="HKK2:HKN2"/>
    <mergeCell ref="HKO2:HKR2"/>
    <mergeCell ref="HJE2:HJH2"/>
    <mergeCell ref="HJI2:HJL2"/>
    <mergeCell ref="HJM2:HJP2"/>
    <mergeCell ref="HJQ2:HJT2"/>
    <mergeCell ref="HJU2:HJX2"/>
    <mergeCell ref="HLM2:HLP2"/>
    <mergeCell ref="HLQ2:HLT2"/>
    <mergeCell ref="HLU2:HLX2"/>
    <mergeCell ref="HLY2:HMB2"/>
    <mergeCell ref="HMC2:HMF2"/>
    <mergeCell ref="HKS2:HKV2"/>
    <mergeCell ref="HKW2:HKZ2"/>
    <mergeCell ref="HLA2:HLD2"/>
    <mergeCell ref="HLE2:HLH2"/>
    <mergeCell ref="HLI2:HLL2"/>
    <mergeCell ref="HGW2:HGZ2"/>
    <mergeCell ref="HHA2:HHD2"/>
    <mergeCell ref="HHE2:HHH2"/>
    <mergeCell ref="HHI2:HHL2"/>
    <mergeCell ref="HHM2:HHP2"/>
    <mergeCell ref="HGC2:HGF2"/>
    <mergeCell ref="HGG2:HGJ2"/>
    <mergeCell ref="HGK2:HGN2"/>
    <mergeCell ref="HGO2:HGR2"/>
    <mergeCell ref="HGS2:HGV2"/>
    <mergeCell ref="HIK2:HIN2"/>
    <mergeCell ref="HIO2:HIR2"/>
    <mergeCell ref="HIS2:HIV2"/>
    <mergeCell ref="HIW2:HIZ2"/>
    <mergeCell ref="HJA2:HJD2"/>
    <mergeCell ref="HHQ2:HHT2"/>
    <mergeCell ref="HHU2:HHX2"/>
    <mergeCell ref="HHY2:HIB2"/>
    <mergeCell ref="HIC2:HIF2"/>
    <mergeCell ref="HIG2:HIJ2"/>
    <mergeCell ref="HDU2:HDX2"/>
    <mergeCell ref="HDY2:HEB2"/>
    <mergeCell ref="HEC2:HEF2"/>
    <mergeCell ref="HEG2:HEJ2"/>
    <mergeCell ref="HEK2:HEN2"/>
    <mergeCell ref="HDA2:HDD2"/>
    <mergeCell ref="HDE2:HDH2"/>
    <mergeCell ref="HDI2:HDL2"/>
    <mergeCell ref="HDM2:HDP2"/>
    <mergeCell ref="HDQ2:HDT2"/>
    <mergeCell ref="HFI2:HFL2"/>
    <mergeCell ref="HFM2:HFP2"/>
    <mergeCell ref="HFQ2:HFT2"/>
    <mergeCell ref="HFU2:HFX2"/>
    <mergeCell ref="HFY2:HGB2"/>
    <mergeCell ref="HEO2:HER2"/>
    <mergeCell ref="HES2:HEV2"/>
    <mergeCell ref="HEW2:HEZ2"/>
    <mergeCell ref="HFA2:HFD2"/>
    <mergeCell ref="HFE2:HFH2"/>
    <mergeCell ref="HAS2:HAV2"/>
    <mergeCell ref="HAW2:HAZ2"/>
    <mergeCell ref="HBA2:HBD2"/>
    <mergeCell ref="HBE2:HBH2"/>
    <mergeCell ref="HBI2:HBL2"/>
    <mergeCell ref="GZY2:HAB2"/>
    <mergeCell ref="HAC2:HAF2"/>
    <mergeCell ref="HAG2:HAJ2"/>
    <mergeCell ref="HAK2:HAN2"/>
    <mergeCell ref="HAO2:HAR2"/>
    <mergeCell ref="HCG2:HCJ2"/>
    <mergeCell ref="HCK2:HCN2"/>
    <mergeCell ref="HCO2:HCR2"/>
    <mergeCell ref="HCS2:HCV2"/>
    <mergeCell ref="HCW2:HCZ2"/>
    <mergeCell ref="HBM2:HBP2"/>
    <mergeCell ref="HBQ2:HBT2"/>
    <mergeCell ref="HBU2:HBX2"/>
    <mergeCell ref="HBY2:HCB2"/>
    <mergeCell ref="HCC2:HCF2"/>
    <mergeCell ref="GXQ2:GXT2"/>
    <mergeCell ref="GXU2:GXX2"/>
    <mergeCell ref="GXY2:GYB2"/>
    <mergeCell ref="GYC2:GYF2"/>
    <mergeCell ref="GYG2:GYJ2"/>
    <mergeCell ref="GWW2:GWZ2"/>
    <mergeCell ref="GXA2:GXD2"/>
    <mergeCell ref="GXE2:GXH2"/>
    <mergeCell ref="GXI2:GXL2"/>
    <mergeCell ref="GXM2:GXP2"/>
    <mergeCell ref="GZE2:GZH2"/>
    <mergeCell ref="GZI2:GZL2"/>
    <mergeCell ref="GZM2:GZP2"/>
    <mergeCell ref="GZQ2:GZT2"/>
    <mergeCell ref="GZU2:GZX2"/>
    <mergeCell ref="GYK2:GYN2"/>
    <mergeCell ref="GYO2:GYR2"/>
    <mergeCell ref="GYS2:GYV2"/>
    <mergeCell ref="GYW2:GYZ2"/>
    <mergeCell ref="GZA2:GZD2"/>
    <mergeCell ref="GUO2:GUR2"/>
    <mergeCell ref="GUS2:GUV2"/>
    <mergeCell ref="GUW2:GUZ2"/>
    <mergeCell ref="GVA2:GVD2"/>
    <mergeCell ref="GVE2:GVH2"/>
    <mergeCell ref="GTU2:GTX2"/>
    <mergeCell ref="GTY2:GUB2"/>
    <mergeCell ref="GUC2:GUF2"/>
    <mergeCell ref="GUG2:GUJ2"/>
    <mergeCell ref="GUK2:GUN2"/>
    <mergeCell ref="GWC2:GWF2"/>
    <mergeCell ref="GWG2:GWJ2"/>
    <mergeCell ref="GWK2:GWN2"/>
    <mergeCell ref="GWO2:GWR2"/>
    <mergeCell ref="GWS2:GWV2"/>
    <mergeCell ref="GVI2:GVL2"/>
    <mergeCell ref="GVM2:GVP2"/>
    <mergeCell ref="GVQ2:GVT2"/>
    <mergeCell ref="GVU2:GVX2"/>
    <mergeCell ref="GVY2:GWB2"/>
    <mergeCell ref="GRM2:GRP2"/>
    <mergeCell ref="GRQ2:GRT2"/>
    <mergeCell ref="GRU2:GRX2"/>
    <mergeCell ref="GRY2:GSB2"/>
    <mergeCell ref="GSC2:GSF2"/>
    <mergeCell ref="GQS2:GQV2"/>
    <mergeCell ref="GQW2:GQZ2"/>
    <mergeCell ref="GRA2:GRD2"/>
    <mergeCell ref="GRE2:GRH2"/>
    <mergeCell ref="GRI2:GRL2"/>
    <mergeCell ref="GTA2:GTD2"/>
    <mergeCell ref="GTE2:GTH2"/>
    <mergeCell ref="GTI2:GTL2"/>
    <mergeCell ref="GTM2:GTP2"/>
    <mergeCell ref="GTQ2:GTT2"/>
    <mergeCell ref="GSG2:GSJ2"/>
    <mergeCell ref="GSK2:GSN2"/>
    <mergeCell ref="GSO2:GSR2"/>
    <mergeCell ref="GSS2:GSV2"/>
    <mergeCell ref="GSW2:GSZ2"/>
    <mergeCell ref="GOK2:GON2"/>
    <mergeCell ref="GOO2:GOR2"/>
    <mergeCell ref="GOS2:GOV2"/>
    <mergeCell ref="GOW2:GOZ2"/>
    <mergeCell ref="GPA2:GPD2"/>
    <mergeCell ref="GNQ2:GNT2"/>
    <mergeCell ref="GNU2:GNX2"/>
    <mergeCell ref="GNY2:GOB2"/>
    <mergeCell ref="GOC2:GOF2"/>
    <mergeCell ref="GOG2:GOJ2"/>
    <mergeCell ref="GPY2:GQB2"/>
    <mergeCell ref="GQC2:GQF2"/>
    <mergeCell ref="GQG2:GQJ2"/>
    <mergeCell ref="GQK2:GQN2"/>
    <mergeCell ref="GQO2:GQR2"/>
    <mergeCell ref="GPE2:GPH2"/>
    <mergeCell ref="GPI2:GPL2"/>
    <mergeCell ref="GPM2:GPP2"/>
    <mergeCell ref="GPQ2:GPT2"/>
    <mergeCell ref="GPU2:GPX2"/>
    <mergeCell ref="GLI2:GLL2"/>
    <mergeCell ref="GLM2:GLP2"/>
    <mergeCell ref="GLQ2:GLT2"/>
    <mergeCell ref="GLU2:GLX2"/>
    <mergeCell ref="GLY2:GMB2"/>
    <mergeCell ref="GKO2:GKR2"/>
    <mergeCell ref="GKS2:GKV2"/>
    <mergeCell ref="GKW2:GKZ2"/>
    <mergeCell ref="GLA2:GLD2"/>
    <mergeCell ref="GLE2:GLH2"/>
    <mergeCell ref="GMW2:GMZ2"/>
    <mergeCell ref="GNA2:GND2"/>
    <mergeCell ref="GNE2:GNH2"/>
    <mergeCell ref="GNI2:GNL2"/>
    <mergeCell ref="GNM2:GNP2"/>
    <mergeCell ref="GMC2:GMF2"/>
    <mergeCell ref="GMG2:GMJ2"/>
    <mergeCell ref="GMK2:GMN2"/>
    <mergeCell ref="GMO2:GMR2"/>
    <mergeCell ref="GMS2:GMV2"/>
    <mergeCell ref="GIG2:GIJ2"/>
    <mergeCell ref="GIK2:GIN2"/>
    <mergeCell ref="GIO2:GIR2"/>
    <mergeCell ref="GIS2:GIV2"/>
    <mergeCell ref="GIW2:GIZ2"/>
    <mergeCell ref="GHM2:GHP2"/>
    <mergeCell ref="GHQ2:GHT2"/>
    <mergeCell ref="GHU2:GHX2"/>
    <mergeCell ref="GHY2:GIB2"/>
    <mergeCell ref="GIC2:GIF2"/>
    <mergeCell ref="GJU2:GJX2"/>
    <mergeCell ref="GJY2:GKB2"/>
    <mergeCell ref="GKC2:GKF2"/>
    <mergeCell ref="GKG2:GKJ2"/>
    <mergeCell ref="GKK2:GKN2"/>
    <mergeCell ref="GJA2:GJD2"/>
    <mergeCell ref="GJE2:GJH2"/>
    <mergeCell ref="GJI2:GJL2"/>
    <mergeCell ref="GJM2:GJP2"/>
    <mergeCell ref="GJQ2:GJT2"/>
    <mergeCell ref="GFE2:GFH2"/>
    <mergeCell ref="GFI2:GFL2"/>
    <mergeCell ref="GFM2:GFP2"/>
    <mergeCell ref="GFQ2:GFT2"/>
    <mergeCell ref="GFU2:GFX2"/>
    <mergeCell ref="GEK2:GEN2"/>
    <mergeCell ref="GEO2:GER2"/>
    <mergeCell ref="GES2:GEV2"/>
    <mergeCell ref="GEW2:GEZ2"/>
    <mergeCell ref="GFA2:GFD2"/>
    <mergeCell ref="GGS2:GGV2"/>
    <mergeCell ref="GGW2:GGZ2"/>
    <mergeCell ref="GHA2:GHD2"/>
    <mergeCell ref="GHE2:GHH2"/>
    <mergeCell ref="GHI2:GHL2"/>
    <mergeCell ref="GFY2:GGB2"/>
    <mergeCell ref="GGC2:GGF2"/>
    <mergeCell ref="GGG2:GGJ2"/>
    <mergeCell ref="GGK2:GGN2"/>
    <mergeCell ref="GGO2:GGR2"/>
    <mergeCell ref="GCC2:GCF2"/>
    <mergeCell ref="GCG2:GCJ2"/>
    <mergeCell ref="GCK2:GCN2"/>
    <mergeCell ref="GCO2:GCR2"/>
    <mergeCell ref="GCS2:GCV2"/>
    <mergeCell ref="GBI2:GBL2"/>
    <mergeCell ref="GBM2:GBP2"/>
    <mergeCell ref="GBQ2:GBT2"/>
    <mergeCell ref="GBU2:GBX2"/>
    <mergeCell ref="GBY2:GCB2"/>
    <mergeCell ref="GDQ2:GDT2"/>
    <mergeCell ref="GDU2:GDX2"/>
    <mergeCell ref="GDY2:GEB2"/>
    <mergeCell ref="GEC2:GEF2"/>
    <mergeCell ref="GEG2:GEJ2"/>
    <mergeCell ref="GCW2:GCZ2"/>
    <mergeCell ref="GDA2:GDD2"/>
    <mergeCell ref="GDE2:GDH2"/>
    <mergeCell ref="GDI2:GDL2"/>
    <mergeCell ref="GDM2:GDP2"/>
    <mergeCell ref="FZA2:FZD2"/>
    <mergeCell ref="FZE2:FZH2"/>
    <mergeCell ref="FZI2:FZL2"/>
    <mergeCell ref="FZM2:FZP2"/>
    <mergeCell ref="FZQ2:FZT2"/>
    <mergeCell ref="FYG2:FYJ2"/>
    <mergeCell ref="FYK2:FYN2"/>
    <mergeCell ref="FYO2:FYR2"/>
    <mergeCell ref="FYS2:FYV2"/>
    <mergeCell ref="FYW2:FYZ2"/>
    <mergeCell ref="GAO2:GAR2"/>
    <mergeCell ref="GAS2:GAV2"/>
    <mergeCell ref="GAW2:GAZ2"/>
    <mergeCell ref="GBA2:GBD2"/>
    <mergeCell ref="GBE2:GBH2"/>
    <mergeCell ref="FZU2:FZX2"/>
    <mergeCell ref="FZY2:GAB2"/>
    <mergeCell ref="GAC2:GAF2"/>
    <mergeCell ref="GAG2:GAJ2"/>
    <mergeCell ref="GAK2:GAN2"/>
    <mergeCell ref="FVY2:FWB2"/>
    <mergeCell ref="FWC2:FWF2"/>
    <mergeCell ref="FWG2:FWJ2"/>
    <mergeCell ref="FWK2:FWN2"/>
    <mergeCell ref="FWO2:FWR2"/>
    <mergeCell ref="FVE2:FVH2"/>
    <mergeCell ref="FVI2:FVL2"/>
    <mergeCell ref="FVM2:FVP2"/>
    <mergeCell ref="FVQ2:FVT2"/>
    <mergeCell ref="FVU2:FVX2"/>
    <mergeCell ref="FXM2:FXP2"/>
    <mergeCell ref="FXQ2:FXT2"/>
    <mergeCell ref="FXU2:FXX2"/>
    <mergeCell ref="FXY2:FYB2"/>
    <mergeCell ref="FYC2:FYF2"/>
    <mergeCell ref="FWS2:FWV2"/>
    <mergeCell ref="FWW2:FWZ2"/>
    <mergeCell ref="FXA2:FXD2"/>
    <mergeCell ref="FXE2:FXH2"/>
    <mergeCell ref="FXI2:FXL2"/>
    <mergeCell ref="FSW2:FSZ2"/>
    <mergeCell ref="FTA2:FTD2"/>
    <mergeCell ref="FTE2:FTH2"/>
    <mergeCell ref="FTI2:FTL2"/>
    <mergeCell ref="FTM2:FTP2"/>
    <mergeCell ref="FSC2:FSF2"/>
    <mergeCell ref="FSG2:FSJ2"/>
    <mergeCell ref="FSK2:FSN2"/>
    <mergeCell ref="FSO2:FSR2"/>
    <mergeCell ref="FSS2:FSV2"/>
    <mergeCell ref="FUK2:FUN2"/>
    <mergeCell ref="FUO2:FUR2"/>
    <mergeCell ref="FUS2:FUV2"/>
    <mergeCell ref="FUW2:FUZ2"/>
    <mergeCell ref="FVA2:FVD2"/>
    <mergeCell ref="FTQ2:FTT2"/>
    <mergeCell ref="FTU2:FTX2"/>
    <mergeCell ref="FTY2:FUB2"/>
    <mergeCell ref="FUC2:FUF2"/>
    <mergeCell ref="FUG2:FUJ2"/>
    <mergeCell ref="FPU2:FPX2"/>
    <mergeCell ref="FPY2:FQB2"/>
    <mergeCell ref="FQC2:FQF2"/>
    <mergeCell ref="FQG2:FQJ2"/>
    <mergeCell ref="FQK2:FQN2"/>
    <mergeCell ref="FPA2:FPD2"/>
    <mergeCell ref="FPE2:FPH2"/>
    <mergeCell ref="FPI2:FPL2"/>
    <mergeCell ref="FPM2:FPP2"/>
    <mergeCell ref="FPQ2:FPT2"/>
    <mergeCell ref="FRI2:FRL2"/>
    <mergeCell ref="FRM2:FRP2"/>
    <mergeCell ref="FRQ2:FRT2"/>
    <mergeCell ref="FRU2:FRX2"/>
    <mergeCell ref="FRY2:FSB2"/>
    <mergeCell ref="FQO2:FQR2"/>
    <mergeCell ref="FQS2:FQV2"/>
    <mergeCell ref="FQW2:FQZ2"/>
    <mergeCell ref="FRA2:FRD2"/>
    <mergeCell ref="FRE2:FRH2"/>
    <mergeCell ref="FMS2:FMV2"/>
    <mergeCell ref="FMW2:FMZ2"/>
    <mergeCell ref="FNA2:FND2"/>
    <mergeCell ref="FNE2:FNH2"/>
    <mergeCell ref="FNI2:FNL2"/>
    <mergeCell ref="FLY2:FMB2"/>
    <mergeCell ref="FMC2:FMF2"/>
    <mergeCell ref="FMG2:FMJ2"/>
    <mergeCell ref="FMK2:FMN2"/>
    <mergeCell ref="FMO2:FMR2"/>
    <mergeCell ref="FOG2:FOJ2"/>
    <mergeCell ref="FOK2:FON2"/>
    <mergeCell ref="FOO2:FOR2"/>
    <mergeCell ref="FOS2:FOV2"/>
    <mergeCell ref="FOW2:FOZ2"/>
    <mergeCell ref="FNM2:FNP2"/>
    <mergeCell ref="FNQ2:FNT2"/>
    <mergeCell ref="FNU2:FNX2"/>
    <mergeCell ref="FNY2:FOB2"/>
    <mergeCell ref="FOC2:FOF2"/>
    <mergeCell ref="FJQ2:FJT2"/>
    <mergeCell ref="FJU2:FJX2"/>
    <mergeCell ref="FJY2:FKB2"/>
    <mergeCell ref="FKC2:FKF2"/>
    <mergeCell ref="FKG2:FKJ2"/>
    <mergeCell ref="FIW2:FIZ2"/>
    <mergeCell ref="FJA2:FJD2"/>
    <mergeCell ref="FJE2:FJH2"/>
    <mergeCell ref="FJI2:FJL2"/>
    <mergeCell ref="FJM2:FJP2"/>
    <mergeCell ref="FLE2:FLH2"/>
    <mergeCell ref="FLI2:FLL2"/>
    <mergeCell ref="FLM2:FLP2"/>
    <mergeCell ref="FLQ2:FLT2"/>
    <mergeCell ref="FLU2:FLX2"/>
    <mergeCell ref="FKK2:FKN2"/>
    <mergeCell ref="FKO2:FKR2"/>
    <mergeCell ref="FKS2:FKV2"/>
    <mergeCell ref="FKW2:FKZ2"/>
    <mergeCell ref="FLA2:FLD2"/>
    <mergeCell ref="FGO2:FGR2"/>
    <mergeCell ref="FGS2:FGV2"/>
    <mergeCell ref="FGW2:FGZ2"/>
    <mergeCell ref="FHA2:FHD2"/>
    <mergeCell ref="FHE2:FHH2"/>
    <mergeCell ref="FFU2:FFX2"/>
    <mergeCell ref="FFY2:FGB2"/>
    <mergeCell ref="FGC2:FGF2"/>
    <mergeCell ref="FGG2:FGJ2"/>
    <mergeCell ref="FGK2:FGN2"/>
    <mergeCell ref="FIC2:FIF2"/>
    <mergeCell ref="FIG2:FIJ2"/>
    <mergeCell ref="FIK2:FIN2"/>
    <mergeCell ref="FIO2:FIR2"/>
    <mergeCell ref="FIS2:FIV2"/>
    <mergeCell ref="FHI2:FHL2"/>
    <mergeCell ref="FHM2:FHP2"/>
    <mergeCell ref="FHQ2:FHT2"/>
    <mergeCell ref="FHU2:FHX2"/>
    <mergeCell ref="FHY2:FIB2"/>
    <mergeCell ref="FDM2:FDP2"/>
    <mergeCell ref="FDQ2:FDT2"/>
    <mergeCell ref="FDU2:FDX2"/>
    <mergeCell ref="FDY2:FEB2"/>
    <mergeCell ref="FEC2:FEF2"/>
    <mergeCell ref="FCS2:FCV2"/>
    <mergeCell ref="FCW2:FCZ2"/>
    <mergeCell ref="FDA2:FDD2"/>
    <mergeCell ref="FDE2:FDH2"/>
    <mergeCell ref="FDI2:FDL2"/>
    <mergeCell ref="FFA2:FFD2"/>
    <mergeCell ref="FFE2:FFH2"/>
    <mergeCell ref="FFI2:FFL2"/>
    <mergeCell ref="FFM2:FFP2"/>
    <mergeCell ref="FFQ2:FFT2"/>
    <mergeCell ref="FEG2:FEJ2"/>
    <mergeCell ref="FEK2:FEN2"/>
    <mergeCell ref="FEO2:FER2"/>
    <mergeCell ref="FES2:FEV2"/>
    <mergeCell ref="FEW2:FEZ2"/>
    <mergeCell ref="FAK2:FAN2"/>
    <mergeCell ref="FAO2:FAR2"/>
    <mergeCell ref="FAS2:FAV2"/>
    <mergeCell ref="FAW2:FAZ2"/>
    <mergeCell ref="FBA2:FBD2"/>
    <mergeCell ref="EZQ2:EZT2"/>
    <mergeCell ref="EZU2:EZX2"/>
    <mergeCell ref="EZY2:FAB2"/>
    <mergeCell ref="FAC2:FAF2"/>
    <mergeCell ref="FAG2:FAJ2"/>
    <mergeCell ref="FBY2:FCB2"/>
    <mergeCell ref="FCC2:FCF2"/>
    <mergeCell ref="FCG2:FCJ2"/>
    <mergeCell ref="FCK2:FCN2"/>
    <mergeCell ref="FCO2:FCR2"/>
    <mergeCell ref="FBE2:FBH2"/>
    <mergeCell ref="FBI2:FBL2"/>
    <mergeCell ref="FBM2:FBP2"/>
    <mergeCell ref="FBQ2:FBT2"/>
    <mergeCell ref="FBU2:FBX2"/>
    <mergeCell ref="EXI2:EXL2"/>
    <mergeCell ref="EXM2:EXP2"/>
    <mergeCell ref="EXQ2:EXT2"/>
    <mergeCell ref="EXU2:EXX2"/>
    <mergeCell ref="EXY2:EYB2"/>
    <mergeCell ref="EWO2:EWR2"/>
    <mergeCell ref="EWS2:EWV2"/>
    <mergeCell ref="EWW2:EWZ2"/>
    <mergeCell ref="EXA2:EXD2"/>
    <mergeCell ref="EXE2:EXH2"/>
    <mergeCell ref="EYW2:EYZ2"/>
    <mergeCell ref="EZA2:EZD2"/>
    <mergeCell ref="EZE2:EZH2"/>
    <mergeCell ref="EZI2:EZL2"/>
    <mergeCell ref="EZM2:EZP2"/>
    <mergeCell ref="EYC2:EYF2"/>
    <mergeCell ref="EYG2:EYJ2"/>
    <mergeCell ref="EYK2:EYN2"/>
    <mergeCell ref="EYO2:EYR2"/>
    <mergeCell ref="EYS2:EYV2"/>
    <mergeCell ref="EUG2:EUJ2"/>
    <mergeCell ref="EUK2:EUN2"/>
    <mergeCell ref="EUO2:EUR2"/>
    <mergeCell ref="EUS2:EUV2"/>
    <mergeCell ref="EUW2:EUZ2"/>
    <mergeCell ref="ETM2:ETP2"/>
    <mergeCell ref="ETQ2:ETT2"/>
    <mergeCell ref="ETU2:ETX2"/>
    <mergeCell ref="ETY2:EUB2"/>
    <mergeCell ref="EUC2:EUF2"/>
    <mergeCell ref="EVU2:EVX2"/>
    <mergeCell ref="EVY2:EWB2"/>
    <mergeCell ref="EWC2:EWF2"/>
    <mergeCell ref="EWG2:EWJ2"/>
    <mergeCell ref="EWK2:EWN2"/>
    <mergeCell ref="EVA2:EVD2"/>
    <mergeCell ref="EVE2:EVH2"/>
    <mergeCell ref="EVI2:EVL2"/>
    <mergeCell ref="EVM2:EVP2"/>
    <mergeCell ref="EVQ2:EVT2"/>
    <mergeCell ref="ERE2:ERH2"/>
    <mergeCell ref="ERI2:ERL2"/>
    <mergeCell ref="ERM2:ERP2"/>
    <mergeCell ref="ERQ2:ERT2"/>
    <mergeCell ref="ERU2:ERX2"/>
    <mergeCell ref="EQK2:EQN2"/>
    <mergeCell ref="EQO2:EQR2"/>
    <mergeCell ref="EQS2:EQV2"/>
    <mergeCell ref="EQW2:EQZ2"/>
    <mergeCell ref="ERA2:ERD2"/>
    <mergeCell ref="ESS2:ESV2"/>
    <mergeCell ref="ESW2:ESZ2"/>
    <mergeCell ref="ETA2:ETD2"/>
    <mergeCell ref="ETE2:ETH2"/>
    <mergeCell ref="ETI2:ETL2"/>
    <mergeCell ref="ERY2:ESB2"/>
    <mergeCell ref="ESC2:ESF2"/>
    <mergeCell ref="ESG2:ESJ2"/>
    <mergeCell ref="ESK2:ESN2"/>
    <mergeCell ref="ESO2:ESR2"/>
    <mergeCell ref="EOC2:EOF2"/>
    <mergeCell ref="EOG2:EOJ2"/>
    <mergeCell ref="EOK2:EON2"/>
    <mergeCell ref="EOO2:EOR2"/>
    <mergeCell ref="EOS2:EOV2"/>
    <mergeCell ref="ENI2:ENL2"/>
    <mergeCell ref="ENM2:ENP2"/>
    <mergeCell ref="ENQ2:ENT2"/>
    <mergeCell ref="ENU2:ENX2"/>
    <mergeCell ref="ENY2:EOB2"/>
    <mergeCell ref="EPQ2:EPT2"/>
    <mergeCell ref="EPU2:EPX2"/>
    <mergeCell ref="EPY2:EQB2"/>
    <mergeCell ref="EQC2:EQF2"/>
    <mergeCell ref="EQG2:EQJ2"/>
    <mergeCell ref="EOW2:EOZ2"/>
    <mergeCell ref="EPA2:EPD2"/>
    <mergeCell ref="EPE2:EPH2"/>
    <mergeCell ref="EPI2:EPL2"/>
    <mergeCell ref="EPM2:EPP2"/>
    <mergeCell ref="ELA2:ELD2"/>
    <mergeCell ref="ELE2:ELH2"/>
    <mergeCell ref="ELI2:ELL2"/>
    <mergeCell ref="ELM2:ELP2"/>
    <mergeCell ref="ELQ2:ELT2"/>
    <mergeCell ref="EKG2:EKJ2"/>
    <mergeCell ref="EKK2:EKN2"/>
    <mergeCell ref="EKO2:EKR2"/>
    <mergeCell ref="EKS2:EKV2"/>
    <mergeCell ref="EKW2:EKZ2"/>
    <mergeCell ref="EMO2:EMR2"/>
    <mergeCell ref="EMS2:EMV2"/>
    <mergeCell ref="EMW2:EMZ2"/>
    <mergeCell ref="ENA2:END2"/>
    <mergeCell ref="ENE2:ENH2"/>
    <mergeCell ref="ELU2:ELX2"/>
    <mergeCell ref="ELY2:EMB2"/>
    <mergeCell ref="EMC2:EMF2"/>
    <mergeCell ref="EMG2:EMJ2"/>
    <mergeCell ref="EMK2:EMN2"/>
    <mergeCell ref="EHY2:EIB2"/>
    <mergeCell ref="EIC2:EIF2"/>
    <mergeCell ref="EIG2:EIJ2"/>
    <mergeCell ref="EIK2:EIN2"/>
    <mergeCell ref="EIO2:EIR2"/>
    <mergeCell ref="EHE2:EHH2"/>
    <mergeCell ref="EHI2:EHL2"/>
    <mergeCell ref="EHM2:EHP2"/>
    <mergeCell ref="EHQ2:EHT2"/>
    <mergeCell ref="EHU2:EHX2"/>
    <mergeCell ref="EJM2:EJP2"/>
    <mergeCell ref="EJQ2:EJT2"/>
    <mergeCell ref="EJU2:EJX2"/>
    <mergeCell ref="EJY2:EKB2"/>
    <mergeCell ref="EKC2:EKF2"/>
    <mergeCell ref="EIS2:EIV2"/>
    <mergeCell ref="EIW2:EIZ2"/>
    <mergeCell ref="EJA2:EJD2"/>
    <mergeCell ref="EJE2:EJH2"/>
    <mergeCell ref="EJI2:EJL2"/>
    <mergeCell ref="EEW2:EEZ2"/>
    <mergeCell ref="EFA2:EFD2"/>
    <mergeCell ref="EFE2:EFH2"/>
    <mergeCell ref="EFI2:EFL2"/>
    <mergeCell ref="EFM2:EFP2"/>
    <mergeCell ref="EEC2:EEF2"/>
    <mergeCell ref="EEG2:EEJ2"/>
    <mergeCell ref="EEK2:EEN2"/>
    <mergeCell ref="EEO2:EER2"/>
    <mergeCell ref="EES2:EEV2"/>
    <mergeCell ref="EGK2:EGN2"/>
    <mergeCell ref="EGO2:EGR2"/>
    <mergeCell ref="EGS2:EGV2"/>
    <mergeCell ref="EGW2:EGZ2"/>
    <mergeCell ref="EHA2:EHD2"/>
    <mergeCell ref="EFQ2:EFT2"/>
    <mergeCell ref="EFU2:EFX2"/>
    <mergeCell ref="EFY2:EGB2"/>
    <mergeCell ref="EGC2:EGF2"/>
    <mergeCell ref="EGG2:EGJ2"/>
    <mergeCell ref="EBU2:EBX2"/>
    <mergeCell ref="EBY2:ECB2"/>
    <mergeCell ref="ECC2:ECF2"/>
    <mergeCell ref="ECG2:ECJ2"/>
    <mergeCell ref="ECK2:ECN2"/>
    <mergeCell ref="EBA2:EBD2"/>
    <mergeCell ref="EBE2:EBH2"/>
    <mergeCell ref="EBI2:EBL2"/>
    <mergeCell ref="EBM2:EBP2"/>
    <mergeCell ref="EBQ2:EBT2"/>
    <mergeCell ref="EDI2:EDL2"/>
    <mergeCell ref="EDM2:EDP2"/>
    <mergeCell ref="EDQ2:EDT2"/>
    <mergeCell ref="EDU2:EDX2"/>
    <mergeCell ref="EDY2:EEB2"/>
    <mergeCell ref="ECO2:ECR2"/>
    <mergeCell ref="ECS2:ECV2"/>
    <mergeCell ref="ECW2:ECZ2"/>
    <mergeCell ref="EDA2:EDD2"/>
    <mergeCell ref="EDE2:EDH2"/>
    <mergeCell ref="DYS2:DYV2"/>
    <mergeCell ref="DYW2:DYZ2"/>
    <mergeCell ref="DZA2:DZD2"/>
    <mergeCell ref="DZE2:DZH2"/>
    <mergeCell ref="DZI2:DZL2"/>
    <mergeCell ref="DXY2:DYB2"/>
    <mergeCell ref="DYC2:DYF2"/>
    <mergeCell ref="DYG2:DYJ2"/>
    <mergeCell ref="DYK2:DYN2"/>
    <mergeCell ref="DYO2:DYR2"/>
    <mergeCell ref="EAG2:EAJ2"/>
    <mergeCell ref="EAK2:EAN2"/>
    <mergeCell ref="EAO2:EAR2"/>
    <mergeCell ref="EAS2:EAV2"/>
    <mergeCell ref="EAW2:EAZ2"/>
    <mergeCell ref="DZM2:DZP2"/>
    <mergeCell ref="DZQ2:DZT2"/>
    <mergeCell ref="DZU2:DZX2"/>
    <mergeCell ref="DZY2:EAB2"/>
    <mergeCell ref="EAC2:EAF2"/>
    <mergeCell ref="DVQ2:DVT2"/>
    <mergeCell ref="DVU2:DVX2"/>
    <mergeCell ref="DVY2:DWB2"/>
    <mergeCell ref="DWC2:DWF2"/>
    <mergeCell ref="DWG2:DWJ2"/>
    <mergeCell ref="DUW2:DUZ2"/>
    <mergeCell ref="DVA2:DVD2"/>
    <mergeCell ref="DVE2:DVH2"/>
    <mergeCell ref="DVI2:DVL2"/>
    <mergeCell ref="DVM2:DVP2"/>
    <mergeCell ref="DXE2:DXH2"/>
    <mergeCell ref="DXI2:DXL2"/>
    <mergeCell ref="DXM2:DXP2"/>
    <mergeCell ref="DXQ2:DXT2"/>
    <mergeCell ref="DXU2:DXX2"/>
    <mergeCell ref="DWK2:DWN2"/>
    <mergeCell ref="DWO2:DWR2"/>
    <mergeCell ref="DWS2:DWV2"/>
    <mergeCell ref="DWW2:DWZ2"/>
    <mergeCell ref="DXA2:DXD2"/>
    <mergeCell ref="DSO2:DSR2"/>
    <mergeCell ref="DSS2:DSV2"/>
    <mergeCell ref="DSW2:DSZ2"/>
    <mergeCell ref="DTA2:DTD2"/>
    <mergeCell ref="DTE2:DTH2"/>
    <mergeCell ref="DRU2:DRX2"/>
    <mergeCell ref="DRY2:DSB2"/>
    <mergeCell ref="DSC2:DSF2"/>
    <mergeCell ref="DSG2:DSJ2"/>
    <mergeCell ref="DSK2:DSN2"/>
    <mergeCell ref="DUC2:DUF2"/>
    <mergeCell ref="DUG2:DUJ2"/>
    <mergeCell ref="DUK2:DUN2"/>
    <mergeCell ref="DUO2:DUR2"/>
    <mergeCell ref="DUS2:DUV2"/>
    <mergeCell ref="DTI2:DTL2"/>
    <mergeCell ref="DTM2:DTP2"/>
    <mergeCell ref="DTQ2:DTT2"/>
    <mergeCell ref="DTU2:DTX2"/>
    <mergeCell ref="DTY2:DUB2"/>
    <mergeCell ref="DPM2:DPP2"/>
    <mergeCell ref="DPQ2:DPT2"/>
    <mergeCell ref="DPU2:DPX2"/>
    <mergeCell ref="DPY2:DQB2"/>
    <mergeCell ref="DQC2:DQF2"/>
    <mergeCell ref="DOS2:DOV2"/>
    <mergeCell ref="DOW2:DOZ2"/>
    <mergeCell ref="DPA2:DPD2"/>
    <mergeCell ref="DPE2:DPH2"/>
    <mergeCell ref="DPI2:DPL2"/>
    <mergeCell ref="DRA2:DRD2"/>
    <mergeCell ref="DRE2:DRH2"/>
    <mergeCell ref="DRI2:DRL2"/>
    <mergeCell ref="DRM2:DRP2"/>
    <mergeCell ref="DRQ2:DRT2"/>
    <mergeCell ref="DQG2:DQJ2"/>
    <mergeCell ref="DQK2:DQN2"/>
    <mergeCell ref="DQO2:DQR2"/>
    <mergeCell ref="DQS2:DQV2"/>
    <mergeCell ref="DQW2:DQZ2"/>
    <mergeCell ref="DMK2:DMN2"/>
    <mergeCell ref="DMO2:DMR2"/>
    <mergeCell ref="DMS2:DMV2"/>
    <mergeCell ref="DMW2:DMZ2"/>
    <mergeCell ref="DNA2:DND2"/>
    <mergeCell ref="DLQ2:DLT2"/>
    <mergeCell ref="DLU2:DLX2"/>
    <mergeCell ref="DLY2:DMB2"/>
    <mergeCell ref="DMC2:DMF2"/>
    <mergeCell ref="DMG2:DMJ2"/>
    <mergeCell ref="DNY2:DOB2"/>
    <mergeCell ref="DOC2:DOF2"/>
    <mergeCell ref="DOG2:DOJ2"/>
    <mergeCell ref="DOK2:DON2"/>
    <mergeCell ref="DOO2:DOR2"/>
    <mergeCell ref="DNE2:DNH2"/>
    <mergeCell ref="DNI2:DNL2"/>
    <mergeCell ref="DNM2:DNP2"/>
    <mergeCell ref="DNQ2:DNT2"/>
    <mergeCell ref="DNU2:DNX2"/>
    <mergeCell ref="DJI2:DJL2"/>
    <mergeCell ref="DJM2:DJP2"/>
    <mergeCell ref="DJQ2:DJT2"/>
    <mergeCell ref="DJU2:DJX2"/>
    <mergeCell ref="DJY2:DKB2"/>
    <mergeCell ref="DIO2:DIR2"/>
    <mergeCell ref="DIS2:DIV2"/>
    <mergeCell ref="DIW2:DIZ2"/>
    <mergeCell ref="DJA2:DJD2"/>
    <mergeCell ref="DJE2:DJH2"/>
    <mergeCell ref="DKW2:DKZ2"/>
    <mergeCell ref="DLA2:DLD2"/>
    <mergeCell ref="DLE2:DLH2"/>
    <mergeCell ref="DLI2:DLL2"/>
    <mergeCell ref="DLM2:DLP2"/>
    <mergeCell ref="DKC2:DKF2"/>
    <mergeCell ref="DKG2:DKJ2"/>
    <mergeCell ref="DKK2:DKN2"/>
    <mergeCell ref="DKO2:DKR2"/>
    <mergeCell ref="DKS2:DKV2"/>
    <mergeCell ref="DGG2:DGJ2"/>
    <mergeCell ref="DGK2:DGN2"/>
    <mergeCell ref="DGO2:DGR2"/>
    <mergeCell ref="DGS2:DGV2"/>
    <mergeCell ref="DGW2:DGZ2"/>
    <mergeCell ref="DFM2:DFP2"/>
    <mergeCell ref="DFQ2:DFT2"/>
    <mergeCell ref="DFU2:DFX2"/>
    <mergeCell ref="DFY2:DGB2"/>
    <mergeCell ref="DGC2:DGF2"/>
    <mergeCell ref="DHU2:DHX2"/>
    <mergeCell ref="DHY2:DIB2"/>
    <mergeCell ref="DIC2:DIF2"/>
    <mergeCell ref="DIG2:DIJ2"/>
    <mergeCell ref="DIK2:DIN2"/>
    <mergeCell ref="DHA2:DHD2"/>
    <mergeCell ref="DHE2:DHH2"/>
    <mergeCell ref="DHI2:DHL2"/>
    <mergeCell ref="DHM2:DHP2"/>
    <mergeCell ref="DHQ2:DHT2"/>
    <mergeCell ref="DDE2:DDH2"/>
    <mergeCell ref="DDI2:DDL2"/>
    <mergeCell ref="DDM2:DDP2"/>
    <mergeCell ref="DDQ2:DDT2"/>
    <mergeCell ref="DDU2:DDX2"/>
    <mergeCell ref="DCK2:DCN2"/>
    <mergeCell ref="DCO2:DCR2"/>
    <mergeCell ref="DCS2:DCV2"/>
    <mergeCell ref="DCW2:DCZ2"/>
    <mergeCell ref="DDA2:DDD2"/>
    <mergeCell ref="DES2:DEV2"/>
    <mergeCell ref="DEW2:DEZ2"/>
    <mergeCell ref="DFA2:DFD2"/>
    <mergeCell ref="DFE2:DFH2"/>
    <mergeCell ref="DFI2:DFL2"/>
    <mergeCell ref="DDY2:DEB2"/>
    <mergeCell ref="DEC2:DEF2"/>
    <mergeCell ref="DEG2:DEJ2"/>
    <mergeCell ref="DEK2:DEN2"/>
    <mergeCell ref="DEO2:DER2"/>
    <mergeCell ref="DAC2:DAF2"/>
    <mergeCell ref="DAG2:DAJ2"/>
    <mergeCell ref="DAK2:DAN2"/>
    <mergeCell ref="DAO2:DAR2"/>
    <mergeCell ref="DAS2:DAV2"/>
    <mergeCell ref="CZI2:CZL2"/>
    <mergeCell ref="CZM2:CZP2"/>
    <mergeCell ref="CZQ2:CZT2"/>
    <mergeCell ref="CZU2:CZX2"/>
    <mergeCell ref="CZY2:DAB2"/>
    <mergeCell ref="DBQ2:DBT2"/>
    <mergeCell ref="DBU2:DBX2"/>
    <mergeCell ref="DBY2:DCB2"/>
    <mergeCell ref="DCC2:DCF2"/>
    <mergeCell ref="DCG2:DCJ2"/>
    <mergeCell ref="DAW2:DAZ2"/>
    <mergeCell ref="DBA2:DBD2"/>
    <mergeCell ref="DBE2:DBH2"/>
    <mergeCell ref="DBI2:DBL2"/>
    <mergeCell ref="DBM2:DBP2"/>
    <mergeCell ref="CXA2:CXD2"/>
    <mergeCell ref="CXE2:CXH2"/>
    <mergeCell ref="CXI2:CXL2"/>
    <mergeCell ref="CXM2:CXP2"/>
    <mergeCell ref="CXQ2:CXT2"/>
    <mergeCell ref="CWG2:CWJ2"/>
    <mergeCell ref="CWK2:CWN2"/>
    <mergeCell ref="CWO2:CWR2"/>
    <mergeCell ref="CWS2:CWV2"/>
    <mergeCell ref="CWW2:CWZ2"/>
    <mergeCell ref="CYO2:CYR2"/>
    <mergeCell ref="CYS2:CYV2"/>
    <mergeCell ref="CYW2:CYZ2"/>
    <mergeCell ref="CZA2:CZD2"/>
    <mergeCell ref="CZE2:CZH2"/>
    <mergeCell ref="CXU2:CXX2"/>
    <mergeCell ref="CXY2:CYB2"/>
    <mergeCell ref="CYC2:CYF2"/>
    <mergeCell ref="CYG2:CYJ2"/>
    <mergeCell ref="CYK2:CYN2"/>
    <mergeCell ref="CTY2:CUB2"/>
    <mergeCell ref="CUC2:CUF2"/>
    <mergeCell ref="CUG2:CUJ2"/>
    <mergeCell ref="CUK2:CUN2"/>
    <mergeCell ref="CUO2:CUR2"/>
    <mergeCell ref="CTE2:CTH2"/>
    <mergeCell ref="CTI2:CTL2"/>
    <mergeCell ref="CTM2:CTP2"/>
    <mergeCell ref="CTQ2:CTT2"/>
    <mergeCell ref="CTU2:CTX2"/>
    <mergeCell ref="CVM2:CVP2"/>
    <mergeCell ref="CVQ2:CVT2"/>
    <mergeCell ref="CVU2:CVX2"/>
    <mergeCell ref="CVY2:CWB2"/>
    <mergeCell ref="CWC2:CWF2"/>
    <mergeCell ref="CUS2:CUV2"/>
    <mergeCell ref="CUW2:CUZ2"/>
    <mergeCell ref="CVA2:CVD2"/>
    <mergeCell ref="CVE2:CVH2"/>
    <mergeCell ref="CVI2:CVL2"/>
    <mergeCell ref="CQW2:CQZ2"/>
    <mergeCell ref="CRA2:CRD2"/>
    <mergeCell ref="CRE2:CRH2"/>
    <mergeCell ref="CRI2:CRL2"/>
    <mergeCell ref="CRM2:CRP2"/>
    <mergeCell ref="CQC2:CQF2"/>
    <mergeCell ref="CQG2:CQJ2"/>
    <mergeCell ref="CQK2:CQN2"/>
    <mergeCell ref="CQO2:CQR2"/>
    <mergeCell ref="CQS2:CQV2"/>
    <mergeCell ref="CSK2:CSN2"/>
    <mergeCell ref="CSO2:CSR2"/>
    <mergeCell ref="CSS2:CSV2"/>
    <mergeCell ref="CSW2:CSZ2"/>
    <mergeCell ref="CTA2:CTD2"/>
    <mergeCell ref="CRQ2:CRT2"/>
    <mergeCell ref="CRU2:CRX2"/>
    <mergeCell ref="CRY2:CSB2"/>
    <mergeCell ref="CSC2:CSF2"/>
    <mergeCell ref="CSG2:CSJ2"/>
    <mergeCell ref="CNU2:CNX2"/>
    <mergeCell ref="CNY2:COB2"/>
    <mergeCell ref="COC2:COF2"/>
    <mergeCell ref="COG2:COJ2"/>
    <mergeCell ref="COK2:CON2"/>
    <mergeCell ref="CNA2:CND2"/>
    <mergeCell ref="CNE2:CNH2"/>
    <mergeCell ref="CNI2:CNL2"/>
    <mergeCell ref="CNM2:CNP2"/>
    <mergeCell ref="CNQ2:CNT2"/>
    <mergeCell ref="CPI2:CPL2"/>
    <mergeCell ref="CPM2:CPP2"/>
    <mergeCell ref="CPQ2:CPT2"/>
    <mergeCell ref="CPU2:CPX2"/>
    <mergeCell ref="CPY2:CQB2"/>
    <mergeCell ref="COO2:COR2"/>
    <mergeCell ref="COS2:COV2"/>
    <mergeCell ref="COW2:COZ2"/>
    <mergeCell ref="CPA2:CPD2"/>
    <mergeCell ref="CPE2:CPH2"/>
    <mergeCell ref="CKS2:CKV2"/>
    <mergeCell ref="CKW2:CKZ2"/>
    <mergeCell ref="CLA2:CLD2"/>
    <mergeCell ref="CLE2:CLH2"/>
    <mergeCell ref="CLI2:CLL2"/>
    <mergeCell ref="CJY2:CKB2"/>
    <mergeCell ref="CKC2:CKF2"/>
    <mergeCell ref="CKG2:CKJ2"/>
    <mergeCell ref="CKK2:CKN2"/>
    <mergeCell ref="CKO2:CKR2"/>
    <mergeCell ref="CMG2:CMJ2"/>
    <mergeCell ref="CMK2:CMN2"/>
    <mergeCell ref="CMO2:CMR2"/>
    <mergeCell ref="CMS2:CMV2"/>
    <mergeCell ref="CMW2:CMZ2"/>
    <mergeCell ref="CLM2:CLP2"/>
    <mergeCell ref="CLQ2:CLT2"/>
    <mergeCell ref="CLU2:CLX2"/>
    <mergeCell ref="CLY2:CMB2"/>
    <mergeCell ref="CMC2:CMF2"/>
    <mergeCell ref="CHQ2:CHT2"/>
    <mergeCell ref="CHU2:CHX2"/>
    <mergeCell ref="CHY2:CIB2"/>
    <mergeCell ref="CIC2:CIF2"/>
    <mergeCell ref="CIG2:CIJ2"/>
    <mergeCell ref="CGW2:CGZ2"/>
    <mergeCell ref="CHA2:CHD2"/>
    <mergeCell ref="CHE2:CHH2"/>
    <mergeCell ref="CHI2:CHL2"/>
    <mergeCell ref="CHM2:CHP2"/>
    <mergeCell ref="CJE2:CJH2"/>
    <mergeCell ref="CJI2:CJL2"/>
    <mergeCell ref="CJM2:CJP2"/>
    <mergeCell ref="CJQ2:CJT2"/>
    <mergeCell ref="CJU2:CJX2"/>
    <mergeCell ref="CIK2:CIN2"/>
    <mergeCell ref="CIO2:CIR2"/>
    <mergeCell ref="CIS2:CIV2"/>
    <mergeCell ref="CIW2:CIZ2"/>
    <mergeCell ref="CJA2:CJD2"/>
    <mergeCell ref="CEO2:CER2"/>
    <mergeCell ref="CES2:CEV2"/>
    <mergeCell ref="CEW2:CEZ2"/>
    <mergeCell ref="CFA2:CFD2"/>
    <mergeCell ref="CFE2:CFH2"/>
    <mergeCell ref="CDU2:CDX2"/>
    <mergeCell ref="CDY2:CEB2"/>
    <mergeCell ref="CEC2:CEF2"/>
    <mergeCell ref="CEG2:CEJ2"/>
    <mergeCell ref="CEK2:CEN2"/>
    <mergeCell ref="CGC2:CGF2"/>
    <mergeCell ref="CGG2:CGJ2"/>
    <mergeCell ref="CGK2:CGN2"/>
    <mergeCell ref="CGO2:CGR2"/>
    <mergeCell ref="CGS2:CGV2"/>
    <mergeCell ref="CFI2:CFL2"/>
    <mergeCell ref="CFM2:CFP2"/>
    <mergeCell ref="CFQ2:CFT2"/>
    <mergeCell ref="CFU2:CFX2"/>
    <mergeCell ref="CFY2:CGB2"/>
    <mergeCell ref="CBM2:CBP2"/>
    <mergeCell ref="CBQ2:CBT2"/>
    <mergeCell ref="CBU2:CBX2"/>
    <mergeCell ref="CBY2:CCB2"/>
    <mergeCell ref="CCC2:CCF2"/>
    <mergeCell ref="CAS2:CAV2"/>
    <mergeCell ref="CAW2:CAZ2"/>
    <mergeCell ref="CBA2:CBD2"/>
    <mergeCell ref="CBE2:CBH2"/>
    <mergeCell ref="CBI2:CBL2"/>
    <mergeCell ref="CDA2:CDD2"/>
    <mergeCell ref="CDE2:CDH2"/>
    <mergeCell ref="CDI2:CDL2"/>
    <mergeCell ref="CDM2:CDP2"/>
    <mergeCell ref="CDQ2:CDT2"/>
    <mergeCell ref="CCG2:CCJ2"/>
    <mergeCell ref="CCK2:CCN2"/>
    <mergeCell ref="CCO2:CCR2"/>
    <mergeCell ref="CCS2:CCV2"/>
    <mergeCell ref="CCW2:CCZ2"/>
    <mergeCell ref="BYK2:BYN2"/>
    <mergeCell ref="BYO2:BYR2"/>
    <mergeCell ref="BYS2:BYV2"/>
    <mergeCell ref="BYW2:BYZ2"/>
    <mergeCell ref="BZA2:BZD2"/>
    <mergeCell ref="BXQ2:BXT2"/>
    <mergeCell ref="BXU2:BXX2"/>
    <mergeCell ref="BXY2:BYB2"/>
    <mergeCell ref="BYC2:BYF2"/>
    <mergeCell ref="BYG2:BYJ2"/>
    <mergeCell ref="BZY2:CAB2"/>
    <mergeCell ref="CAC2:CAF2"/>
    <mergeCell ref="CAG2:CAJ2"/>
    <mergeCell ref="CAK2:CAN2"/>
    <mergeCell ref="CAO2:CAR2"/>
    <mergeCell ref="BZE2:BZH2"/>
    <mergeCell ref="BZI2:BZL2"/>
    <mergeCell ref="BZM2:BZP2"/>
    <mergeCell ref="BZQ2:BZT2"/>
    <mergeCell ref="BZU2:BZX2"/>
    <mergeCell ref="BVI2:BVL2"/>
    <mergeCell ref="BVM2:BVP2"/>
    <mergeCell ref="BVQ2:BVT2"/>
    <mergeCell ref="BVU2:BVX2"/>
    <mergeCell ref="BVY2:BWB2"/>
    <mergeCell ref="BUO2:BUR2"/>
    <mergeCell ref="BUS2:BUV2"/>
    <mergeCell ref="BUW2:BUZ2"/>
    <mergeCell ref="BVA2:BVD2"/>
    <mergeCell ref="BVE2:BVH2"/>
    <mergeCell ref="BWW2:BWZ2"/>
    <mergeCell ref="BXA2:BXD2"/>
    <mergeCell ref="BXE2:BXH2"/>
    <mergeCell ref="BXI2:BXL2"/>
    <mergeCell ref="BXM2:BXP2"/>
    <mergeCell ref="BWC2:BWF2"/>
    <mergeCell ref="BWG2:BWJ2"/>
    <mergeCell ref="BWK2:BWN2"/>
    <mergeCell ref="BWO2:BWR2"/>
    <mergeCell ref="BWS2:BWV2"/>
    <mergeCell ref="BSG2:BSJ2"/>
    <mergeCell ref="BSK2:BSN2"/>
    <mergeCell ref="BSO2:BSR2"/>
    <mergeCell ref="BSS2:BSV2"/>
    <mergeCell ref="BSW2:BSZ2"/>
    <mergeCell ref="BRM2:BRP2"/>
    <mergeCell ref="BRQ2:BRT2"/>
    <mergeCell ref="BRU2:BRX2"/>
    <mergeCell ref="BRY2:BSB2"/>
    <mergeCell ref="BSC2:BSF2"/>
    <mergeCell ref="BTU2:BTX2"/>
    <mergeCell ref="BTY2:BUB2"/>
    <mergeCell ref="BUC2:BUF2"/>
    <mergeCell ref="BUG2:BUJ2"/>
    <mergeCell ref="BUK2:BUN2"/>
    <mergeCell ref="BTA2:BTD2"/>
    <mergeCell ref="BTE2:BTH2"/>
    <mergeCell ref="BTI2:BTL2"/>
    <mergeCell ref="BTM2:BTP2"/>
    <mergeCell ref="BTQ2:BTT2"/>
    <mergeCell ref="BPE2:BPH2"/>
    <mergeCell ref="BPI2:BPL2"/>
    <mergeCell ref="BPM2:BPP2"/>
    <mergeCell ref="BPQ2:BPT2"/>
    <mergeCell ref="BPU2:BPX2"/>
    <mergeCell ref="BOK2:BON2"/>
    <mergeCell ref="BOO2:BOR2"/>
    <mergeCell ref="BOS2:BOV2"/>
    <mergeCell ref="BOW2:BOZ2"/>
    <mergeCell ref="BPA2:BPD2"/>
    <mergeCell ref="BQS2:BQV2"/>
    <mergeCell ref="BQW2:BQZ2"/>
    <mergeCell ref="BRA2:BRD2"/>
    <mergeCell ref="BRE2:BRH2"/>
    <mergeCell ref="BRI2:BRL2"/>
    <mergeCell ref="BPY2:BQB2"/>
    <mergeCell ref="BQC2:BQF2"/>
    <mergeCell ref="BQG2:BQJ2"/>
    <mergeCell ref="BQK2:BQN2"/>
    <mergeCell ref="BQO2:BQR2"/>
    <mergeCell ref="BMC2:BMF2"/>
    <mergeCell ref="BMG2:BMJ2"/>
    <mergeCell ref="BMK2:BMN2"/>
    <mergeCell ref="BMO2:BMR2"/>
    <mergeCell ref="BMS2:BMV2"/>
    <mergeCell ref="BLI2:BLL2"/>
    <mergeCell ref="BLM2:BLP2"/>
    <mergeCell ref="BLQ2:BLT2"/>
    <mergeCell ref="BLU2:BLX2"/>
    <mergeCell ref="BLY2:BMB2"/>
    <mergeCell ref="BNQ2:BNT2"/>
    <mergeCell ref="BNU2:BNX2"/>
    <mergeCell ref="BNY2:BOB2"/>
    <mergeCell ref="BOC2:BOF2"/>
    <mergeCell ref="BOG2:BOJ2"/>
    <mergeCell ref="BMW2:BMZ2"/>
    <mergeCell ref="BNA2:BND2"/>
    <mergeCell ref="BNE2:BNH2"/>
    <mergeCell ref="BNI2:BNL2"/>
    <mergeCell ref="BNM2:BNP2"/>
    <mergeCell ref="BJA2:BJD2"/>
    <mergeCell ref="BJE2:BJH2"/>
    <mergeCell ref="BJI2:BJL2"/>
    <mergeCell ref="BJM2:BJP2"/>
    <mergeCell ref="BJQ2:BJT2"/>
    <mergeCell ref="BIG2:BIJ2"/>
    <mergeCell ref="BIK2:BIN2"/>
    <mergeCell ref="BIO2:BIR2"/>
    <mergeCell ref="BIS2:BIV2"/>
    <mergeCell ref="BIW2:BIZ2"/>
    <mergeCell ref="BKO2:BKR2"/>
    <mergeCell ref="BKS2:BKV2"/>
    <mergeCell ref="BKW2:BKZ2"/>
    <mergeCell ref="BLA2:BLD2"/>
    <mergeCell ref="BLE2:BLH2"/>
    <mergeCell ref="BJU2:BJX2"/>
    <mergeCell ref="BJY2:BKB2"/>
    <mergeCell ref="BKC2:BKF2"/>
    <mergeCell ref="BKG2:BKJ2"/>
    <mergeCell ref="BKK2:BKN2"/>
    <mergeCell ref="BFY2:BGB2"/>
    <mergeCell ref="BGC2:BGF2"/>
    <mergeCell ref="BGG2:BGJ2"/>
    <mergeCell ref="BGK2:BGN2"/>
    <mergeCell ref="BGO2:BGR2"/>
    <mergeCell ref="BFE2:BFH2"/>
    <mergeCell ref="BFI2:BFL2"/>
    <mergeCell ref="BFM2:BFP2"/>
    <mergeCell ref="BFQ2:BFT2"/>
    <mergeCell ref="BFU2:BFX2"/>
    <mergeCell ref="BHM2:BHP2"/>
    <mergeCell ref="BHQ2:BHT2"/>
    <mergeCell ref="BHU2:BHX2"/>
    <mergeCell ref="BHY2:BIB2"/>
    <mergeCell ref="BIC2:BIF2"/>
    <mergeCell ref="BGS2:BGV2"/>
    <mergeCell ref="BGW2:BGZ2"/>
    <mergeCell ref="BHA2:BHD2"/>
    <mergeCell ref="BHE2:BHH2"/>
    <mergeCell ref="BHI2:BHL2"/>
    <mergeCell ref="BCW2:BCZ2"/>
    <mergeCell ref="BDA2:BDD2"/>
    <mergeCell ref="BDE2:BDH2"/>
    <mergeCell ref="BDI2:BDL2"/>
    <mergeCell ref="BDM2:BDP2"/>
    <mergeCell ref="BCC2:BCF2"/>
    <mergeCell ref="BCG2:BCJ2"/>
    <mergeCell ref="BCK2:BCN2"/>
    <mergeCell ref="BCO2:BCR2"/>
    <mergeCell ref="BCS2:BCV2"/>
    <mergeCell ref="BEK2:BEN2"/>
    <mergeCell ref="BEO2:BER2"/>
    <mergeCell ref="BES2:BEV2"/>
    <mergeCell ref="BEW2:BEZ2"/>
    <mergeCell ref="BFA2:BFD2"/>
    <mergeCell ref="BDQ2:BDT2"/>
    <mergeCell ref="BDU2:BDX2"/>
    <mergeCell ref="BDY2:BEB2"/>
    <mergeCell ref="BEC2:BEF2"/>
    <mergeCell ref="BEG2:BEJ2"/>
    <mergeCell ref="AZU2:AZX2"/>
    <mergeCell ref="AZY2:BAB2"/>
    <mergeCell ref="BAC2:BAF2"/>
    <mergeCell ref="BAG2:BAJ2"/>
    <mergeCell ref="BAK2:BAN2"/>
    <mergeCell ref="AZA2:AZD2"/>
    <mergeCell ref="AZE2:AZH2"/>
    <mergeCell ref="AZI2:AZL2"/>
    <mergeCell ref="AZM2:AZP2"/>
    <mergeCell ref="AZQ2:AZT2"/>
    <mergeCell ref="BBI2:BBL2"/>
    <mergeCell ref="BBM2:BBP2"/>
    <mergeCell ref="BBQ2:BBT2"/>
    <mergeCell ref="BBU2:BBX2"/>
    <mergeCell ref="BBY2:BCB2"/>
    <mergeCell ref="BAO2:BAR2"/>
    <mergeCell ref="BAS2:BAV2"/>
    <mergeCell ref="BAW2:BAZ2"/>
    <mergeCell ref="BBA2:BBD2"/>
    <mergeCell ref="BBE2:BBH2"/>
    <mergeCell ref="AWS2:AWV2"/>
    <mergeCell ref="AWW2:AWZ2"/>
    <mergeCell ref="AXA2:AXD2"/>
    <mergeCell ref="AXE2:AXH2"/>
    <mergeCell ref="AXI2:AXL2"/>
    <mergeCell ref="AVY2:AWB2"/>
    <mergeCell ref="AWC2:AWF2"/>
    <mergeCell ref="AWG2:AWJ2"/>
    <mergeCell ref="AWK2:AWN2"/>
    <mergeCell ref="AWO2:AWR2"/>
    <mergeCell ref="AYG2:AYJ2"/>
    <mergeCell ref="AYK2:AYN2"/>
    <mergeCell ref="AYO2:AYR2"/>
    <mergeCell ref="AYS2:AYV2"/>
    <mergeCell ref="AYW2:AYZ2"/>
    <mergeCell ref="AXM2:AXP2"/>
    <mergeCell ref="AXQ2:AXT2"/>
    <mergeCell ref="AXU2:AXX2"/>
    <mergeCell ref="AXY2:AYB2"/>
    <mergeCell ref="AYC2:AYF2"/>
    <mergeCell ref="ATQ2:ATT2"/>
    <mergeCell ref="ATU2:ATX2"/>
    <mergeCell ref="ATY2:AUB2"/>
    <mergeCell ref="AUC2:AUF2"/>
    <mergeCell ref="AUG2:AUJ2"/>
    <mergeCell ref="ASW2:ASZ2"/>
    <mergeCell ref="ATA2:ATD2"/>
    <mergeCell ref="ATE2:ATH2"/>
    <mergeCell ref="ATI2:ATL2"/>
    <mergeCell ref="ATM2:ATP2"/>
    <mergeCell ref="AVE2:AVH2"/>
    <mergeCell ref="AVI2:AVL2"/>
    <mergeCell ref="AVM2:AVP2"/>
    <mergeCell ref="AVQ2:AVT2"/>
    <mergeCell ref="AVU2:AVX2"/>
    <mergeCell ref="AUK2:AUN2"/>
    <mergeCell ref="AUO2:AUR2"/>
    <mergeCell ref="AUS2:AUV2"/>
    <mergeCell ref="AUW2:AUZ2"/>
    <mergeCell ref="AVA2:AVD2"/>
    <mergeCell ref="AQO2:AQR2"/>
    <mergeCell ref="AQS2:AQV2"/>
    <mergeCell ref="AQW2:AQZ2"/>
    <mergeCell ref="ARA2:ARD2"/>
    <mergeCell ref="ARE2:ARH2"/>
    <mergeCell ref="APU2:APX2"/>
    <mergeCell ref="APY2:AQB2"/>
    <mergeCell ref="AQC2:AQF2"/>
    <mergeCell ref="AQG2:AQJ2"/>
    <mergeCell ref="AQK2:AQN2"/>
    <mergeCell ref="ASC2:ASF2"/>
    <mergeCell ref="ASG2:ASJ2"/>
    <mergeCell ref="ASK2:ASN2"/>
    <mergeCell ref="ASO2:ASR2"/>
    <mergeCell ref="ASS2:ASV2"/>
    <mergeCell ref="ARI2:ARL2"/>
    <mergeCell ref="ARM2:ARP2"/>
    <mergeCell ref="ARQ2:ART2"/>
    <mergeCell ref="ARU2:ARX2"/>
    <mergeCell ref="ARY2:ASB2"/>
    <mergeCell ref="ANM2:ANP2"/>
    <mergeCell ref="ANQ2:ANT2"/>
    <mergeCell ref="ANU2:ANX2"/>
    <mergeCell ref="ANY2:AOB2"/>
    <mergeCell ref="AOC2:AOF2"/>
    <mergeCell ref="AMS2:AMV2"/>
    <mergeCell ref="AMW2:AMZ2"/>
    <mergeCell ref="ANA2:AND2"/>
    <mergeCell ref="ANE2:ANH2"/>
    <mergeCell ref="ANI2:ANL2"/>
    <mergeCell ref="APA2:APD2"/>
    <mergeCell ref="APE2:APH2"/>
    <mergeCell ref="API2:APL2"/>
    <mergeCell ref="APM2:APP2"/>
    <mergeCell ref="APQ2:APT2"/>
    <mergeCell ref="AOG2:AOJ2"/>
    <mergeCell ref="AOK2:AON2"/>
    <mergeCell ref="AOO2:AOR2"/>
    <mergeCell ref="AOS2:AOV2"/>
    <mergeCell ref="AOW2:AOZ2"/>
    <mergeCell ref="AKK2:AKN2"/>
    <mergeCell ref="AKO2:AKR2"/>
    <mergeCell ref="AKS2:AKV2"/>
    <mergeCell ref="AKW2:AKZ2"/>
    <mergeCell ref="ALA2:ALD2"/>
    <mergeCell ref="AJQ2:AJT2"/>
    <mergeCell ref="AJU2:AJX2"/>
    <mergeCell ref="AJY2:AKB2"/>
    <mergeCell ref="AKC2:AKF2"/>
    <mergeCell ref="AKG2:AKJ2"/>
    <mergeCell ref="ALY2:AMB2"/>
    <mergeCell ref="AMC2:AMF2"/>
    <mergeCell ref="AMG2:AMJ2"/>
    <mergeCell ref="AMK2:AMN2"/>
    <mergeCell ref="AMO2:AMR2"/>
    <mergeCell ref="ALE2:ALH2"/>
    <mergeCell ref="ALI2:ALL2"/>
    <mergeCell ref="ALM2:ALP2"/>
    <mergeCell ref="ALQ2:ALT2"/>
    <mergeCell ref="ALU2:ALX2"/>
    <mergeCell ref="AHI2:AHL2"/>
    <mergeCell ref="AHM2:AHP2"/>
    <mergeCell ref="AHQ2:AHT2"/>
    <mergeCell ref="AHU2:AHX2"/>
    <mergeCell ref="AHY2:AIB2"/>
    <mergeCell ref="AGO2:AGR2"/>
    <mergeCell ref="AGS2:AGV2"/>
    <mergeCell ref="AGW2:AGZ2"/>
    <mergeCell ref="AHA2:AHD2"/>
    <mergeCell ref="AHE2:AHH2"/>
    <mergeCell ref="AIW2:AIZ2"/>
    <mergeCell ref="AJA2:AJD2"/>
    <mergeCell ref="AJE2:AJH2"/>
    <mergeCell ref="AJI2:AJL2"/>
    <mergeCell ref="AJM2:AJP2"/>
    <mergeCell ref="AIC2:AIF2"/>
    <mergeCell ref="AIG2:AIJ2"/>
    <mergeCell ref="AIK2:AIN2"/>
    <mergeCell ref="AIO2:AIR2"/>
    <mergeCell ref="AIS2:AIV2"/>
    <mergeCell ref="AEG2:AEJ2"/>
    <mergeCell ref="AEK2:AEN2"/>
    <mergeCell ref="AEO2:AER2"/>
    <mergeCell ref="AES2:AEV2"/>
    <mergeCell ref="AEW2:AEZ2"/>
    <mergeCell ref="ADM2:ADP2"/>
    <mergeCell ref="ADQ2:ADT2"/>
    <mergeCell ref="ADU2:ADX2"/>
    <mergeCell ref="ADY2:AEB2"/>
    <mergeCell ref="AEC2:AEF2"/>
    <mergeCell ref="AFU2:AFX2"/>
    <mergeCell ref="AFY2:AGB2"/>
    <mergeCell ref="AGC2:AGF2"/>
    <mergeCell ref="AGG2:AGJ2"/>
    <mergeCell ref="AGK2:AGN2"/>
    <mergeCell ref="AFA2:AFD2"/>
    <mergeCell ref="AFE2:AFH2"/>
    <mergeCell ref="AFI2:AFL2"/>
    <mergeCell ref="AFM2:AFP2"/>
    <mergeCell ref="AFQ2:AFT2"/>
    <mergeCell ref="ABE2:ABH2"/>
    <mergeCell ref="ABI2:ABL2"/>
    <mergeCell ref="ABM2:ABP2"/>
    <mergeCell ref="ABQ2:ABT2"/>
    <mergeCell ref="ABU2:ABX2"/>
    <mergeCell ref="AAK2:AAN2"/>
    <mergeCell ref="AAO2:AAR2"/>
    <mergeCell ref="AAS2:AAV2"/>
    <mergeCell ref="AAW2:AAZ2"/>
    <mergeCell ref="ABA2:ABD2"/>
    <mergeCell ref="ACS2:ACV2"/>
    <mergeCell ref="ACW2:ACZ2"/>
    <mergeCell ref="ADA2:ADD2"/>
    <mergeCell ref="ADE2:ADH2"/>
    <mergeCell ref="ADI2:ADL2"/>
    <mergeCell ref="ABY2:ACB2"/>
    <mergeCell ref="ACC2:ACF2"/>
    <mergeCell ref="ACG2:ACJ2"/>
    <mergeCell ref="ACK2:ACN2"/>
    <mergeCell ref="ACO2:ACR2"/>
    <mergeCell ref="YC2:YF2"/>
    <mergeCell ref="YG2:YJ2"/>
    <mergeCell ref="YK2:YN2"/>
    <mergeCell ref="YO2:YR2"/>
    <mergeCell ref="YS2:YV2"/>
    <mergeCell ref="XI2:XL2"/>
    <mergeCell ref="XM2:XP2"/>
    <mergeCell ref="XQ2:XT2"/>
    <mergeCell ref="XU2:XX2"/>
    <mergeCell ref="XY2:YB2"/>
    <mergeCell ref="ZQ2:ZT2"/>
    <mergeCell ref="ZU2:ZX2"/>
    <mergeCell ref="ZY2:AAB2"/>
    <mergeCell ref="AAC2:AAF2"/>
    <mergeCell ref="AAG2:AAJ2"/>
    <mergeCell ref="YW2:YZ2"/>
    <mergeCell ref="ZA2:ZD2"/>
    <mergeCell ref="ZE2:ZH2"/>
    <mergeCell ref="ZI2:ZL2"/>
    <mergeCell ref="ZM2:ZP2"/>
    <mergeCell ref="VA2:VD2"/>
    <mergeCell ref="VE2:VH2"/>
    <mergeCell ref="VI2:VL2"/>
    <mergeCell ref="VM2:VP2"/>
    <mergeCell ref="VQ2:VT2"/>
    <mergeCell ref="UG2:UJ2"/>
    <mergeCell ref="UK2:UN2"/>
    <mergeCell ref="UO2:UR2"/>
    <mergeCell ref="US2:UV2"/>
    <mergeCell ref="UW2:UZ2"/>
    <mergeCell ref="WO2:WR2"/>
    <mergeCell ref="WS2:WV2"/>
    <mergeCell ref="WW2:WZ2"/>
    <mergeCell ref="XA2:XD2"/>
    <mergeCell ref="XE2:XH2"/>
    <mergeCell ref="VU2:VX2"/>
    <mergeCell ref="VY2:WB2"/>
    <mergeCell ref="WC2:WF2"/>
    <mergeCell ref="WG2:WJ2"/>
    <mergeCell ref="WK2:WN2"/>
    <mergeCell ref="RY2:SB2"/>
    <mergeCell ref="SC2:SF2"/>
    <mergeCell ref="SG2:SJ2"/>
    <mergeCell ref="SK2:SN2"/>
    <mergeCell ref="SO2:SR2"/>
    <mergeCell ref="RE2:RH2"/>
    <mergeCell ref="RI2:RL2"/>
    <mergeCell ref="RM2:RP2"/>
    <mergeCell ref="RQ2:RT2"/>
    <mergeCell ref="RU2:RX2"/>
    <mergeCell ref="TM2:TP2"/>
    <mergeCell ref="TQ2:TT2"/>
    <mergeCell ref="TU2:TX2"/>
    <mergeCell ref="TY2:UB2"/>
    <mergeCell ref="UC2:UF2"/>
    <mergeCell ref="SS2:SV2"/>
    <mergeCell ref="SW2:SZ2"/>
    <mergeCell ref="TA2:TD2"/>
    <mergeCell ref="TE2:TH2"/>
    <mergeCell ref="TI2:TL2"/>
    <mergeCell ref="OW2:OZ2"/>
    <mergeCell ref="PA2:PD2"/>
    <mergeCell ref="PE2:PH2"/>
    <mergeCell ref="PI2:PL2"/>
    <mergeCell ref="PM2:PP2"/>
    <mergeCell ref="OC2:OF2"/>
    <mergeCell ref="OG2:OJ2"/>
    <mergeCell ref="OK2:ON2"/>
    <mergeCell ref="OO2:OR2"/>
    <mergeCell ref="OS2:OV2"/>
    <mergeCell ref="QK2:QN2"/>
    <mergeCell ref="QO2:QR2"/>
    <mergeCell ref="QS2:QV2"/>
    <mergeCell ref="QW2:QZ2"/>
    <mergeCell ref="RA2:RD2"/>
    <mergeCell ref="PQ2:PT2"/>
    <mergeCell ref="PU2:PX2"/>
    <mergeCell ref="PY2:QB2"/>
    <mergeCell ref="QC2:QF2"/>
    <mergeCell ref="QG2:QJ2"/>
    <mergeCell ref="LU2:LX2"/>
    <mergeCell ref="LY2:MB2"/>
    <mergeCell ref="MC2:MF2"/>
    <mergeCell ref="MG2:MJ2"/>
    <mergeCell ref="MK2:MN2"/>
    <mergeCell ref="LA2:LD2"/>
    <mergeCell ref="LE2:LH2"/>
    <mergeCell ref="LI2:LL2"/>
    <mergeCell ref="LM2:LP2"/>
    <mergeCell ref="LQ2:LT2"/>
    <mergeCell ref="NI2:NL2"/>
    <mergeCell ref="NM2:NP2"/>
    <mergeCell ref="NQ2:NT2"/>
    <mergeCell ref="NU2:NX2"/>
    <mergeCell ref="NY2:OB2"/>
    <mergeCell ref="MO2:MR2"/>
    <mergeCell ref="MS2:MV2"/>
    <mergeCell ref="MW2:MZ2"/>
    <mergeCell ref="NA2:ND2"/>
    <mergeCell ref="NE2:NH2"/>
    <mergeCell ref="IS2:IV2"/>
    <mergeCell ref="IW2:IZ2"/>
    <mergeCell ref="JA2:JD2"/>
    <mergeCell ref="JE2:JH2"/>
    <mergeCell ref="JI2:JL2"/>
    <mergeCell ref="HY2:IB2"/>
    <mergeCell ref="IC2:IF2"/>
    <mergeCell ref="IG2:IJ2"/>
    <mergeCell ref="IK2:IN2"/>
    <mergeCell ref="IO2:IR2"/>
    <mergeCell ref="KG2:KJ2"/>
    <mergeCell ref="KK2:KN2"/>
    <mergeCell ref="KO2:KR2"/>
    <mergeCell ref="KS2:KV2"/>
    <mergeCell ref="KW2:KZ2"/>
    <mergeCell ref="JM2:JP2"/>
    <mergeCell ref="JQ2:JT2"/>
    <mergeCell ref="JU2:JX2"/>
    <mergeCell ref="JY2:KB2"/>
    <mergeCell ref="KC2:KF2"/>
    <mergeCell ref="FQ2:FT2"/>
    <mergeCell ref="FU2:FX2"/>
    <mergeCell ref="FY2:GB2"/>
    <mergeCell ref="GC2:GF2"/>
    <mergeCell ref="GG2:GJ2"/>
    <mergeCell ref="EW2:EZ2"/>
    <mergeCell ref="FA2:FD2"/>
    <mergeCell ref="FE2:FH2"/>
    <mergeCell ref="FI2:FL2"/>
    <mergeCell ref="FM2:FP2"/>
    <mergeCell ref="HE2:HH2"/>
    <mergeCell ref="HI2:HL2"/>
    <mergeCell ref="HM2:HP2"/>
    <mergeCell ref="HQ2:HT2"/>
    <mergeCell ref="HU2:HX2"/>
    <mergeCell ref="GK2:GN2"/>
    <mergeCell ref="GO2:GR2"/>
    <mergeCell ref="GS2:GV2"/>
    <mergeCell ref="GW2:GZ2"/>
    <mergeCell ref="HA2:HD2"/>
    <mergeCell ref="CO2:CR2"/>
    <mergeCell ref="CS2:CV2"/>
    <mergeCell ref="CW2:CZ2"/>
    <mergeCell ref="DA2:DD2"/>
    <mergeCell ref="DE2:DH2"/>
    <mergeCell ref="BU2:BX2"/>
    <mergeCell ref="BY2:CB2"/>
    <mergeCell ref="CC2:CF2"/>
    <mergeCell ref="CG2:CJ2"/>
    <mergeCell ref="CK2:CN2"/>
    <mergeCell ref="EC2:EF2"/>
    <mergeCell ref="EG2:EJ2"/>
    <mergeCell ref="EK2:EN2"/>
    <mergeCell ref="EO2:ER2"/>
    <mergeCell ref="ES2:EV2"/>
    <mergeCell ref="DI2:DL2"/>
    <mergeCell ref="DM2:DP2"/>
    <mergeCell ref="DQ2:DT2"/>
    <mergeCell ref="DU2:DX2"/>
    <mergeCell ref="DY2:EB2"/>
    <mergeCell ref="B8:D8"/>
    <mergeCell ref="A2:D2"/>
    <mergeCell ref="E2:H2"/>
    <mergeCell ref="I2:L2"/>
    <mergeCell ref="M2:P2"/>
    <mergeCell ref="Q2:T2"/>
    <mergeCell ref="U2:X2"/>
    <mergeCell ref="Y2:AB2"/>
    <mergeCell ref="AC2:AF2"/>
    <mergeCell ref="A3:D3"/>
    <mergeCell ref="BA2:BD2"/>
    <mergeCell ref="BE2:BH2"/>
    <mergeCell ref="BI2:BL2"/>
    <mergeCell ref="BM2:BP2"/>
    <mergeCell ref="BQ2:BT2"/>
    <mergeCell ref="AG2:AJ2"/>
    <mergeCell ref="AK2:AN2"/>
    <mergeCell ref="AO2:AR2"/>
    <mergeCell ref="AS2:AV2"/>
    <mergeCell ref="AW2:AZ2"/>
  </mergeCells>
  <pageMargins left="1" right="1" top="0.75" bottom="0.75" header="0.5" footer="0.5"/>
  <pageSetup orientation="portrait" r:id="rId1"/>
  <headerFooter alignWithMargins="0">
    <oddFooter>&amp;C&amp;"Times New Roman,Regular"47</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view="pageBreakPreview" topLeftCell="A20" zoomScale="115" zoomScaleNormal="100" zoomScaleSheetLayoutView="115" workbookViewId="0">
      <selection activeCell="D49" sqref="D49"/>
    </sheetView>
  </sheetViews>
  <sheetFormatPr defaultColWidth="9.140625" defaultRowHeight="11.25"/>
  <cols>
    <col min="1" max="1" width="9.140625" style="22"/>
    <col min="2" max="2" width="10.5703125" style="22" customWidth="1"/>
    <col min="3" max="3" width="11.42578125" style="22" customWidth="1"/>
    <col min="4" max="4" width="9.5703125" style="22" customWidth="1"/>
    <col min="5" max="5" width="9.140625" style="22"/>
    <col min="6" max="6" width="12.28515625" style="22" customWidth="1"/>
    <col min="7" max="7" width="9.140625" style="22"/>
    <col min="8" max="8" width="9.5703125" style="22" bestFit="1" customWidth="1"/>
    <col min="9" max="9" width="10.42578125" style="22" customWidth="1"/>
    <col min="10" max="16384" width="9.140625" style="22"/>
  </cols>
  <sheetData>
    <row r="1" spans="1:11" ht="12.75" customHeight="1">
      <c r="A1" s="88" t="s">
        <v>292</v>
      </c>
      <c r="B1" s="180"/>
      <c r="C1" s="180"/>
      <c r="D1" s="180"/>
      <c r="E1" s="180"/>
      <c r="F1" s="180"/>
      <c r="G1" s="180"/>
      <c r="H1" s="810"/>
      <c r="I1" s="810"/>
      <c r="J1" s="810"/>
      <c r="K1" s="810"/>
    </row>
    <row r="2" spans="1:11" s="23" customFormat="1" ht="15" customHeight="1">
      <c r="A2" s="962" t="s">
        <v>291</v>
      </c>
      <c r="B2" s="933"/>
      <c r="C2" s="933"/>
      <c r="D2" s="933"/>
      <c r="E2" s="932"/>
      <c r="F2" s="932"/>
      <c r="G2" s="180"/>
      <c r="H2" s="654"/>
      <c r="I2" s="678"/>
      <c r="J2" s="654"/>
      <c r="K2" s="654"/>
    </row>
    <row r="3" spans="1:11" s="23" customFormat="1" ht="14.1" customHeight="1">
      <c r="A3" s="182" t="s">
        <v>256</v>
      </c>
      <c r="B3" s="183"/>
      <c r="C3" s="183"/>
      <c r="D3" s="183"/>
      <c r="E3" s="183"/>
      <c r="F3" s="183"/>
      <c r="G3" s="183"/>
      <c r="H3" s="183"/>
      <c r="I3" s="678"/>
      <c r="J3" s="654"/>
      <c r="K3" s="654"/>
    </row>
    <row r="4" spans="1:11" s="669" customFormat="1" ht="12" customHeight="1">
      <c r="A4" s="186"/>
      <c r="B4" s="187"/>
      <c r="C4" s="188"/>
      <c r="D4" s="188"/>
      <c r="E4" s="188"/>
      <c r="F4" s="188"/>
      <c r="G4" s="187"/>
      <c r="H4" s="187"/>
      <c r="I4" s="187"/>
      <c r="J4" s="187"/>
      <c r="K4" s="679"/>
    </row>
    <row r="5" spans="1:11" s="669" customFormat="1" ht="10.7" customHeight="1">
      <c r="A5" s="182"/>
      <c r="B5" s="793" t="s">
        <v>462</v>
      </c>
      <c r="C5" s="189"/>
      <c r="D5" s="191"/>
      <c r="E5" s="189"/>
      <c r="F5" s="793" t="s">
        <v>522</v>
      </c>
      <c r="G5" s="189"/>
      <c r="H5" s="189"/>
      <c r="I5" s="189"/>
      <c r="J5" s="189"/>
      <c r="K5" s="190"/>
    </row>
    <row r="6" spans="1:11" s="669" customFormat="1" ht="10.7" customHeight="1">
      <c r="A6" s="27"/>
      <c r="B6" s="793" t="s">
        <v>290</v>
      </c>
      <c r="C6" s="795" t="s">
        <v>470</v>
      </c>
      <c r="D6" s="795"/>
      <c r="E6" s="793" t="s">
        <v>462</v>
      </c>
      <c r="F6" s="793" t="s">
        <v>463</v>
      </c>
      <c r="G6" s="795"/>
      <c r="H6" s="795"/>
      <c r="I6" s="795"/>
      <c r="J6" s="795"/>
      <c r="K6" s="793"/>
    </row>
    <row r="7" spans="1:11" s="669" customFormat="1" ht="10.7" customHeight="1">
      <c r="A7" s="27"/>
      <c r="B7" s="793" t="s">
        <v>254</v>
      </c>
      <c r="C7" s="793" t="s">
        <v>253</v>
      </c>
      <c r="D7" s="793"/>
      <c r="E7" s="793" t="s">
        <v>253</v>
      </c>
      <c r="F7" s="793" t="s">
        <v>461</v>
      </c>
      <c r="G7" s="793" t="s">
        <v>14</v>
      </c>
      <c r="H7" s="795"/>
      <c r="I7" s="795"/>
      <c r="J7" s="795"/>
      <c r="K7" s="795"/>
    </row>
    <row r="8" spans="1:11" s="669" customFormat="1" ht="10.7" customHeight="1">
      <c r="A8" s="27"/>
      <c r="B8" s="793" t="s">
        <v>252</v>
      </c>
      <c r="C8" s="793" t="s">
        <v>251</v>
      </c>
      <c r="D8" s="793" t="s">
        <v>534</v>
      </c>
      <c r="E8" s="793" t="s">
        <v>250</v>
      </c>
      <c r="F8" s="793" t="s">
        <v>280</v>
      </c>
      <c r="G8" s="793" t="s">
        <v>242</v>
      </c>
      <c r="H8" s="793" t="s">
        <v>98</v>
      </c>
      <c r="I8" s="793" t="s">
        <v>464</v>
      </c>
      <c r="J8" s="793" t="s">
        <v>14</v>
      </c>
      <c r="K8" s="793" t="s">
        <v>97</v>
      </c>
    </row>
    <row r="9" spans="1:11" s="669" customFormat="1" ht="10.7" customHeight="1">
      <c r="A9" s="193" t="s">
        <v>26</v>
      </c>
      <c r="B9" s="794" t="s">
        <v>248</v>
      </c>
      <c r="C9" s="794" t="s">
        <v>247</v>
      </c>
      <c r="D9" s="794" t="s">
        <v>246</v>
      </c>
      <c r="E9" s="794" t="s">
        <v>245</v>
      </c>
      <c r="F9" s="794" t="s">
        <v>244</v>
      </c>
      <c r="G9" s="794" t="s">
        <v>241</v>
      </c>
      <c r="H9" s="794" t="s">
        <v>243</v>
      </c>
      <c r="I9" s="794" t="s">
        <v>242</v>
      </c>
      <c r="J9" s="794" t="s">
        <v>289</v>
      </c>
      <c r="K9" s="794" t="s">
        <v>242</v>
      </c>
    </row>
    <row r="10" spans="1:11" s="670" customFormat="1">
      <c r="A10" s="27"/>
      <c r="B10" s="960" t="s">
        <v>35</v>
      </c>
      <c r="C10" s="960"/>
      <c r="D10" s="960"/>
      <c r="E10" s="960"/>
      <c r="F10" s="960"/>
      <c r="G10" s="960"/>
      <c r="H10" s="960"/>
      <c r="I10" s="960"/>
      <c r="J10" s="960"/>
      <c r="K10" s="960"/>
    </row>
    <row r="11" spans="1:11" ht="15" customHeight="1">
      <c r="A11" s="84">
        <v>1991</v>
      </c>
      <c r="B11" s="85">
        <v>0</v>
      </c>
      <c r="C11" s="85">
        <v>0</v>
      </c>
      <c r="D11" s="85">
        <v>26189</v>
      </c>
      <c r="E11" s="85">
        <v>383</v>
      </c>
      <c r="F11" s="85">
        <v>0</v>
      </c>
      <c r="G11" s="85">
        <v>10</v>
      </c>
      <c r="H11" s="85">
        <v>0</v>
      </c>
      <c r="I11" s="85">
        <v>30198</v>
      </c>
      <c r="J11" s="85">
        <v>9893</v>
      </c>
      <c r="K11" s="85">
        <v>66673</v>
      </c>
    </row>
    <row r="12" spans="1:11" ht="10.7" customHeight="1">
      <c r="A12" s="84">
        <v>1992</v>
      </c>
      <c r="B12" s="85">
        <v>0</v>
      </c>
      <c r="C12" s="85">
        <v>0</v>
      </c>
      <c r="D12" s="85">
        <v>28156</v>
      </c>
      <c r="E12" s="85">
        <v>400</v>
      </c>
      <c r="F12" s="85">
        <v>0</v>
      </c>
      <c r="G12" s="85">
        <v>9</v>
      </c>
      <c r="H12" s="85">
        <v>0</v>
      </c>
      <c r="I12" s="85">
        <v>33202</v>
      </c>
      <c r="J12" s="85">
        <v>10049</v>
      </c>
      <c r="K12" s="85">
        <v>71816</v>
      </c>
    </row>
    <row r="13" spans="1:11" ht="10.7" customHeight="1">
      <c r="A13" s="84">
        <v>1993</v>
      </c>
      <c r="B13" s="85">
        <v>0</v>
      </c>
      <c r="C13" s="85">
        <v>0</v>
      </c>
      <c r="D13" s="85">
        <v>29116</v>
      </c>
      <c r="E13" s="85">
        <v>376</v>
      </c>
      <c r="F13" s="85">
        <v>0</v>
      </c>
      <c r="G13" s="85">
        <v>13</v>
      </c>
      <c r="H13" s="85">
        <v>0</v>
      </c>
      <c r="I13" s="85">
        <v>33479</v>
      </c>
      <c r="J13" s="85">
        <v>10533</v>
      </c>
      <c r="K13" s="85">
        <v>73517</v>
      </c>
    </row>
    <row r="14" spans="1:11" ht="10.7" customHeight="1">
      <c r="A14" s="84">
        <v>1994</v>
      </c>
      <c r="B14" s="85">
        <v>0</v>
      </c>
      <c r="C14" s="85">
        <v>0</v>
      </c>
      <c r="D14" s="85">
        <v>29182</v>
      </c>
      <c r="E14" s="85">
        <v>412</v>
      </c>
      <c r="F14" s="85">
        <v>0</v>
      </c>
      <c r="G14" s="85">
        <v>13</v>
      </c>
      <c r="H14" s="85">
        <v>0</v>
      </c>
      <c r="I14" s="85">
        <v>34476</v>
      </c>
      <c r="J14" s="85">
        <v>10946</v>
      </c>
      <c r="K14" s="85">
        <v>75029</v>
      </c>
    </row>
    <row r="15" spans="1:11" s="23" customFormat="1" ht="10.5" customHeight="1">
      <c r="A15" s="84">
        <v>1995</v>
      </c>
      <c r="B15" s="85">
        <v>0</v>
      </c>
      <c r="C15" s="85">
        <v>0</v>
      </c>
      <c r="D15" s="85">
        <v>29339</v>
      </c>
      <c r="E15" s="85">
        <v>406</v>
      </c>
      <c r="F15" s="85">
        <v>0</v>
      </c>
      <c r="G15" s="85">
        <v>16</v>
      </c>
      <c r="H15" s="85">
        <v>0</v>
      </c>
      <c r="I15" s="85">
        <v>35632</v>
      </c>
      <c r="J15" s="85">
        <v>11584</v>
      </c>
      <c r="K15" s="85">
        <v>76977</v>
      </c>
    </row>
    <row r="16" spans="1:11" s="23" customFormat="1" ht="15" customHeight="1">
      <c r="A16" s="84">
        <v>1996</v>
      </c>
      <c r="B16" s="85">
        <v>0</v>
      </c>
      <c r="C16" s="85">
        <v>0</v>
      </c>
      <c r="D16" s="85">
        <v>29979</v>
      </c>
      <c r="E16" s="85">
        <v>430</v>
      </c>
      <c r="F16" s="85">
        <v>0</v>
      </c>
      <c r="G16" s="85">
        <v>65</v>
      </c>
      <c r="H16" s="85">
        <v>0</v>
      </c>
      <c r="I16" s="85">
        <v>33822</v>
      </c>
      <c r="J16" s="85">
        <v>11475</v>
      </c>
      <c r="K16" s="85">
        <v>75771</v>
      </c>
    </row>
    <row r="17" spans="1:11" s="23" customFormat="1" ht="10.7" customHeight="1">
      <c r="A17" s="84">
        <v>1997</v>
      </c>
      <c r="B17" s="85">
        <v>0</v>
      </c>
      <c r="C17" s="85">
        <v>0</v>
      </c>
      <c r="D17" s="85">
        <v>31090</v>
      </c>
      <c r="E17" s="85">
        <v>488</v>
      </c>
      <c r="F17" s="85">
        <v>0</v>
      </c>
      <c r="G17" s="85">
        <v>74</v>
      </c>
      <c r="H17" s="85">
        <v>0</v>
      </c>
      <c r="I17" s="85">
        <v>33698</v>
      </c>
      <c r="J17" s="85">
        <v>12068</v>
      </c>
      <c r="K17" s="85">
        <v>77418</v>
      </c>
    </row>
    <row r="18" spans="1:11" s="23" customFormat="1" ht="10.7" customHeight="1">
      <c r="A18" s="84">
        <v>1998</v>
      </c>
      <c r="B18" s="85">
        <v>0</v>
      </c>
      <c r="C18" s="85">
        <v>0</v>
      </c>
      <c r="D18" s="85">
        <v>31003</v>
      </c>
      <c r="E18" s="85">
        <v>520</v>
      </c>
      <c r="F18" s="85">
        <v>0</v>
      </c>
      <c r="G18" s="85">
        <v>59</v>
      </c>
      <c r="H18" s="85">
        <v>0</v>
      </c>
      <c r="I18" s="85">
        <v>39401</v>
      </c>
      <c r="J18" s="85">
        <v>13146</v>
      </c>
      <c r="K18" s="85">
        <v>84129</v>
      </c>
    </row>
    <row r="19" spans="1:11" s="23" customFormat="1" ht="10.7" customHeight="1">
      <c r="A19" s="84">
        <v>1999</v>
      </c>
      <c r="B19" s="85">
        <v>0</v>
      </c>
      <c r="C19" s="85">
        <v>0</v>
      </c>
      <c r="D19" s="85">
        <v>32247</v>
      </c>
      <c r="E19" s="85">
        <v>598</v>
      </c>
      <c r="F19" s="85">
        <v>0</v>
      </c>
      <c r="G19" s="85">
        <v>50</v>
      </c>
      <c r="H19" s="85">
        <v>0</v>
      </c>
      <c r="I19" s="85">
        <v>37902</v>
      </c>
      <c r="J19" s="85">
        <v>14142</v>
      </c>
      <c r="K19" s="85">
        <v>84939</v>
      </c>
    </row>
    <row r="20" spans="1:11" s="23" customFormat="1" ht="10.7" customHeight="1">
      <c r="A20" s="84">
        <v>2000</v>
      </c>
      <c r="B20" s="85">
        <v>0</v>
      </c>
      <c r="C20" s="85">
        <v>0</v>
      </c>
      <c r="D20" s="85">
        <v>32459</v>
      </c>
      <c r="E20" s="85">
        <v>614</v>
      </c>
      <c r="F20" s="85">
        <v>0</v>
      </c>
      <c r="G20" s="85">
        <v>51</v>
      </c>
      <c r="H20" s="85">
        <v>0</v>
      </c>
      <c r="I20" s="85">
        <v>36882</v>
      </c>
      <c r="J20" s="85">
        <v>14596</v>
      </c>
      <c r="K20" s="85">
        <v>84602</v>
      </c>
    </row>
    <row r="21" spans="1:11" s="23" customFormat="1" ht="15" customHeight="1">
      <c r="A21" s="84">
        <v>2001</v>
      </c>
      <c r="B21" s="85">
        <v>0</v>
      </c>
      <c r="C21" s="85">
        <v>0</v>
      </c>
      <c r="D21" s="85">
        <v>33439</v>
      </c>
      <c r="E21" s="85">
        <v>672</v>
      </c>
      <c r="F21" s="85">
        <v>0</v>
      </c>
      <c r="G21" s="85">
        <v>53</v>
      </c>
      <c r="H21" s="85">
        <v>0</v>
      </c>
      <c r="I21" s="85">
        <v>38139</v>
      </c>
      <c r="J21" s="85">
        <v>15098</v>
      </c>
      <c r="K21" s="85">
        <v>87401</v>
      </c>
    </row>
    <row r="22" spans="1:11" s="23" customFormat="1" ht="10.7" customHeight="1">
      <c r="A22" s="84">
        <v>2002</v>
      </c>
      <c r="B22" s="85">
        <v>0</v>
      </c>
      <c r="C22" s="85">
        <v>0</v>
      </c>
      <c r="D22" s="85">
        <v>34390</v>
      </c>
      <c r="E22" s="85">
        <v>748</v>
      </c>
      <c r="F22" s="85">
        <v>0</v>
      </c>
      <c r="G22" s="85">
        <v>67</v>
      </c>
      <c r="H22" s="85">
        <v>0</v>
      </c>
      <c r="I22" s="85">
        <v>39784</v>
      </c>
      <c r="J22" s="85">
        <v>15303</v>
      </c>
      <c r="K22" s="85">
        <v>90292</v>
      </c>
    </row>
    <row r="23" spans="1:11" s="23" customFormat="1" ht="10.7" customHeight="1">
      <c r="A23" s="84">
        <v>2003</v>
      </c>
      <c r="B23" s="85">
        <v>0</v>
      </c>
      <c r="C23" s="85">
        <v>0</v>
      </c>
      <c r="D23" s="85">
        <v>35958</v>
      </c>
      <c r="E23" s="85">
        <v>769</v>
      </c>
      <c r="F23" s="85">
        <v>0</v>
      </c>
      <c r="G23" s="85">
        <v>71</v>
      </c>
      <c r="H23" s="85">
        <v>0</v>
      </c>
      <c r="I23" s="85">
        <v>42057</v>
      </c>
      <c r="J23" s="85">
        <v>16197</v>
      </c>
      <c r="K23" s="85">
        <v>95052</v>
      </c>
    </row>
    <row r="24" spans="1:11" s="23" customFormat="1" ht="10.7" customHeight="1">
      <c r="A24" s="84">
        <v>2004</v>
      </c>
      <c r="B24" s="85">
        <v>0</v>
      </c>
      <c r="C24" s="85">
        <v>0</v>
      </c>
      <c r="D24" s="85">
        <v>37907</v>
      </c>
      <c r="E24" s="85">
        <v>853</v>
      </c>
      <c r="F24" s="85">
        <v>0</v>
      </c>
      <c r="G24" s="85">
        <v>95</v>
      </c>
      <c r="H24" s="85">
        <v>0</v>
      </c>
      <c r="I24" s="85">
        <v>44328</v>
      </c>
      <c r="J24" s="85">
        <v>17527</v>
      </c>
      <c r="K24" s="85">
        <v>100710</v>
      </c>
    </row>
    <row r="25" spans="1:11" s="23" customFormat="1" ht="10.7" customHeight="1">
      <c r="A25" s="84">
        <v>2005</v>
      </c>
      <c r="B25" s="85">
        <v>0</v>
      </c>
      <c r="C25" s="85">
        <v>0</v>
      </c>
      <c r="D25" s="85">
        <v>40205</v>
      </c>
      <c r="E25" s="85">
        <v>925</v>
      </c>
      <c r="F25" s="85">
        <v>0</v>
      </c>
      <c r="G25" s="85">
        <v>100</v>
      </c>
      <c r="H25" s="85">
        <v>0</v>
      </c>
      <c r="I25" s="85">
        <v>48681</v>
      </c>
      <c r="J25" s="85">
        <v>18787</v>
      </c>
      <c r="K25" s="85">
        <v>108698</v>
      </c>
    </row>
    <row r="26" spans="1:11" s="23" customFormat="1" ht="15" customHeight="1">
      <c r="A26" s="84">
        <v>2006</v>
      </c>
      <c r="B26" s="85">
        <v>0</v>
      </c>
      <c r="C26" s="85">
        <v>0</v>
      </c>
      <c r="D26" s="85">
        <v>42045</v>
      </c>
      <c r="E26" s="85">
        <v>981</v>
      </c>
      <c r="F26" s="85">
        <v>0</v>
      </c>
      <c r="G26" s="85">
        <v>104</v>
      </c>
      <c r="H26" s="85">
        <v>0</v>
      </c>
      <c r="I26" s="85">
        <v>53833</v>
      </c>
      <c r="J26" s="85">
        <v>20503</v>
      </c>
      <c r="K26" s="85">
        <v>117466</v>
      </c>
    </row>
    <row r="27" spans="1:11" s="23" customFormat="1" ht="10.7" customHeight="1">
      <c r="A27" s="84">
        <v>2007</v>
      </c>
      <c r="B27" s="85">
        <v>0</v>
      </c>
      <c r="C27" s="85">
        <v>0</v>
      </c>
      <c r="D27" s="85">
        <v>46089</v>
      </c>
      <c r="E27" s="85">
        <v>1355</v>
      </c>
      <c r="F27" s="85">
        <v>0</v>
      </c>
      <c r="G27" s="85">
        <v>83</v>
      </c>
      <c r="H27" s="85">
        <v>0</v>
      </c>
      <c r="I27" s="85">
        <v>56024</v>
      </c>
      <c r="J27" s="85">
        <v>21619</v>
      </c>
      <c r="K27" s="85">
        <v>125170</v>
      </c>
    </row>
    <row r="28" spans="1:11" s="23" customFormat="1" ht="10.7" customHeight="1">
      <c r="A28" s="84">
        <v>2008</v>
      </c>
      <c r="B28" s="85">
        <v>0</v>
      </c>
      <c r="C28" s="85">
        <v>0</v>
      </c>
      <c r="D28" s="85">
        <v>48899</v>
      </c>
      <c r="E28" s="85">
        <v>1418</v>
      </c>
      <c r="F28" s="85">
        <v>0</v>
      </c>
      <c r="G28" s="85">
        <v>88</v>
      </c>
      <c r="H28" s="85">
        <v>0</v>
      </c>
      <c r="I28" s="85">
        <v>57076</v>
      </c>
      <c r="J28" s="85">
        <v>22447</v>
      </c>
      <c r="K28" s="85">
        <v>129928</v>
      </c>
    </row>
    <row r="29" spans="1:11" s="23" customFormat="1" ht="10.7" customHeight="1">
      <c r="A29" s="84">
        <v>2009</v>
      </c>
      <c r="B29" s="85">
        <v>0</v>
      </c>
      <c r="C29" s="85">
        <v>0</v>
      </c>
      <c r="D29" s="85">
        <v>51028</v>
      </c>
      <c r="E29" s="85">
        <v>1439</v>
      </c>
      <c r="F29" s="85">
        <v>0</v>
      </c>
      <c r="G29" s="85">
        <v>99</v>
      </c>
      <c r="H29" s="85">
        <v>0</v>
      </c>
      <c r="I29" s="85">
        <v>62341</v>
      </c>
      <c r="J29" s="85">
        <v>23791</v>
      </c>
      <c r="K29" s="85">
        <v>138698</v>
      </c>
    </row>
    <row r="30" spans="1:11" s="23" customFormat="1" ht="10.7" customHeight="1">
      <c r="A30" s="84">
        <v>2010</v>
      </c>
      <c r="B30" s="85">
        <v>0</v>
      </c>
      <c r="C30" s="85">
        <v>0</v>
      </c>
      <c r="D30" s="85">
        <v>53659</v>
      </c>
      <c r="E30" s="85">
        <v>1630</v>
      </c>
      <c r="F30" s="85">
        <v>0</v>
      </c>
      <c r="G30" s="85">
        <v>90</v>
      </c>
      <c r="H30" s="85">
        <v>0</v>
      </c>
      <c r="I30" s="85">
        <v>72837</v>
      </c>
      <c r="J30" s="85">
        <v>24682</v>
      </c>
      <c r="K30" s="85">
        <v>152898</v>
      </c>
    </row>
    <row r="31" spans="1:11" ht="15" customHeight="1">
      <c r="A31" s="84">
        <v>2011</v>
      </c>
      <c r="B31" s="85">
        <v>0</v>
      </c>
      <c r="C31" s="85">
        <v>0</v>
      </c>
      <c r="D31" s="85">
        <v>55188</v>
      </c>
      <c r="E31" s="85">
        <v>1707</v>
      </c>
      <c r="F31" s="85">
        <v>0</v>
      </c>
      <c r="G31" s="85">
        <v>92</v>
      </c>
      <c r="H31" s="85">
        <v>0</v>
      </c>
      <c r="I31" s="85">
        <v>65954</v>
      </c>
      <c r="J31" s="85">
        <v>26261</v>
      </c>
      <c r="K31" s="85">
        <v>149202</v>
      </c>
    </row>
    <row r="32" spans="1:11" ht="10.7" customHeight="1">
      <c r="A32" s="84">
        <v>2012</v>
      </c>
      <c r="B32" s="85">
        <v>0</v>
      </c>
      <c r="C32" s="85">
        <v>0</v>
      </c>
      <c r="D32" s="85">
        <v>57788</v>
      </c>
      <c r="E32" s="85">
        <v>1843</v>
      </c>
      <c r="F32" s="85">
        <v>0</v>
      </c>
      <c r="G32" s="85">
        <v>107</v>
      </c>
      <c r="H32" s="85">
        <v>0</v>
      </c>
      <c r="I32" s="85">
        <v>67038</v>
      </c>
      <c r="J32" s="85">
        <v>26925</v>
      </c>
      <c r="K32" s="85">
        <v>153701</v>
      </c>
    </row>
    <row r="33" spans="1:11" ht="10.7" customHeight="1">
      <c r="A33" s="84">
        <v>2013</v>
      </c>
      <c r="B33" s="85">
        <v>0</v>
      </c>
      <c r="C33" s="85">
        <v>0</v>
      </c>
      <c r="D33" s="85">
        <v>60095</v>
      </c>
      <c r="E33" s="85">
        <v>1922</v>
      </c>
      <c r="F33" s="85">
        <v>0</v>
      </c>
      <c r="G33" s="85">
        <v>111</v>
      </c>
      <c r="H33" s="85">
        <v>0</v>
      </c>
      <c r="I33" s="85">
        <v>69021</v>
      </c>
      <c r="J33" s="85">
        <v>27694</v>
      </c>
      <c r="K33" s="85">
        <v>158843</v>
      </c>
    </row>
    <row r="34" spans="1:11" ht="10.7" customHeight="1">
      <c r="A34" s="84">
        <v>2014</v>
      </c>
      <c r="B34" s="85">
        <v>0</v>
      </c>
      <c r="C34" s="85">
        <v>0</v>
      </c>
      <c r="D34" s="85">
        <v>62627</v>
      </c>
      <c r="E34" s="85">
        <v>2065</v>
      </c>
      <c r="F34" s="85">
        <v>0</v>
      </c>
      <c r="G34" s="85">
        <v>99</v>
      </c>
      <c r="H34" s="85">
        <v>0</v>
      </c>
      <c r="I34" s="85">
        <v>69118</v>
      </c>
      <c r="J34" s="85">
        <v>28572</v>
      </c>
      <c r="K34" s="85">
        <v>162481</v>
      </c>
    </row>
    <row r="35" spans="1:11" ht="10.7" customHeight="1">
      <c r="A35" s="84">
        <v>2015</v>
      </c>
      <c r="B35" s="85">
        <v>0</v>
      </c>
      <c r="C35" s="85">
        <v>0</v>
      </c>
      <c r="D35" s="85">
        <v>65700</v>
      </c>
      <c r="E35" s="85">
        <v>2069</v>
      </c>
      <c r="F35" s="85">
        <v>0</v>
      </c>
      <c r="G35" s="85">
        <v>88</v>
      </c>
      <c r="H35" s="85">
        <v>0</v>
      </c>
      <c r="I35" s="85">
        <v>71231</v>
      </c>
      <c r="J35" s="85">
        <v>29861</v>
      </c>
      <c r="K35" s="85">
        <v>168949</v>
      </c>
    </row>
    <row r="36" spans="1:11" ht="15" customHeight="1">
      <c r="A36" s="17">
        <v>2016</v>
      </c>
      <c r="B36" s="81">
        <v>0</v>
      </c>
      <c r="C36" s="81">
        <v>0</v>
      </c>
      <c r="D36" s="81">
        <v>68040</v>
      </c>
      <c r="E36" s="81">
        <v>2077</v>
      </c>
      <c r="F36" s="81">
        <v>0</v>
      </c>
      <c r="G36" s="81">
        <v>95</v>
      </c>
      <c r="H36" s="81">
        <v>0</v>
      </c>
      <c r="I36" s="81">
        <v>74837</v>
      </c>
      <c r="J36" s="81">
        <v>30434</v>
      </c>
      <c r="K36" s="81">
        <v>175483</v>
      </c>
    </row>
    <row r="37" spans="1:11" ht="10.5" customHeight="1">
      <c r="A37" s="17">
        <v>2017</v>
      </c>
      <c r="B37" s="81">
        <v>0</v>
      </c>
      <c r="C37" s="81">
        <v>0</v>
      </c>
      <c r="D37" s="81">
        <v>70305</v>
      </c>
      <c r="E37" s="81">
        <v>2169</v>
      </c>
      <c r="F37" s="81">
        <v>0</v>
      </c>
      <c r="G37" s="81">
        <v>97</v>
      </c>
      <c r="H37" s="81">
        <v>0</v>
      </c>
      <c r="I37" s="81">
        <v>78999</v>
      </c>
      <c r="J37" s="81">
        <v>31652</v>
      </c>
      <c r="K37" s="81">
        <v>183222</v>
      </c>
    </row>
    <row r="38" spans="1:11" ht="10.7" customHeight="1">
      <c r="A38" s="17">
        <v>2018</v>
      </c>
      <c r="B38" s="81">
        <v>0</v>
      </c>
      <c r="C38" s="81">
        <v>0</v>
      </c>
      <c r="D38" s="81">
        <v>71968</v>
      </c>
      <c r="E38" s="81">
        <v>2314</v>
      </c>
      <c r="F38" s="81">
        <v>0</v>
      </c>
      <c r="G38" s="81">
        <v>94</v>
      </c>
      <c r="H38" s="81">
        <v>0</v>
      </c>
      <c r="I38" s="81">
        <v>87804</v>
      </c>
      <c r="J38" s="81">
        <v>34113</v>
      </c>
      <c r="K38" s="81">
        <v>196293</v>
      </c>
    </row>
    <row r="39" spans="1:11" ht="10.7" customHeight="1">
      <c r="A39" s="17">
        <v>2019</v>
      </c>
      <c r="B39" s="81">
        <v>0</v>
      </c>
      <c r="C39" s="81">
        <v>0</v>
      </c>
      <c r="D39" s="81">
        <v>73796</v>
      </c>
      <c r="E39" s="81">
        <v>2406</v>
      </c>
      <c r="F39" s="81">
        <v>0</v>
      </c>
      <c r="G39" s="81">
        <v>94</v>
      </c>
      <c r="H39" s="81">
        <v>0</v>
      </c>
      <c r="I39" s="81">
        <v>90145</v>
      </c>
      <c r="J39" s="81">
        <v>35496</v>
      </c>
      <c r="K39" s="81">
        <v>201937</v>
      </c>
    </row>
    <row r="40" spans="1:11" ht="10.7" customHeight="1">
      <c r="A40" s="660">
        <v>2020</v>
      </c>
      <c r="B40" s="82">
        <v>0</v>
      </c>
      <c r="C40" s="82">
        <v>0</v>
      </c>
      <c r="D40" s="82">
        <v>76063</v>
      </c>
      <c r="E40" s="82">
        <v>2167</v>
      </c>
      <c r="F40" s="82">
        <v>0</v>
      </c>
      <c r="G40" s="82">
        <v>94</v>
      </c>
      <c r="H40" s="82">
        <v>0</v>
      </c>
      <c r="I40" s="82">
        <v>100829</v>
      </c>
      <c r="J40" s="82">
        <v>34335</v>
      </c>
      <c r="K40" s="82">
        <v>213488</v>
      </c>
    </row>
    <row r="41" spans="1:11">
      <c r="A41" s="22" t="s">
        <v>456</v>
      </c>
    </row>
    <row r="45" spans="1:11" ht="15" customHeight="1"/>
    <row r="46" spans="1:11" ht="15" customHeight="1"/>
    <row r="62" ht="54.75" customHeight="1"/>
    <row r="63" ht="59.25" customHeight="1"/>
    <row r="64" ht="48" customHeight="1"/>
  </sheetData>
  <mergeCells count="2">
    <mergeCell ref="A2:F2"/>
    <mergeCell ref="B10:K10"/>
  </mergeCells>
  <pageMargins left="1" right="1" top="0.75" bottom="0.75" header="0.5" footer="0.5"/>
  <pageSetup scale="75" orientation="portrait" r:id="rId1"/>
  <headerFooter alignWithMargins="0">
    <oddFooter>&amp;C&amp;"Times New Roman,Regular"48</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4"/>
  <sheetViews>
    <sheetView view="pageBreakPreview" zoomScaleNormal="100" zoomScaleSheetLayoutView="100" workbookViewId="0">
      <selection activeCell="A38" sqref="A38"/>
    </sheetView>
  </sheetViews>
  <sheetFormatPr defaultColWidth="9.140625" defaultRowHeight="11.25"/>
  <cols>
    <col min="1" max="1" width="9.140625" style="22"/>
    <col min="2" max="2" width="11.42578125" style="22" customWidth="1"/>
    <col min="3" max="3" width="9.85546875" style="22" customWidth="1"/>
    <col min="4" max="4" width="13" style="22" customWidth="1"/>
    <col min="5" max="16384" width="9.140625" style="22"/>
  </cols>
  <sheetData>
    <row r="1" spans="1:10" ht="12.75" customHeight="1">
      <c r="A1" s="88" t="s">
        <v>293</v>
      </c>
      <c r="B1" s="180"/>
      <c r="C1" s="180"/>
      <c r="D1" s="180"/>
      <c r="E1" s="180"/>
      <c r="F1" s="180"/>
      <c r="G1" s="180"/>
      <c r="H1" s="810"/>
      <c r="I1" s="810"/>
      <c r="J1" s="810"/>
    </row>
    <row r="2" spans="1:10" s="23" customFormat="1" ht="15" customHeight="1">
      <c r="A2" s="814" t="s">
        <v>539</v>
      </c>
      <c r="B2" s="180"/>
      <c r="C2" s="180"/>
      <c r="D2" s="180"/>
      <c r="E2" s="180"/>
      <c r="F2" s="180"/>
      <c r="G2" s="180"/>
      <c r="H2" s="654"/>
      <c r="I2" s="654"/>
      <c r="J2" s="654"/>
    </row>
    <row r="3" spans="1:10" s="23" customFormat="1" ht="14.1" customHeight="1">
      <c r="A3" s="93" t="s">
        <v>256</v>
      </c>
      <c r="B3" s="184"/>
      <c r="C3" s="184"/>
      <c r="D3" s="184"/>
      <c r="E3" s="184"/>
      <c r="F3" s="184"/>
      <c r="G3" s="184"/>
      <c r="H3" s="184"/>
      <c r="I3" s="654"/>
      <c r="J3" s="654"/>
    </row>
    <row r="4" spans="1:10" s="669" customFormat="1" ht="10.7" customHeight="1">
      <c r="A4" s="26"/>
      <c r="B4" s="25" t="s">
        <v>265</v>
      </c>
      <c r="C4" s="25" t="s">
        <v>264</v>
      </c>
      <c r="D4" s="25" t="s">
        <v>263</v>
      </c>
      <c r="E4" s="25"/>
      <c r="F4" s="25"/>
      <c r="G4" s="25"/>
      <c r="H4" s="25"/>
      <c r="I4" s="25"/>
      <c r="J4" s="25"/>
    </row>
    <row r="5" spans="1:10" s="669" customFormat="1" ht="10.7" customHeight="1">
      <c r="A5" s="27"/>
      <c r="B5" s="793" t="s">
        <v>205</v>
      </c>
      <c r="C5" s="793" t="s">
        <v>527</v>
      </c>
      <c r="D5" s="793" t="s">
        <v>262</v>
      </c>
      <c r="E5" s="793"/>
      <c r="F5" s="793" t="s">
        <v>464</v>
      </c>
      <c r="G5" s="793" t="s">
        <v>138</v>
      </c>
      <c r="H5" s="793" t="s">
        <v>14</v>
      </c>
      <c r="I5" s="793"/>
      <c r="J5" s="793" t="s">
        <v>97</v>
      </c>
    </row>
    <row r="6" spans="1:10" s="669" customFormat="1" ht="10.7" customHeight="1">
      <c r="A6" s="193" t="s">
        <v>26</v>
      </c>
      <c r="B6" s="793" t="s">
        <v>261</v>
      </c>
      <c r="C6" s="793" t="s">
        <v>245</v>
      </c>
      <c r="D6" s="793" t="s">
        <v>260</v>
      </c>
      <c r="E6" s="794" t="s">
        <v>259</v>
      </c>
      <c r="F6" s="794" t="s">
        <v>1</v>
      </c>
      <c r="G6" s="794" t="s">
        <v>243</v>
      </c>
      <c r="H6" s="794" t="s">
        <v>1</v>
      </c>
      <c r="I6" s="794" t="s">
        <v>528</v>
      </c>
      <c r="J6" s="794" t="s">
        <v>1</v>
      </c>
    </row>
    <row r="7" spans="1:10" s="670" customFormat="1">
      <c r="A7" s="182"/>
      <c r="B7" s="953" t="s">
        <v>35</v>
      </c>
      <c r="C7" s="895"/>
      <c r="D7" s="895"/>
      <c r="E7" s="895"/>
      <c r="F7" s="895"/>
      <c r="G7" s="895"/>
      <c r="H7" s="895"/>
      <c r="I7" s="895"/>
      <c r="J7" s="895"/>
    </row>
    <row r="8" spans="1:10" ht="15" customHeight="1">
      <c r="A8" s="84">
        <v>1991</v>
      </c>
      <c r="B8" s="85">
        <v>38128</v>
      </c>
      <c r="C8" s="85">
        <v>12538</v>
      </c>
      <c r="D8" s="85">
        <v>5893</v>
      </c>
      <c r="E8" s="85">
        <v>1037</v>
      </c>
      <c r="F8" s="85">
        <v>131</v>
      </c>
      <c r="G8" s="85">
        <v>3155</v>
      </c>
      <c r="H8" s="85">
        <v>474</v>
      </c>
      <c r="I8" s="85">
        <v>4155</v>
      </c>
      <c r="J8" s="85">
        <v>65511</v>
      </c>
    </row>
    <row r="9" spans="1:10" ht="10.7" customHeight="1">
      <c r="A9" s="84">
        <v>1992</v>
      </c>
      <c r="B9" s="85">
        <v>41139</v>
      </c>
      <c r="C9" s="85">
        <v>12563</v>
      </c>
      <c r="D9" s="85">
        <v>6107</v>
      </c>
      <c r="E9" s="85">
        <v>1291</v>
      </c>
      <c r="F9" s="85">
        <v>145</v>
      </c>
      <c r="G9" s="85">
        <v>4018</v>
      </c>
      <c r="H9" s="85">
        <v>520</v>
      </c>
      <c r="I9" s="85">
        <v>4370</v>
      </c>
      <c r="J9" s="85">
        <v>70153</v>
      </c>
    </row>
    <row r="10" spans="1:10" ht="10.7" customHeight="1">
      <c r="A10" s="84">
        <v>1993</v>
      </c>
      <c r="B10" s="85">
        <v>42060</v>
      </c>
      <c r="C10" s="85">
        <v>13110</v>
      </c>
      <c r="D10" s="85">
        <v>6318</v>
      </c>
      <c r="E10" s="85">
        <v>1327</v>
      </c>
      <c r="F10" s="85">
        <v>180</v>
      </c>
      <c r="G10" s="85">
        <v>4600</v>
      </c>
      <c r="H10" s="85">
        <v>528</v>
      </c>
      <c r="I10" s="85">
        <v>4599</v>
      </c>
      <c r="J10" s="85">
        <v>72722</v>
      </c>
    </row>
    <row r="11" spans="1:10" ht="10.7" customHeight="1">
      <c r="A11" s="84">
        <v>1994</v>
      </c>
      <c r="B11" s="85">
        <v>42401</v>
      </c>
      <c r="C11" s="85">
        <v>13467</v>
      </c>
      <c r="D11" s="85">
        <v>6704</v>
      </c>
      <c r="E11" s="85">
        <v>1223</v>
      </c>
      <c r="F11" s="85">
        <v>172</v>
      </c>
      <c r="G11" s="85">
        <v>4679</v>
      </c>
      <c r="H11" s="85">
        <v>582</v>
      </c>
      <c r="I11" s="85">
        <v>4515</v>
      </c>
      <c r="J11" s="85">
        <v>73743</v>
      </c>
    </row>
    <row r="12" spans="1:10" s="23" customFormat="1" ht="10.5" customHeight="1">
      <c r="A12" s="84">
        <v>1995</v>
      </c>
      <c r="B12" s="85">
        <v>42566</v>
      </c>
      <c r="C12" s="85">
        <v>14031</v>
      </c>
      <c r="D12" s="85">
        <v>7135</v>
      </c>
      <c r="E12" s="85">
        <v>1225</v>
      </c>
      <c r="F12" s="85">
        <v>111</v>
      </c>
      <c r="G12" s="85">
        <v>4426</v>
      </c>
      <c r="H12" s="85">
        <v>707</v>
      </c>
      <c r="I12" s="85">
        <v>4612</v>
      </c>
      <c r="J12" s="85">
        <v>74813</v>
      </c>
    </row>
    <row r="13" spans="1:10" s="23" customFormat="1" ht="15" customHeight="1">
      <c r="A13" s="84">
        <v>1996</v>
      </c>
      <c r="B13" s="85">
        <v>42557</v>
      </c>
      <c r="C13" s="85">
        <v>14195</v>
      </c>
      <c r="D13" s="85">
        <v>7566</v>
      </c>
      <c r="E13" s="85">
        <v>1121</v>
      </c>
      <c r="F13" s="85">
        <v>185</v>
      </c>
      <c r="G13" s="85">
        <v>3475</v>
      </c>
      <c r="H13" s="85">
        <v>693</v>
      </c>
      <c r="I13" s="85">
        <v>4530</v>
      </c>
      <c r="J13" s="85">
        <v>74322</v>
      </c>
    </row>
    <row r="14" spans="1:10" s="23" customFormat="1" ht="10.7" customHeight="1">
      <c r="A14" s="84">
        <v>1997</v>
      </c>
      <c r="B14" s="85">
        <v>42267</v>
      </c>
      <c r="C14" s="85">
        <v>15207</v>
      </c>
      <c r="D14" s="85">
        <v>7973</v>
      </c>
      <c r="E14" s="85">
        <v>1347</v>
      </c>
      <c r="F14" s="85">
        <v>307</v>
      </c>
      <c r="G14" s="85">
        <v>3098</v>
      </c>
      <c r="H14" s="85">
        <v>839</v>
      </c>
      <c r="I14" s="85">
        <v>4316</v>
      </c>
      <c r="J14" s="85">
        <v>75354</v>
      </c>
    </row>
    <row r="15" spans="1:10" s="23" customFormat="1" ht="10.7" customHeight="1">
      <c r="A15" s="84">
        <v>1998</v>
      </c>
      <c r="B15" s="85">
        <v>42670</v>
      </c>
      <c r="C15" s="85">
        <v>17854</v>
      </c>
      <c r="D15" s="85">
        <v>8232</v>
      </c>
      <c r="E15" s="85">
        <v>970</v>
      </c>
      <c r="F15" s="85">
        <v>488</v>
      </c>
      <c r="G15" s="85">
        <v>3825</v>
      </c>
      <c r="H15" s="85">
        <v>1278</v>
      </c>
      <c r="I15" s="85">
        <v>4015</v>
      </c>
      <c r="J15" s="85">
        <v>79332</v>
      </c>
    </row>
    <row r="16" spans="1:10" s="23" customFormat="1" ht="10.7" customHeight="1">
      <c r="A16" s="84">
        <v>1999</v>
      </c>
      <c r="B16" s="85">
        <v>43523</v>
      </c>
      <c r="C16" s="85">
        <v>18859</v>
      </c>
      <c r="D16" s="85">
        <v>8547</v>
      </c>
      <c r="E16" s="85">
        <v>1195</v>
      </c>
      <c r="F16" s="85">
        <v>440</v>
      </c>
      <c r="G16" s="85">
        <v>3507</v>
      </c>
      <c r="H16" s="85">
        <v>1078</v>
      </c>
      <c r="I16" s="85">
        <v>3796</v>
      </c>
      <c r="J16" s="85">
        <v>80945</v>
      </c>
    </row>
    <row r="17" spans="1:10" s="23" customFormat="1" ht="10.7" customHeight="1">
      <c r="A17" s="84">
        <v>2000</v>
      </c>
      <c r="B17" s="85">
        <v>44897</v>
      </c>
      <c r="C17" s="85">
        <v>21010</v>
      </c>
      <c r="D17" s="85">
        <v>9061</v>
      </c>
      <c r="E17" s="85">
        <v>1223</v>
      </c>
      <c r="F17" s="85">
        <v>346</v>
      </c>
      <c r="G17" s="85">
        <v>3915</v>
      </c>
      <c r="H17" s="85">
        <v>1029</v>
      </c>
      <c r="I17" s="85">
        <v>3667</v>
      </c>
      <c r="J17" s="85">
        <v>85148</v>
      </c>
    </row>
    <row r="18" spans="1:10" s="23" customFormat="1" ht="15" customHeight="1">
      <c r="A18" s="84">
        <v>2001</v>
      </c>
      <c r="B18" s="85">
        <v>46758</v>
      </c>
      <c r="C18" s="85">
        <v>21638</v>
      </c>
      <c r="D18" s="85">
        <v>9432</v>
      </c>
      <c r="E18" s="85">
        <v>1312</v>
      </c>
      <c r="F18" s="85">
        <v>106</v>
      </c>
      <c r="G18" s="85">
        <v>4053</v>
      </c>
      <c r="H18" s="85">
        <v>1029</v>
      </c>
      <c r="I18" s="85">
        <v>3815</v>
      </c>
      <c r="J18" s="85">
        <v>88143</v>
      </c>
    </row>
    <row r="19" spans="1:10" s="23" customFormat="1" ht="10.7" customHeight="1">
      <c r="A19" s="84">
        <v>2002</v>
      </c>
      <c r="B19" s="85">
        <v>49036</v>
      </c>
      <c r="C19" s="85">
        <v>22400</v>
      </c>
      <c r="D19" s="85">
        <v>9777</v>
      </c>
      <c r="E19" s="85">
        <v>1770</v>
      </c>
      <c r="F19" s="85">
        <v>106</v>
      </c>
      <c r="G19" s="85">
        <v>2830</v>
      </c>
      <c r="H19" s="85">
        <v>1098</v>
      </c>
      <c r="I19" s="85">
        <v>3692</v>
      </c>
      <c r="J19" s="85">
        <v>90709</v>
      </c>
    </row>
    <row r="20" spans="1:10" s="23" customFormat="1" ht="10.7" customHeight="1">
      <c r="A20" s="84">
        <v>2003</v>
      </c>
      <c r="B20" s="85">
        <v>52110</v>
      </c>
      <c r="C20" s="85">
        <v>23349</v>
      </c>
      <c r="D20" s="85">
        <v>10054</v>
      </c>
      <c r="E20" s="85">
        <v>2211</v>
      </c>
      <c r="F20" s="85">
        <v>122</v>
      </c>
      <c r="G20" s="85">
        <v>2859</v>
      </c>
      <c r="H20" s="85">
        <v>1255</v>
      </c>
      <c r="I20" s="85">
        <v>3701</v>
      </c>
      <c r="J20" s="85">
        <v>95661</v>
      </c>
    </row>
    <row r="21" spans="1:10" s="23" customFormat="1" ht="10.7" customHeight="1">
      <c r="A21" s="84">
        <v>2004</v>
      </c>
      <c r="B21" s="85">
        <v>53976</v>
      </c>
      <c r="C21" s="85">
        <v>24688</v>
      </c>
      <c r="D21" s="85">
        <v>10518</v>
      </c>
      <c r="E21" s="85">
        <v>2309</v>
      </c>
      <c r="F21" s="85">
        <v>127</v>
      </c>
      <c r="G21" s="85">
        <v>2926</v>
      </c>
      <c r="H21" s="85">
        <v>1524</v>
      </c>
      <c r="I21" s="85">
        <v>3837</v>
      </c>
      <c r="J21" s="85">
        <v>99905</v>
      </c>
    </row>
    <row r="22" spans="1:10" s="23" customFormat="1" ht="10.7" customHeight="1">
      <c r="A22" s="84">
        <v>2005</v>
      </c>
      <c r="B22" s="85">
        <v>56339</v>
      </c>
      <c r="C22" s="85">
        <v>26369</v>
      </c>
      <c r="D22" s="85">
        <v>11150</v>
      </c>
      <c r="E22" s="85">
        <v>2391</v>
      </c>
      <c r="F22" s="85">
        <v>148</v>
      </c>
      <c r="G22" s="85">
        <v>2952</v>
      </c>
      <c r="H22" s="85">
        <v>1810</v>
      </c>
      <c r="I22" s="85">
        <v>3606</v>
      </c>
      <c r="J22" s="85">
        <v>104765</v>
      </c>
    </row>
    <row r="23" spans="1:10" s="23" customFormat="1" ht="15" customHeight="1">
      <c r="A23" s="84">
        <v>2006</v>
      </c>
      <c r="B23" s="85">
        <v>59839</v>
      </c>
      <c r="C23" s="85">
        <v>27558</v>
      </c>
      <c r="D23" s="85">
        <v>12065</v>
      </c>
      <c r="E23" s="85">
        <v>2599</v>
      </c>
      <c r="F23" s="85">
        <v>164</v>
      </c>
      <c r="G23" s="85">
        <v>2907</v>
      </c>
      <c r="H23" s="85">
        <v>1692</v>
      </c>
      <c r="I23" s="85">
        <v>3384</v>
      </c>
      <c r="J23" s="85">
        <v>110208</v>
      </c>
    </row>
    <row r="24" spans="1:10" s="23" customFormat="1" ht="10.7" customHeight="1">
      <c r="A24" s="84">
        <v>2007</v>
      </c>
      <c r="B24" s="85">
        <v>61932</v>
      </c>
      <c r="C24" s="85">
        <v>29221</v>
      </c>
      <c r="D24" s="85">
        <v>13175</v>
      </c>
      <c r="E24" s="85">
        <v>2551</v>
      </c>
      <c r="F24" s="85">
        <v>204</v>
      </c>
      <c r="G24" s="85">
        <v>3258</v>
      </c>
      <c r="H24" s="85">
        <v>2277</v>
      </c>
      <c r="I24" s="85">
        <v>1927</v>
      </c>
      <c r="J24" s="85">
        <v>114545</v>
      </c>
    </row>
    <row r="25" spans="1:10" s="23" customFormat="1" ht="10.7" customHeight="1">
      <c r="A25" s="84">
        <v>2008</v>
      </c>
      <c r="B25" s="85">
        <v>65423</v>
      </c>
      <c r="C25" s="85">
        <v>30604</v>
      </c>
      <c r="D25" s="85">
        <v>14833</v>
      </c>
      <c r="E25" s="85">
        <v>2576</v>
      </c>
      <c r="F25" s="85">
        <v>379</v>
      </c>
      <c r="G25" s="85">
        <v>3136</v>
      </c>
      <c r="H25" s="85">
        <v>3518</v>
      </c>
      <c r="I25" s="85">
        <v>3083</v>
      </c>
      <c r="J25" s="85">
        <v>123552</v>
      </c>
    </row>
    <row r="26" spans="1:10" s="23" customFormat="1" ht="10.7" customHeight="1">
      <c r="A26" s="84">
        <v>2009</v>
      </c>
      <c r="B26" s="85">
        <v>68840</v>
      </c>
      <c r="C26" s="85">
        <v>33469</v>
      </c>
      <c r="D26" s="85">
        <v>15748</v>
      </c>
      <c r="E26" s="85">
        <v>2707</v>
      </c>
      <c r="F26" s="85">
        <v>378</v>
      </c>
      <c r="G26" s="85">
        <v>3515</v>
      </c>
      <c r="H26" s="85">
        <v>2111</v>
      </c>
      <c r="I26" s="85">
        <v>3075</v>
      </c>
      <c r="J26" s="85">
        <v>129843</v>
      </c>
    </row>
    <row r="27" spans="1:10" s="23" customFormat="1" ht="10.7" customHeight="1">
      <c r="A27" s="84">
        <v>2010</v>
      </c>
      <c r="B27" s="85">
        <v>70866</v>
      </c>
      <c r="C27" s="85">
        <v>35434</v>
      </c>
      <c r="D27" s="85">
        <v>17019</v>
      </c>
      <c r="E27" s="85">
        <v>2892</v>
      </c>
      <c r="F27" s="85">
        <v>413</v>
      </c>
      <c r="G27" s="85">
        <v>3900</v>
      </c>
      <c r="H27" s="85">
        <v>2433</v>
      </c>
      <c r="I27" s="85">
        <v>3461</v>
      </c>
      <c r="J27" s="85">
        <v>136418</v>
      </c>
    </row>
    <row r="28" spans="1:10" ht="15" customHeight="1">
      <c r="A28" s="84">
        <v>2011</v>
      </c>
      <c r="B28" s="85">
        <v>73951</v>
      </c>
      <c r="C28" s="85">
        <v>36823</v>
      </c>
      <c r="D28" s="85">
        <v>18457</v>
      </c>
      <c r="E28" s="85">
        <v>3127</v>
      </c>
      <c r="F28" s="85">
        <v>287</v>
      </c>
      <c r="G28" s="85">
        <v>3479</v>
      </c>
      <c r="H28" s="85">
        <v>2463</v>
      </c>
      <c r="I28" s="85">
        <v>3775</v>
      </c>
      <c r="J28" s="85">
        <v>142362</v>
      </c>
    </row>
    <row r="29" spans="1:10" ht="10.7" customHeight="1">
      <c r="A29" s="84">
        <v>2012</v>
      </c>
      <c r="B29" s="85">
        <v>76341</v>
      </c>
      <c r="C29" s="85">
        <v>37168</v>
      </c>
      <c r="D29" s="85">
        <v>19551</v>
      </c>
      <c r="E29" s="85">
        <v>3230</v>
      </c>
      <c r="F29" s="85">
        <v>238</v>
      </c>
      <c r="G29" s="85">
        <v>3440</v>
      </c>
      <c r="H29" s="85">
        <v>2618</v>
      </c>
      <c r="I29" s="85">
        <v>3819</v>
      </c>
      <c r="J29" s="85">
        <v>146405</v>
      </c>
    </row>
    <row r="30" spans="1:10" ht="10.7" customHeight="1">
      <c r="A30" s="84">
        <v>2013</v>
      </c>
      <c r="B30" s="85">
        <v>79222</v>
      </c>
      <c r="C30" s="85">
        <v>37589</v>
      </c>
      <c r="D30" s="85">
        <v>20253</v>
      </c>
      <c r="E30" s="85">
        <v>3305</v>
      </c>
      <c r="F30" s="85">
        <v>292</v>
      </c>
      <c r="G30" s="85">
        <v>3455</v>
      </c>
      <c r="H30" s="85">
        <v>2484</v>
      </c>
      <c r="I30" s="85">
        <v>3693</v>
      </c>
      <c r="J30" s="85">
        <v>150293</v>
      </c>
    </row>
    <row r="31" spans="1:10" ht="10.7" customHeight="1">
      <c r="A31" s="84">
        <v>2014</v>
      </c>
      <c r="B31" s="85">
        <v>82028</v>
      </c>
      <c r="C31" s="85">
        <v>38826</v>
      </c>
      <c r="D31" s="85">
        <v>21181</v>
      </c>
      <c r="E31" s="85">
        <v>3438</v>
      </c>
      <c r="F31" s="85">
        <v>378</v>
      </c>
      <c r="G31" s="85">
        <v>3547</v>
      </c>
      <c r="H31" s="85">
        <v>2447</v>
      </c>
      <c r="I31" s="85">
        <v>3512</v>
      </c>
      <c r="J31" s="85">
        <v>155357</v>
      </c>
    </row>
    <row r="32" spans="1:10" ht="10.7" customHeight="1">
      <c r="A32" s="84">
        <v>2015</v>
      </c>
      <c r="B32" s="85">
        <v>84968</v>
      </c>
      <c r="C32" s="85">
        <v>40325</v>
      </c>
      <c r="D32" s="85">
        <v>21946</v>
      </c>
      <c r="E32" s="85">
        <v>3972</v>
      </c>
      <c r="F32" s="85">
        <v>353</v>
      </c>
      <c r="G32" s="85">
        <v>3760</v>
      </c>
      <c r="H32" s="85">
        <v>2467</v>
      </c>
      <c r="I32" s="85">
        <v>3427</v>
      </c>
      <c r="J32" s="85">
        <v>161218</v>
      </c>
    </row>
    <row r="33" spans="1:10" ht="15" customHeight="1">
      <c r="A33" s="17">
        <v>2016</v>
      </c>
      <c r="B33" s="81">
        <v>87948</v>
      </c>
      <c r="C33" s="81">
        <v>41770</v>
      </c>
      <c r="D33" s="81">
        <v>22673</v>
      </c>
      <c r="E33" s="81">
        <v>4309</v>
      </c>
      <c r="F33" s="81">
        <v>391</v>
      </c>
      <c r="G33" s="81">
        <v>3751</v>
      </c>
      <c r="H33" s="81">
        <v>3403</v>
      </c>
      <c r="I33" s="81">
        <v>3286</v>
      </c>
      <c r="J33" s="81">
        <v>167531</v>
      </c>
    </row>
    <row r="34" spans="1:10" ht="10.5" customHeight="1">
      <c r="A34" s="17">
        <v>2017</v>
      </c>
      <c r="B34" s="81">
        <v>90374</v>
      </c>
      <c r="C34" s="81">
        <v>44575</v>
      </c>
      <c r="D34" s="81">
        <v>23601</v>
      </c>
      <c r="E34" s="81">
        <v>4485</v>
      </c>
      <c r="F34" s="81">
        <v>425</v>
      </c>
      <c r="G34" s="81">
        <v>4060</v>
      </c>
      <c r="H34" s="81">
        <v>3907</v>
      </c>
      <c r="I34" s="81">
        <v>3249</v>
      </c>
      <c r="J34" s="81">
        <v>174676</v>
      </c>
    </row>
    <row r="35" spans="1:10" ht="10.7" customHeight="1">
      <c r="A35" s="17">
        <v>2018</v>
      </c>
      <c r="B35" s="81">
        <v>93182</v>
      </c>
      <c r="C35" s="81">
        <v>47939</v>
      </c>
      <c r="D35" s="81">
        <v>25037</v>
      </c>
      <c r="E35" s="81">
        <v>5594</v>
      </c>
      <c r="F35" s="81">
        <v>390</v>
      </c>
      <c r="G35" s="81">
        <v>4254</v>
      </c>
      <c r="H35" s="81">
        <v>3688</v>
      </c>
      <c r="I35" s="81">
        <v>3310</v>
      </c>
      <c r="J35" s="81">
        <v>183394</v>
      </c>
    </row>
    <row r="36" spans="1:10" ht="10.7" customHeight="1">
      <c r="A36" s="17">
        <v>2019</v>
      </c>
      <c r="B36" s="81">
        <v>97453</v>
      </c>
      <c r="C36" s="81">
        <v>49741</v>
      </c>
      <c r="D36" s="81">
        <v>26165</v>
      </c>
      <c r="E36" s="81">
        <v>5828</v>
      </c>
      <c r="F36" s="81">
        <v>449</v>
      </c>
      <c r="G36" s="81">
        <v>4296</v>
      </c>
      <c r="H36" s="81">
        <v>3710</v>
      </c>
      <c r="I36" s="81">
        <v>3337</v>
      </c>
      <c r="J36" s="81">
        <v>190979</v>
      </c>
    </row>
    <row r="37" spans="1:10" ht="10.7" customHeight="1">
      <c r="A37" s="660">
        <v>2020</v>
      </c>
      <c r="B37" s="82">
        <v>97181</v>
      </c>
      <c r="C37" s="82">
        <v>50311</v>
      </c>
      <c r="D37" s="82">
        <v>26706</v>
      </c>
      <c r="E37" s="82">
        <v>5821</v>
      </c>
      <c r="F37" s="82">
        <v>415</v>
      </c>
      <c r="G37" s="82">
        <v>4455</v>
      </c>
      <c r="H37" s="82">
        <v>4958</v>
      </c>
      <c r="I37" s="82">
        <v>3358</v>
      </c>
      <c r="J37" s="82">
        <v>193205</v>
      </c>
    </row>
    <row r="38" spans="1:10">
      <c r="A38" s="22" t="s">
        <v>456</v>
      </c>
    </row>
    <row r="42" spans="1:10">
      <c r="H42" s="22" t="s">
        <v>4</v>
      </c>
    </row>
    <row r="43" spans="1:10" s="23" customFormat="1" ht="15" customHeight="1">
      <c r="A43" s="22"/>
      <c r="B43" s="22"/>
      <c r="C43" s="22"/>
      <c r="D43" s="22"/>
      <c r="E43" s="22"/>
      <c r="F43" s="22"/>
      <c r="G43" s="22"/>
      <c r="H43" s="22"/>
      <c r="I43" s="22"/>
      <c r="J43" s="22"/>
    </row>
    <row r="44" spans="1:10" ht="15" customHeight="1">
      <c r="A44" s="23"/>
      <c r="B44" s="23"/>
      <c r="C44" s="23"/>
      <c r="D44" s="23"/>
      <c r="E44" s="23"/>
      <c r="F44" s="23"/>
      <c r="G44" s="23"/>
      <c r="H44" s="23"/>
      <c r="I44" s="23"/>
      <c r="J44" s="23"/>
    </row>
    <row r="62" ht="54.75" customHeight="1"/>
    <row r="63" ht="59.25" customHeight="1"/>
    <row r="64" ht="48" customHeight="1"/>
  </sheetData>
  <mergeCells count="1">
    <mergeCell ref="B7:J7"/>
  </mergeCells>
  <pageMargins left="1" right="1" top="0.75" bottom="0.75" header="0.5" footer="0.5"/>
  <pageSetup scale="84" orientation="portrait" r:id="rId1"/>
  <headerFooter alignWithMargins="0">
    <oddFooter>&amp;C&amp;"Times New Roman,Regular"49</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4"/>
  <sheetViews>
    <sheetView view="pageBreakPreview" zoomScaleNormal="100" zoomScaleSheetLayoutView="100" workbookViewId="0">
      <selection activeCell="C26" sqref="C26"/>
    </sheetView>
  </sheetViews>
  <sheetFormatPr defaultColWidth="9.140625" defaultRowHeight="11.25"/>
  <cols>
    <col min="1" max="1" width="9.140625" style="22"/>
    <col min="2" max="2" width="15" style="22" customWidth="1"/>
    <col min="3" max="3" width="18.42578125" style="22" customWidth="1"/>
    <col min="4" max="4" width="19.42578125" style="22" customWidth="1"/>
    <col min="5" max="16384" width="9.140625" style="22"/>
  </cols>
  <sheetData>
    <row r="1" spans="1:6" ht="12.75" customHeight="1">
      <c r="A1" s="88" t="s">
        <v>295</v>
      </c>
      <c r="B1" s="180"/>
      <c r="C1" s="180"/>
      <c r="D1" s="180"/>
    </row>
    <row r="2" spans="1:6" s="23" customFormat="1" ht="15" customHeight="1">
      <c r="A2" s="963" t="s">
        <v>294</v>
      </c>
      <c r="B2" s="963"/>
      <c r="C2" s="963"/>
      <c r="D2" s="963"/>
      <c r="E2" s="963"/>
      <c r="F2" s="963"/>
    </row>
    <row r="3" spans="1:6" s="23" customFormat="1" ht="14.1" customHeight="1">
      <c r="A3" s="93" t="s">
        <v>256</v>
      </c>
      <c r="B3" s="184"/>
      <c r="C3" s="184"/>
      <c r="D3" s="184"/>
      <c r="F3" s="22"/>
    </row>
    <row r="4" spans="1:6" s="669" customFormat="1" ht="10.7" customHeight="1">
      <c r="A4" s="26"/>
      <c r="B4" s="25" t="s">
        <v>226</v>
      </c>
      <c r="C4" s="25" t="s">
        <v>531</v>
      </c>
      <c r="D4" s="25" t="s">
        <v>467</v>
      </c>
      <c r="F4" s="22"/>
    </row>
    <row r="5" spans="1:6" s="669" customFormat="1" ht="10.7" customHeight="1">
      <c r="A5" s="27"/>
      <c r="B5" s="793" t="s">
        <v>270</v>
      </c>
      <c r="C5" s="793" t="s">
        <v>269</v>
      </c>
      <c r="D5" s="793" t="s">
        <v>465</v>
      </c>
      <c r="F5" s="22"/>
    </row>
    <row r="6" spans="1:6" s="669" customFormat="1" ht="10.7" customHeight="1">
      <c r="A6" s="193" t="s">
        <v>26</v>
      </c>
      <c r="B6" s="793" t="s">
        <v>268</v>
      </c>
      <c r="C6" s="793" t="s">
        <v>267</v>
      </c>
      <c r="D6" s="793" t="s">
        <v>466</v>
      </c>
      <c r="F6" s="22"/>
    </row>
    <row r="7" spans="1:6" s="670" customFormat="1">
      <c r="A7" s="182"/>
      <c r="B7" s="953" t="s">
        <v>35</v>
      </c>
      <c r="C7" s="953"/>
      <c r="D7" s="953"/>
      <c r="E7" s="680"/>
      <c r="F7" s="22"/>
    </row>
    <row r="8" spans="1:6" ht="15" customHeight="1">
      <c r="A8" s="84">
        <v>1991</v>
      </c>
      <c r="B8" s="85">
        <v>1162</v>
      </c>
      <c r="C8" s="85">
        <v>3470</v>
      </c>
      <c r="D8" s="85">
        <v>-2308</v>
      </c>
    </row>
    <row r="9" spans="1:6" ht="10.7" customHeight="1">
      <c r="A9" s="84">
        <v>1992</v>
      </c>
      <c r="B9" s="85">
        <v>1663</v>
      </c>
      <c r="C9" s="85">
        <v>3114</v>
      </c>
      <c r="D9" s="85">
        <v>-1451</v>
      </c>
    </row>
    <row r="10" spans="1:6" ht="10.7" customHeight="1">
      <c r="A10" s="84">
        <v>1993</v>
      </c>
      <c r="B10" s="85">
        <v>795</v>
      </c>
      <c r="C10" s="85">
        <v>2618</v>
      </c>
      <c r="D10" s="85">
        <v>-1823</v>
      </c>
    </row>
    <row r="11" spans="1:6" ht="10.7" customHeight="1">
      <c r="A11" s="84">
        <v>1994</v>
      </c>
      <c r="B11" s="85">
        <v>1286</v>
      </c>
      <c r="C11" s="85">
        <v>3007</v>
      </c>
      <c r="D11" s="85">
        <v>-1721</v>
      </c>
    </row>
    <row r="12" spans="1:6" s="23" customFormat="1" ht="10.5" customHeight="1">
      <c r="A12" s="84">
        <v>1995</v>
      </c>
      <c r="B12" s="85">
        <v>2164</v>
      </c>
      <c r="C12" s="85">
        <v>3408</v>
      </c>
      <c r="D12" s="85">
        <v>-1244</v>
      </c>
    </row>
    <row r="13" spans="1:6" ht="15" customHeight="1">
      <c r="A13" s="84">
        <v>1996</v>
      </c>
      <c r="B13" s="85">
        <v>1449</v>
      </c>
      <c r="C13" s="85">
        <v>2586</v>
      </c>
      <c r="D13" s="85">
        <v>-1137</v>
      </c>
    </row>
    <row r="14" spans="1:6" ht="10.7" customHeight="1">
      <c r="A14" s="84">
        <v>1997</v>
      </c>
      <c r="B14" s="85">
        <v>2064</v>
      </c>
      <c r="C14" s="85">
        <v>2137</v>
      </c>
      <c r="D14" s="85">
        <v>-73</v>
      </c>
    </row>
    <row r="15" spans="1:6" s="23" customFormat="1" ht="10.7" customHeight="1">
      <c r="A15" s="84">
        <v>1998</v>
      </c>
      <c r="B15" s="85">
        <v>4797</v>
      </c>
      <c r="C15" s="85">
        <v>1971</v>
      </c>
      <c r="D15" s="85">
        <v>2826</v>
      </c>
    </row>
    <row r="16" spans="1:6" s="23" customFormat="1" ht="10.7" customHeight="1">
      <c r="A16" s="84">
        <v>1999</v>
      </c>
      <c r="B16" s="85">
        <v>3994</v>
      </c>
      <c r="C16" s="85">
        <v>2264</v>
      </c>
      <c r="D16" s="85">
        <v>1730</v>
      </c>
    </row>
    <row r="17" spans="1:4" s="23" customFormat="1" ht="10.7" customHeight="1">
      <c r="A17" s="84">
        <v>2000</v>
      </c>
      <c r="B17" s="85">
        <v>-546</v>
      </c>
      <c r="C17" s="85">
        <v>2051</v>
      </c>
      <c r="D17" s="85">
        <v>-2597</v>
      </c>
    </row>
    <row r="18" spans="1:4" s="23" customFormat="1" ht="15" customHeight="1">
      <c r="A18" s="84">
        <v>2001</v>
      </c>
      <c r="B18" s="85">
        <v>-742</v>
      </c>
      <c r="C18" s="85">
        <v>3121</v>
      </c>
      <c r="D18" s="85">
        <v>-3863</v>
      </c>
    </row>
    <row r="19" spans="1:4" s="23" customFormat="1" ht="10.7" customHeight="1">
      <c r="A19" s="84">
        <v>2002</v>
      </c>
      <c r="B19" s="85">
        <v>-417</v>
      </c>
      <c r="C19" s="85">
        <v>3203</v>
      </c>
      <c r="D19" s="85">
        <v>-3620</v>
      </c>
    </row>
    <row r="20" spans="1:4" s="23" customFormat="1" ht="10.7" customHeight="1">
      <c r="A20" s="84">
        <v>2003</v>
      </c>
      <c r="B20" s="85">
        <v>-609</v>
      </c>
      <c r="C20" s="85">
        <v>3379</v>
      </c>
      <c r="D20" s="85">
        <v>-3988</v>
      </c>
    </row>
    <row r="21" spans="1:4" s="23" customFormat="1" ht="10.7" customHeight="1">
      <c r="A21" s="84">
        <v>2004</v>
      </c>
      <c r="B21" s="85">
        <v>805</v>
      </c>
      <c r="C21" s="85">
        <v>4552</v>
      </c>
      <c r="D21" s="85">
        <v>-3747</v>
      </c>
    </row>
    <row r="22" spans="1:4" s="23" customFormat="1" ht="10.7" customHeight="1">
      <c r="A22" s="84">
        <v>2005</v>
      </c>
      <c r="B22" s="85">
        <v>3933</v>
      </c>
      <c r="C22" s="85">
        <v>6445</v>
      </c>
      <c r="D22" s="85">
        <v>-2512</v>
      </c>
    </row>
    <row r="23" spans="1:4" s="23" customFormat="1" ht="15" customHeight="1">
      <c r="A23" s="84">
        <v>2006</v>
      </c>
      <c r="B23" s="85">
        <v>7258</v>
      </c>
      <c r="C23" s="85">
        <v>7487</v>
      </c>
      <c r="D23" s="85">
        <v>-229</v>
      </c>
    </row>
    <row r="24" spans="1:4" s="23" customFormat="1" ht="10.7" customHeight="1">
      <c r="A24" s="84">
        <v>2007</v>
      </c>
      <c r="B24" s="85">
        <v>10625</v>
      </c>
      <c r="C24" s="85">
        <v>10078</v>
      </c>
      <c r="D24" s="85">
        <v>547</v>
      </c>
    </row>
    <row r="25" spans="1:4" s="23" customFormat="1" ht="10.7" customHeight="1">
      <c r="A25" s="84">
        <v>2008</v>
      </c>
      <c r="B25" s="85">
        <v>6376</v>
      </c>
      <c r="C25" s="85">
        <v>10090</v>
      </c>
      <c r="D25" s="85">
        <v>-3714</v>
      </c>
    </row>
    <row r="26" spans="1:4" s="23" customFormat="1" ht="10.7" customHeight="1">
      <c r="A26" s="84">
        <v>2009</v>
      </c>
      <c r="B26" s="85">
        <v>8855</v>
      </c>
      <c r="C26" s="85">
        <v>11680</v>
      </c>
      <c r="D26" s="85">
        <v>-2825</v>
      </c>
    </row>
    <row r="27" spans="1:4" s="23" customFormat="1" ht="10.7" customHeight="1">
      <c r="A27" s="84">
        <v>2010</v>
      </c>
      <c r="B27" s="85">
        <v>16480</v>
      </c>
      <c r="C27" s="85">
        <v>14670</v>
      </c>
      <c r="D27" s="85">
        <v>1810</v>
      </c>
    </row>
    <row r="28" spans="1:4" ht="15" customHeight="1">
      <c r="A28" s="84">
        <v>2011</v>
      </c>
      <c r="B28" s="85">
        <v>6840</v>
      </c>
      <c r="C28" s="85">
        <v>10035</v>
      </c>
      <c r="D28" s="85">
        <v>-3195</v>
      </c>
    </row>
    <row r="29" spans="1:4" ht="10.7" customHeight="1">
      <c r="A29" s="84">
        <v>2012</v>
      </c>
      <c r="B29" s="85">
        <v>7296</v>
      </c>
      <c r="C29" s="85">
        <v>9580</v>
      </c>
      <c r="D29" s="85">
        <v>-2284</v>
      </c>
    </row>
    <row r="30" spans="1:4" ht="10.7" customHeight="1">
      <c r="A30" s="84">
        <v>2013</v>
      </c>
      <c r="B30" s="85">
        <v>8550</v>
      </c>
      <c r="C30" s="85">
        <v>8058</v>
      </c>
      <c r="D30" s="85">
        <v>492</v>
      </c>
    </row>
    <row r="31" spans="1:4" ht="10.7" customHeight="1">
      <c r="A31" s="84">
        <v>2014</v>
      </c>
      <c r="B31" s="85">
        <v>7124</v>
      </c>
      <c r="C31" s="85">
        <v>8080</v>
      </c>
      <c r="D31" s="85">
        <v>-956</v>
      </c>
    </row>
    <row r="32" spans="1:4" ht="10.7" customHeight="1">
      <c r="A32" s="84">
        <v>2015</v>
      </c>
      <c r="B32" s="85">
        <v>7731</v>
      </c>
      <c r="C32" s="85">
        <v>9487</v>
      </c>
      <c r="D32" s="85">
        <v>-1756</v>
      </c>
    </row>
    <row r="33" spans="1:4" s="23" customFormat="1" ht="15" customHeight="1">
      <c r="A33" s="17">
        <v>2016</v>
      </c>
      <c r="B33" s="81">
        <v>7952</v>
      </c>
      <c r="C33" s="81">
        <v>9438</v>
      </c>
      <c r="D33" s="81">
        <v>-1486</v>
      </c>
    </row>
    <row r="34" spans="1:4" s="23" customFormat="1" ht="10.5" customHeight="1">
      <c r="A34" s="17">
        <v>2017</v>
      </c>
      <c r="B34" s="81">
        <v>8546</v>
      </c>
      <c r="C34" s="81">
        <v>11854</v>
      </c>
      <c r="D34" s="81">
        <v>-3308</v>
      </c>
    </row>
    <row r="35" spans="1:4" ht="11.25" customHeight="1">
      <c r="A35" s="17">
        <v>2018</v>
      </c>
      <c r="B35" s="81">
        <v>12899</v>
      </c>
      <c r="C35" s="81">
        <v>10600</v>
      </c>
      <c r="D35" s="81">
        <v>2299</v>
      </c>
    </row>
    <row r="36" spans="1:4" ht="11.25" customHeight="1">
      <c r="A36" s="17">
        <v>2019</v>
      </c>
      <c r="B36" s="81">
        <v>10958</v>
      </c>
      <c r="C36" s="81">
        <v>10609</v>
      </c>
      <c r="D36" s="81">
        <v>349</v>
      </c>
    </row>
    <row r="37" spans="1:4" ht="11.25" customHeight="1">
      <c r="A37" s="660">
        <v>2020</v>
      </c>
      <c r="B37" s="82">
        <v>20283</v>
      </c>
      <c r="C37" s="82">
        <v>11618</v>
      </c>
      <c r="D37" s="82">
        <v>8665</v>
      </c>
    </row>
    <row r="38" spans="1:4" ht="26.25" customHeight="1">
      <c r="A38" s="964" t="s">
        <v>456</v>
      </c>
      <c r="B38" s="964"/>
      <c r="C38" s="964"/>
      <c r="D38" s="964"/>
    </row>
    <row r="62" ht="54.75" customHeight="1"/>
    <row r="63" ht="59.25" customHeight="1"/>
    <row r="64" ht="48" customHeight="1"/>
  </sheetData>
  <mergeCells count="3">
    <mergeCell ref="A2:F2"/>
    <mergeCell ref="B7:D7"/>
    <mergeCell ref="A38:D38"/>
  </mergeCells>
  <printOptions horizontalCentered="1"/>
  <pageMargins left="0.98425196850393704" right="0.98425196850393704" top="0.74803149606299213" bottom="0.74803149606299213" header="0.51181102362204722" footer="0.51181102362204722"/>
  <pageSetup orientation="portrait" r:id="rId1"/>
  <headerFooter alignWithMargins="0">
    <oddFooter>&amp;C&amp;"Times New Roman,Regular"50</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4"/>
  <sheetViews>
    <sheetView view="pageBreakPreview" topLeftCell="A3" zoomScale="115" zoomScaleNormal="100" zoomScaleSheetLayoutView="115" workbookViewId="0">
      <selection activeCell="K38" sqref="K38"/>
    </sheetView>
  </sheetViews>
  <sheetFormatPr defaultColWidth="9.140625" defaultRowHeight="11.25"/>
  <cols>
    <col min="1" max="2" width="9.140625" style="90"/>
    <col min="3" max="3" width="10.140625" style="90" customWidth="1"/>
    <col min="4" max="4" width="10.85546875" style="90" customWidth="1"/>
    <col min="5" max="5" width="9.85546875" style="90" customWidth="1"/>
    <col min="6" max="6" width="10.5703125" style="90" customWidth="1"/>
    <col min="7" max="16384" width="9.140625" style="90"/>
  </cols>
  <sheetData>
    <row r="1" spans="1:7" ht="12.75" customHeight="1">
      <c r="A1" s="88" t="s">
        <v>298</v>
      </c>
      <c r="B1" s="180"/>
      <c r="C1" s="180"/>
      <c r="D1" s="180"/>
      <c r="E1" s="180"/>
      <c r="F1" s="180"/>
      <c r="G1" s="810"/>
    </row>
    <row r="2" spans="1:7" s="92" customFormat="1" ht="27.75" customHeight="1">
      <c r="A2" s="962" t="s">
        <v>297</v>
      </c>
      <c r="B2" s="962"/>
      <c r="C2" s="962"/>
      <c r="D2" s="962"/>
      <c r="E2" s="962"/>
      <c r="F2" s="962"/>
      <c r="G2" s="962"/>
    </row>
    <row r="3" spans="1:7" s="92" customFormat="1" ht="14.1" customHeight="1">
      <c r="A3" s="93" t="s">
        <v>256</v>
      </c>
      <c r="B3" s="184"/>
      <c r="C3" s="184"/>
      <c r="D3" s="184"/>
      <c r="E3" s="184"/>
      <c r="F3" s="183"/>
      <c r="G3" s="183"/>
    </row>
    <row r="4" spans="1:7" s="92" customFormat="1" ht="14.1" customHeight="1">
      <c r="A4" s="26"/>
      <c r="B4" s="25"/>
      <c r="C4" s="25"/>
      <c r="D4" s="681" t="s">
        <v>204</v>
      </c>
      <c r="E4" s="795"/>
      <c r="F4" s="25"/>
      <c r="G4" s="795"/>
    </row>
    <row r="5" spans="1:7" s="94" customFormat="1" ht="10.7" customHeight="1">
      <c r="A5" s="27"/>
      <c r="B5" s="793"/>
      <c r="C5" s="793"/>
      <c r="D5" s="793" t="s">
        <v>296</v>
      </c>
      <c r="E5" s="682" t="s">
        <v>204</v>
      </c>
      <c r="F5" s="793" t="s">
        <v>467</v>
      </c>
      <c r="G5" s="795"/>
    </row>
    <row r="6" spans="1:7" s="94" customFormat="1" ht="10.7" customHeight="1">
      <c r="A6" s="27"/>
      <c r="B6" s="793" t="s">
        <v>98</v>
      </c>
      <c r="C6" s="793" t="s">
        <v>14</v>
      </c>
      <c r="D6" s="793" t="s">
        <v>540</v>
      </c>
      <c r="E6" s="793" t="s">
        <v>138</v>
      </c>
      <c r="F6" s="793" t="s">
        <v>465</v>
      </c>
      <c r="G6" s="795"/>
    </row>
    <row r="7" spans="1:7" s="94" customFormat="1" ht="10.7" customHeight="1">
      <c r="A7" s="193" t="s">
        <v>26</v>
      </c>
      <c r="B7" s="793" t="s">
        <v>243</v>
      </c>
      <c r="C7" s="793" t="s">
        <v>242</v>
      </c>
      <c r="D7" s="793" t="s">
        <v>678</v>
      </c>
      <c r="E7" s="793" t="s">
        <v>243</v>
      </c>
      <c r="F7" s="793" t="s">
        <v>466</v>
      </c>
      <c r="G7" s="683"/>
    </row>
    <row r="8" spans="1:7" s="95" customFormat="1">
      <c r="A8" s="88"/>
      <c r="B8" s="953" t="s">
        <v>35</v>
      </c>
      <c r="C8" s="864"/>
      <c r="D8" s="864"/>
      <c r="E8" s="864"/>
      <c r="F8" s="864"/>
      <c r="G8" s="683"/>
    </row>
    <row r="9" spans="1:7" ht="15" customHeight="1">
      <c r="A9" s="84">
        <v>1991</v>
      </c>
      <c r="B9" s="85">
        <v>10847</v>
      </c>
      <c r="C9" s="85">
        <v>5628</v>
      </c>
      <c r="D9" s="85">
        <v>225</v>
      </c>
      <c r="E9" s="85">
        <v>14899</v>
      </c>
      <c r="F9" s="85">
        <v>1351</v>
      </c>
      <c r="G9" s="22"/>
    </row>
    <row r="10" spans="1:7" ht="10.7" customHeight="1">
      <c r="A10" s="84">
        <v>1992</v>
      </c>
      <c r="B10" s="85">
        <v>11625</v>
      </c>
      <c r="C10" s="85">
        <v>5492</v>
      </c>
      <c r="D10" s="85">
        <v>235</v>
      </c>
      <c r="E10" s="85">
        <v>16804</v>
      </c>
      <c r="F10" s="85">
        <v>78</v>
      </c>
      <c r="G10" s="22"/>
    </row>
    <row r="11" spans="1:7" ht="10.7" customHeight="1">
      <c r="A11" s="84">
        <v>1993</v>
      </c>
      <c r="B11" s="85">
        <v>12208</v>
      </c>
      <c r="C11" s="85">
        <v>5443</v>
      </c>
      <c r="D11" s="85">
        <v>227</v>
      </c>
      <c r="E11" s="85">
        <v>18332</v>
      </c>
      <c r="F11" s="85">
        <v>-908</v>
      </c>
      <c r="G11" s="22"/>
    </row>
    <row r="12" spans="1:7" ht="10.7" customHeight="1">
      <c r="A12" s="84">
        <v>1994</v>
      </c>
      <c r="B12" s="85">
        <v>12931</v>
      </c>
      <c r="C12" s="85">
        <v>5326</v>
      </c>
      <c r="D12" s="85">
        <v>243</v>
      </c>
      <c r="E12" s="85">
        <v>19680</v>
      </c>
      <c r="F12" s="85">
        <v>-1666</v>
      </c>
      <c r="G12" s="22"/>
    </row>
    <row r="13" spans="1:7" ht="10.7" customHeight="1">
      <c r="A13" s="84">
        <v>1995</v>
      </c>
      <c r="B13" s="85">
        <v>14456</v>
      </c>
      <c r="C13" s="85">
        <v>5375</v>
      </c>
      <c r="D13" s="85">
        <v>250</v>
      </c>
      <c r="E13" s="85">
        <v>20609</v>
      </c>
      <c r="F13" s="85">
        <v>-1028</v>
      </c>
      <c r="G13" s="22"/>
    </row>
    <row r="14" spans="1:7" ht="15" customHeight="1">
      <c r="A14" s="84">
        <v>1996</v>
      </c>
      <c r="B14" s="85">
        <v>14761</v>
      </c>
      <c r="C14" s="85">
        <v>5035</v>
      </c>
      <c r="D14" s="85">
        <v>266</v>
      </c>
      <c r="E14" s="85">
        <v>21716</v>
      </c>
      <c r="F14" s="85">
        <v>-2186</v>
      </c>
      <c r="G14" s="22"/>
    </row>
    <row r="15" spans="1:7" ht="10.7" customHeight="1">
      <c r="A15" s="84">
        <v>1997</v>
      </c>
      <c r="B15" s="85">
        <v>15600</v>
      </c>
      <c r="C15" s="85">
        <v>4739</v>
      </c>
      <c r="D15" s="85">
        <v>296</v>
      </c>
      <c r="E15" s="85">
        <v>22751</v>
      </c>
      <c r="F15" s="85">
        <v>-2708</v>
      </c>
      <c r="G15" s="22"/>
    </row>
    <row r="16" spans="1:7" ht="10.7" customHeight="1">
      <c r="A16" s="84">
        <v>1998</v>
      </c>
      <c r="B16" s="85">
        <v>18280</v>
      </c>
      <c r="C16" s="85">
        <v>4652</v>
      </c>
      <c r="D16" s="85">
        <v>382</v>
      </c>
      <c r="E16" s="85">
        <v>23723</v>
      </c>
      <c r="F16" s="85">
        <v>-1173</v>
      </c>
      <c r="G16" s="22"/>
    </row>
    <row r="17" spans="1:7" ht="10.7" customHeight="1">
      <c r="A17" s="84">
        <v>1999</v>
      </c>
      <c r="B17" s="85">
        <v>21000</v>
      </c>
      <c r="C17" s="85">
        <v>4536</v>
      </c>
      <c r="D17" s="85">
        <v>330</v>
      </c>
      <c r="E17" s="85">
        <v>24419</v>
      </c>
      <c r="F17" s="85">
        <v>787</v>
      </c>
      <c r="G17" s="22"/>
    </row>
    <row r="18" spans="1:7" ht="10.7" customHeight="1">
      <c r="A18" s="84">
        <v>2000</v>
      </c>
      <c r="B18" s="85">
        <v>24921</v>
      </c>
      <c r="C18" s="85">
        <v>4755</v>
      </c>
      <c r="D18" s="85">
        <v>410</v>
      </c>
      <c r="E18" s="85">
        <v>25343</v>
      </c>
      <c r="F18" s="85">
        <v>3923</v>
      </c>
      <c r="G18" s="22"/>
    </row>
    <row r="19" spans="1:7" ht="15" customHeight="1">
      <c r="A19" s="84">
        <v>2001</v>
      </c>
      <c r="B19" s="85">
        <v>28621</v>
      </c>
      <c r="C19" s="85">
        <v>4065</v>
      </c>
      <c r="D19" s="85">
        <v>514</v>
      </c>
      <c r="E19" s="85">
        <v>26531</v>
      </c>
      <c r="F19" s="85">
        <v>5641</v>
      </c>
      <c r="G19" s="22"/>
    </row>
    <row r="20" spans="1:7" ht="10.7" customHeight="1">
      <c r="A20" s="84">
        <v>2002</v>
      </c>
      <c r="B20" s="85">
        <v>32527</v>
      </c>
      <c r="C20" s="85">
        <v>4308</v>
      </c>
      <c r="D20" s="85">
        <v>496</v>
      </c>
      <c r="E20" s="85">
        <v>27947</v>
      </c>
      <c r="F20" s="85">
        <v>8392</v>
      </c>
      <c r="G20" s="22"/>
    </row>
    <row r="21" spans="1:7" ht="10.7" customHeight="1">
      <c r="A21" s="84">
        <v>2003</v>
      </c>
      <c r="B21" s="85">
        <v>35208</v>
      </c>
      <c r="C21" s="85">
        <v>3981</v>
      </c>
      <c r="D21" s="85">
        <v>509</v>
      </c>
      <c r="E21" s="85">
        <v>29198</v>
      </c>
      <c r="F21" s="85">
        <v>9482</v>
      </c>
      <c r="G21" s="22"/>
    </row>
    <row r="22" spans="1:7" ht="10.7" customHeight="1">
      <c r="A22" s="84">
        <v>2004</v>
      </c>
      <c r="B22" s="85">
        <v>36805</v>
      </c>
      <c r="C22" s="85">
        <v>4138</v>
      </c>
      <c r="D22" s="85">
        <v>514</v>
      </c>
      <c r="E22" s="85">
        <v>30925</v>
      </c>
      <c r="F22" s="85">
        <v>9504</v>
      </c>
      <c r="G22" s="22"/>
    </row>
    <row r="23" spans="1:7" ht="10.7" customHeight="1">
      <c r="A23" s="84">
        <v>2005</v>
      </c>
      <c r="B23" s="85">
        <v>38834</v>
      </c>
      <c r="C23" s="85">
        <v>4243</v>
      </c>
      <c r="D23" s="85">
        <v>558</v>
      </c>
      <c r="E23" s="85">
        <v>32339</v>
      </c>
      <c r="F23" s="85">
        <v>10180</v>
      </c>
      <c r="G23" s="22"/>
    </row>
    <row r="24" spans="1:7" ht="15" customHeight="1">
      <c r="A24" s="84">
        <v>2006</v>
      </c>
      <c r="B24" s="85">
        <v>40987</v>
      </c>
      <c r="C24" s="85">
        <v>4789</v>
      </c>
      <c r="D24" s="85">
        <v>654</v>
      </c>
      <c r="E24" s="85">
        <v>34004</v>
      </c>
      <c r="F24" s="85">
        <v>11118</v>
      </c>
      <c r="G24" s="22"/>
    </row>
    <row r="25" spans="1:7" ht="10.7" customHeight="1">
      <c r="A25" s="84">
        <v>2007</v>
      </c>
      <c r="B25" s="85">
        <v>44730</v>
      </c>
      <c r="C25" s="85">
        <v>5173</v>
      </c>
      <c r="D25" s="85">
        <v>787</v>
      </c>
      <c r="E25" s="85">
        <v>35650</v>
      </c>
      <c r="F25" s="85">
        <v>13466</v>
      </c>
      <c r="G25" s="22"/>
    </row>
    <row r="26" spans="1:7" ht="10.7" customHeight="1">
      <c r="A26" s="84">
        <v>2008</v>
      </c>
      <c r="B26" s="85">
        <v>46201</v>
      </c>
      <c r="C26" s="85">
        <v>5770</v>
      </c>
      <c r="D26" s="85">
        <v>1042</v>
      </c>
      <c r="E26" s="85">
        <v>37619</v>
      </c>
      <c r="F26" s="85">
        <v>13310</v>
      </c>
      <c r="G26" s="22"/>
    </row>
    <row r="27" spans="1:7" ht="10.7" customHeight="1">
      <c r="A27" s="84">
        <v>2009</v>
      </c>
      <c r="B27" s="85">
        <v>47628</v>
      </c>
      <c r="C27" s="85">
        <v>4287</v>
      </c>
      <c r="D27" s="85">
        <v>1401</v>
      </c>
      <c r="E27" s="85">
        <v>39847</v>
      </c>
      <c r="F27" s="85">
        <v>10667</v>
      </c>
      <c r="G27" s="22"/>
    </row>
    <row r="28" spans="1:7" ht="10.7" customHeight="1">
      <c r="A28" s="17">
        <v>2010</v>
      </c>
      <c r="B28" s="81">
        <v>47238</v>
      </c>
      <c r="C28" s="81">
        <v>5214</v>
      </c>
      <c r="D28" s="81">
        <v>1588</v>
      </c>
      <c r="E28" s="81">
        <v>41265</v>
      </c>
      <c r="F28" s="81">
        <v>9591</v>
      </c>
      <c r="G28" s="22"/>
    </row>
    <row r="29" spans="1:7" ht="15" customHeight="1">
      <c r="A29" s="17">
        <v>2011</v>
      </c>
      <c r="B29" s="81">
        <v>49243</v>
      </c>
      <c r="C29" s="81">
        <v>6165</v>
      </c>
      <c r="D29" s="81">
        <v>1808</v>
      </c>
      <c r="E29" s="81">
        <v>43206</v>
      </c>
      <c r="F29" s="81">
        <v>10380</v>
      </c>
      <c r="G29" s="22"/>
    </row>
    <row r="30" spans="1:7" ht="10.7" customHeight="1">
      <c r="A30" s="17">
        <v>2012</v>
      </c>
      <c r="B30" s="81">
        <v>52538</v>
      </c>
      <c r="C30" s="81">
        <v>6775</v>
      </c>
      <c r="D30" s="81">
        <v>2325</v>
      </c>
      <c r="E30" s="81">
        <v>46246</v>
      </c>
      <c r="F30" s="81">
        <v>10715</v>
      </c>
      <c r="G30" s="22"/>
    </row>
    <row r="31" spans="1:7" ht="10.7" customHeight="1">
      <c r="A31" s="17">
        <v>2013</v>
      </c>
      <c r="B31" s="81">
        <v>54748</v>
      </c>
      <c r="C31" s="81">
        <v>7047</v>
      </c>
      <c r="D31" s="81">
        <v>2265</v>
      </c>
      <c r="E31" s="81">
        <v>49199</v>
      </c>
      <c r="F31" s="81">
        <v>10300</v>
      </c>
      <c r="G31" s="22"/>
    </row>
    <row r="32" spans="1:7" ht="10.7" customHeight="1">
      <c r="A32" s="17">
        <v>2014</v>
      </c>
      <c r="B32" s="81">
        <v>56880</v>
      </c>
      <c r="C32" s="81">
        <v>7519</v>
      </c>
      <c r="D32" s="81">
        <v>2511</v>
      </c>
      <c r="E32" s="81">
        <v>50567</v>
      </c>
      <c r="F32" s="81">
        <v>11289</v>
      </c>
      <c r="G32" s="22"/>
    </row>
    <row r="33" spans="1:7" ht="10.7" customHeight="1">
      <c r="A33" s="17">
        <v>2015</v>
      </c>
      <c r="B33" s="81">
        <v>59400</v>
      </c>
      <c r="C33" s="81">
        <v>9287</v>
      </c>
      <c r="D33" s="81">
        <v>3483</v>
      </c>
      <c r="E33" s="81">
        <v>53217</v>
      </c>
      <c r="F33" s="81">
        <v>11956</v>
      </c>
      <c r="G33" s="22"/>
    </row>
    <row r="34" spans="1:7" ht="15" customHeight="1">
      <c r="A34" s="17">
        <v>2016</v>
      </c>
      <c r="B34" s="81">
        <v>60268</v>
      </c>
      <c r="C34" s="81">
        <v>9375</v>
      </c>
      <c r="D34" s="81">
        <v>3222</v>
      </c>
      <c r="E34" s="81">
        <v>55435</v>
      </c>
      <c r="F34" s="81">
        <v>10873</v>
      </c>
      <c r="G34" s="22"/>
    </row>
    <row r="35" spans="1:7" ht="10.5" customHeight="1">
      <c r="A35" s="17">
        <v>2017</v>
      </c>
      <c r="B35" s="81">
        <v>63595</v>
      </c>
      <c r="C35" s="81">
        <v>10640</v>
      </c>
      <c r="D35" s="81">
        <v>3811</v>
      </c>
      <c r="E35" s="81">
        <v>57929</v>
      </c>
      <c r="F35" s="81">
        <v>12241</v>
      </c>
      <c r="G35" s="22"/>
    </row>
    <row r="36" spans="1:7" ht="10.7" customHeight="1">
      <c r="A36" s="17">
        <v>2018</v>
      </c>
      <c r="B36" s="81">
        <v>65794</v>
      </c>
      <c r="C36" s="81">
        <v>12231</v>
      </c>
      <c r="D36" s="81">
        <v>4157</v>
      </c>
      <c r="E36" s="81">
        <v>60450</v>
      </c>
      <c r="F36" s="81">
        <v>12964</v>
      </c>
      <c r="G36" s="22"/>
    </row>
    <row r="37" spans="1:7" ht="10.7" customHeight="1">
      <c r="A37" s="17">
        <v>2019</v>
      </c>
      <c r="B37" s="81">
        <v>70374</v>
      </c>
      <c r="C37" s="81">
        <v>12932</v>
      </c>
      <c r="D37" s="81">
        <v>4066</v>
      </c>
      <c r="E37" s="81">
        <v>63388</v>
      </c>
      <c r="F37" s="81">
        <v>15244</v>
      </c>
      <c r="G37" s="22"/>
    </row>
    <row r="38" spans="1:7" ht="10.7" customHeight="1">
      <c r="A38" s="660">
        <v>2020</v>
      </c>
      <c r="B38" s="82">
        <v>71446</v>
      </c>
      <c r="C38" s="82">
        <v>12450</v>
      </c>
      <c r="D38" s="82">
        <v>4991</v>
      </c>
      <c r="E38" s="82">
        <v>66354</v>
      </c>
      <c r="F38" s="82">
        <v>11680</v>
      </c>
      <c r="G38" s="22"/>
    </row>
    <row r="39" spans="1:7" ht="32.25" customHeight="1">
      <c r="A39" s="965" t="s">
        <v>679</v>
      </c>
      <c r="B39" s="965"/>
      <c r="C39" s="965"/>
      <c r="D39" s="965"/>
      <c r="E39" s="965"/>
      <c r="F39" s="965"/>
      <c r="G39" s="22"/>
    </row>
    <row r="62" ht="54.75" customHeight="1"/>
    <row r="63" ht="59.25" customHeight="1"/>
    <row r="64" ht="48" customHeight="1"/>
  </sheetData>
  <mergeCells count="3">
    <mergeCell ref="A2:G2"/>
    <mergeCell ref="B8:F8"/>
    <mergeCell ref="A39:F39"/>
  </mergeCells>
  <printOptions horizontalCentered="1"/>
  <pageMargins left="0.98425196850393704" right="0.98425196850393704" top="0.74803149606299213" bottom="0.74803149606299213" header="0.51181102362204722" footer="0.51181102362204722"/>
  <pageSetup orientation="portrait" r:id="rId1"/>
  <headerFooter alignWithMargins="0">
    <oddFooter>&amp;C&amp;"Times New Roman,Regular"51</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5"/>
  <sheetViews>
    <sheetView view="pageBreakPreview" topLeftCell="A7" zoomScale="130" zoomScaleNormal="100" zoomScaleSheetLayoutView="130" workbookViewId="0">
      <selection activeCell="A38" sqref="A38:G38"/>
    </sheetView>
  </sheetViews>
  <sheetFormatPr defaultColWidth="13.85546875" defaultRowHeight="12.75"/>
  <cols>
    <col min="1" max="1" width="8.7109375" style="28" customWidth="1"/>
    <col min="2" max="7" width="13.85546875" style="28" customWidth="1"/>
    <col min="8" max="10" width="9.140625" style="28" customWidth="1"/>
    <col min="11" max="11" width="19" style="28" customWidth="1"/>
    <col min="12" max="253" width="9.140625" style="28" customWidth="1"/>
    <col min="254" max="256" width="13.85546875" style="28"/>
    <col min="257" max="257" width="8.7109375" style="28" customWidth="1"/>
    <col min="258" max="263" width="13.85546875" style="28" customWidth="1"/>
    <col min="264" max="509" width="9.140625" style="28" customWidth="1"/>
    <col min="510" max="512" width="13.85546875" style="28"/>
    <col min="513" max="513" width="8.7109375" style="28" customWidth="1"/>
    <col min="514" max="519" width="13.85546875" style="28" customWidth="1"/>
    <col min="520" max="765" width="9.140625" style="28" customWidth="1"/>
    <col min="766" max="768" width="13.85546875" style="28"/>
    <col min="769" max="769" width="8.7109375" style="28" customWidth="1"/>
    <col min="770" max="775" width="13.85546875" style="28" customWidth="1"/>
    <col min="776" max="1021" width="9.140625" style="28" customWidth="1"/>
    <col min="1022" max="1024" width="13.85546875" style="28"/>
    <col min="1025" max="1025" width="8.7109375" style="28" customWidth="1"/>
    <col min="1026" max="1031" width="13.85546875" style="28" customWidth="1"/>
    <col min="1032" max="1277" width="9.140625" style="28" customWidth="1"/>
    <col min="1278" max="1280" width="13.85546875" style="28"/>
    <col min="1281" max="1281" width="8.7109375" style="28" customWidth="1"/>
    <col min="1282" max="1287" width="13.85546875" style="28" customWidth="1"/>
    <col min="1288" max="1533" width="9.140625" style="28" customWidth="1"/>
    <col min="1534" max="1536" width="13.85546875" style="28"/>
    <col min="1537" max="1537" width="8.7109375" style="28" customWidth="1"/>
    <col min="1538" max="1543" width="13.85546875" style="28" customWidth="1"/>
    <col min="1544" max="1789" width="9.140625" style="28" customWidth="1"/>
    <col min="1790" max="1792" width="13.85546875" style="28"/>
    <col min="1793" max="1793" width="8.7109375" style="28" customWidth="1"/>
    <col min="1794" max="1799" width="13.85546875" style="28" customWidth="1"/>
    <col min="1800" max="2045" width="9.140625" style="28" customWidth="1"/>
    <col min="2046" max="2048" width="13.85546875" style="28"/>
    <col min="2049" max="2049" width="8.7109375" style="28" customWidth="1"/>
    <col min="2050" max="2055" width="13.85546875" style="28" customWidth="1"/>
    <col min="2056" max="2301" width="9.140625" style="28" customWidth="1"/>
    <col min="2302" max="2304" width="13.85546875" style="28"/>
    <col min="2305" max="2305" width="8.7109375" style="28" customWidth="1"/>
    <col min="2306" max="2311" width="13.85546875" style="28" customWidth="1"/>
    <col min="2312" max="2557" width="9.140625" style="28" customWidth="1"/>
    <col min="2558" max="2560" width="13.85546875" style="28"/>
    <col min="2561" max="2561" width="8.7109375" style="28" customWidth="1"/>
    <col min="2562" max="2567" width="13.85546875" style="28" customWidth="1"/>
    <col min="2568" max="2813" width="9.140625" style="28" customWidth="1"/>
    <col min="2814" max="2816" width="13.85546875" style="28"/>
    <col min="2817" max="2817" width="8.7109375" style="28" customWidth="1"/>
    <col min="2818" max="2823" width="13.85546875" style="28" customWidth="1"/>
    <col min="2824" max="3069" width="9.140625" style="28" customWidth="1"/>
    <col min="3070" max="3072" width="13.85546875" style="28"/>
    <col min="3073" max="3073" width="8.7109375" style="28" customWidth="1"/>
    <col min="3074" max="3079" width="13.85546875" style="28" customWidth="1"/>
    <col min="3080" max="3325" width="9.140625" style="28" customWidth="1"/>
    <col min="3326" max="3328" width="13.85546875" style="28"/>
    <col min="3329" max="3329" width="8.7109375" style="28" customWidth="1"/>
    <col min="3330" max="3335" width="13.85546875" style="28" customWidth="1"/>
    <col min="3336" max="3581" width="9.140625" style="28" customWidth="1"/>
    <col min="3582" max="3584" width="13.85546875" style="28"/>
    <col min="3585" max="3585" width="8.7109375" style="28" customWidth="1"/>
    <col min="3586" max="3591" width="13.85546875" style="28" customWidth="1"/>
    <col min="3592" max="3837" width="9.140625" style="28" customWidth="1"/>
    <col min="3838" max="3840" width="13.85546875" style="28"/>
    <col min="3841" max="3841" width="8.7109375" style="28" customWidth="1"/>
    <col min="3842" max="3847" width="13.85546875" style="28" customWidth="1"/>
    <col min="3848" max="4093" width="9.140625" style="28" customWidth="1"/>
    <col min="4094" max="4096" width="13.85546875" style="28"/>
    <col min="4097" max="4097" width="8.7109375" style="28" customWidth="1"/>
    <col min="4098" max="4103" width="13.85546875" style="28" customWidth="1"/>
    <col min="4104" max="4349" width="9.140625" style="28" customWidth="1"/>
    <col min="4350" max="4352" width="13.85546875" style="28"/>
    <col min="4353" max="4353" width="8.7109375" style="28" customWidth="1"/>
    <col min="4354" max="4359" width="13.85546875" style="28" customWidth="1"/>
    <col min="4360" max="4605" width="9.140625" style="28" customWidth="1"/>
    <col min="4606" max="4608" width="13.85546875" style="28"/>
    <col min="4609" max="4609" width="8.7109375" style="28" customWidth="1"/>
    <col min="4610" max="4615" width="13.85546875" style="28" customWidth="1"/>
    <col min="4616" max="4861" width="9.140625" style="28" customWidth="1"/>
    <col min="4862" max="4864" width="13.85546875" style="28"/>
    <col min="4865" max="4865" width="8.7109375" style="28" customWidth="1"/>
    <col min="4866" max="4871" width="13.85546875" style="28" customWidth="1"/>
    <col min="4872" max="5117" width="9.140625" style="28" customWidth="1"/>
    <col min="5118" max="5120" width="13.85546875" style="28"/>
    <col min="5121" max="5121" width="8.7109375" style="28" customWidth="1"/>
    <col min="5122" max="5127" width="13.85546875" style="28" customWidth="1"/>
    <col min="5128" max="5373" width="9.140625" style="28" customWidth="1"/>
    <col min="5374" max="5376" width="13.85546875" style="28"/>
    <col min="5377" max="5377" width="8.7109375" style="28" customWidth="1"/>
    <col min="5378" max="5383" width="13.85546875" style="28" customWidth="1"/>
    <col min="5384" max="5629" width="9.140625" style="28" customWidth="1"/>
    <col min="5630" max="5632" width="13.85546875" style="28"/>
    <col min="5633" max="5633" width="8.7109375" style="28" customWidth="1"/>
    <col min="5634" max="5639" width="13.85546875" style="28" customWidth="1"/>
    <col min="5640" max="5885" width="9.140625" style="28" customWidth="1"/>
    <col min="5886" max="5888" width="13.85546875" style="28"/>
    <col min="5889" max="5889" width="8.7109375" style="28" customWidth="1"/>
    <col min="5890" max="5895" width="13.85546875" style="28" customWidth="1"/>
    <col min="5896" max="6141" width="9.140625" style="28" customWidth="1"/>
    <col min="6142" max="6144" width="13.85546875" style="28"/>
    <col min="6145" max="6145" width="8.7109375" style="28" customWidth="1"/>
    <col min="6146" max="6151" width="13.85546875" style="28" customWidth="1"/>
    <col min="6152" max="6397" width="9.140625" style="28" customWidth="1"/>
    <col min="6398" max="6400" width="13.85546875" style="28"/>
    <col min="6401" max="6401" width="8.7109375" style="28" customWidth="1"/>
    <col min="6402" max="6407" width="13.85546875" style="28" customWidth="1"/>
    <col min="6408" max="6653" width="9.140625" style="28" customWidth="1"/>
    <col min="6654" max="6656" width="13.85546875" style="28"/>
    <col min="6657" max="6657" width="8.7109375" style="28" customWidth="1"/>
    <col min="6658" max="6663" width="13.85546875" style="28" customWidth="1"/>
    <col min="6664" max="6909" width="9.140625" style="28" customWidth="1"/>
    <col min="6910" max="6912" width="13.85546875" style="28"/>
    <col min="6913" max="6913" width="8.7109375" style="28" customWidth="1"/>
    <col min="6914" max="6919" width="13.85546875" style="28" customWidth="1"/>
    <col min="6920" max="7165" width="9.140625" style="28" customWidth="1"/>
    <col min="7166" max="7168" width="13.85546875" style="28"/>
    <col min="7169" max="7169" width="8.7109375" style="28" customWidth="1"/>
    <col min="7170" max="7175" width="13.85546875" style="28" customWidth="1"/>
    <col min="7176" max="7421" width="9.140625" style="28" customWidth="1"/>
    <col min="7422" max="7424" width="13.85546875" style="28"/>
    <col min="7425" max="7425" width="8.7109375" style="28" customWidth="1"/>
    <col min="7426" max="7431" width="13.85546875" style="28" customWidth="1"/>
    <col min="7432" max="7677" width="9.140625" style="28" customWidth="1"/>
    <col min="7678" max="7680" width="13.85546875" style="28"/>
    <col min="7681" max="7681" width="8.7109375" style="28" customWidth="1"/>
    <col min="7682" max="7687" width="13.85546875" style="28" customWidth="1"/>
    <col min="7688" max="7933" width="9.140625" style="28" customWidth="1"/>
    <col min="7934" max="7936" width="13.85546875" style="28"/>
    <col min="7937" max="7937" width="8.7109375" style="28" customWidth="1"/>
    <col min="7938" max="7943" width="13.85546875" style="28" customWidth="1"/>
    <col min="7944" max="8189" width="9.140625" style="28" customWidth="1"/>
    <col min="8190" max="8192" width="13.85546875" style="28"/>
    <col min="8193" max="8193" width="8.7109375" style="28" customWidth="1"/>
    <col min="8194" max="8199" width="13.85546875" style="28" customWidth="1"/>
    <col min="8200" max="8445" width="9.140625" style="28" customWidth="1"/>
    <col min="8446" max="8448" width="13.85546875" style="28"/>
    <col min="8449" max="8449" width="8.7109375" style="28" customWidth="1"/>
    <col min="8450" max="8455" width="13.85546875" style="28" customWidth="1"/>
    <col min="8456" max="8701" width="9.140625" style="28" customWidth="1"/>
    <col min="8702" max="8704" width="13.85546875" style="28"/>
    <col min="8705" max="8705" width="8.7109375" style="28" customWidth="1"/>
    <col min="8706" max="8711" width="13.85546875" style="28" customWidth="1"/>
    <col min="8712" max="8957" width="9.140625" style="28" customWidth="1"/>
    <col min="8958" max="8960" width="13.85546875" style="28"/>
    <col min="8961" max="8961" width="8.7109375" style="28" customWidth="1"/>
    <col min="8962" max="8967" width="13.85546875" style="28" customWidth="1"/>
    <col min="8968" max="9213" width="9.140625" style="28" customWidth="1"/>
    <col min="9214" max="9216" width="13.85546875" style="28"/>
    <col min="9217" max="9217" width="8.7109375" style="28" customWidth="1"/>
    <col min="9218" max="9223" width="13.85546875" style="28" customWidth="1"/>
    <col min="9224" max="9469" width="9.140625" style="28" customWidth="1"/>
    <col min="9470" max="9472" width="13.85546875" style="28"/>
    <col min="9473" max="9473" width="8.7109375" style="28" customWidth="1"/>
    <col min="9474" max="9479" width="13.85546875" style="28" customWidth="1"/>
    <col min="9480" max="9725" width="9.140625" style="28" customWidth="1"/>
    <col min="9726" max="9728" width="13.85546875" style="28"/>
    <col min="9729" max="9729" width="8.7109375" style="28" customWidth="1"/>
    <col min="9730" max="9735" width="13.85546875" style="28" customWidth="1"/>
    <col min="9736" max="9981" width="9.140625" style="28" customWidth="1"/>
    <col min="9982" max="9984" width="13.85546875" style="28"/>
    <col min="9985" max="9985" width="8.7109375" style="28" customWidth="1"/>
    <col min="9986" max="9991" width="13.85546875" style="28" customWidth="1"/>
    <col min="9992" max="10237" width="9.140625" style="28" customWidth="1"/>
    <col min="10238" max="10240" width="13.85546875" style="28"/>
    <col min="10241" max="10241" width="8.7109375" style="28" customWidth="1"/>
    <col min="10242" max="10247" width="13.85546875" style="28" customWidth="1"/>
    <col min="10248" max="10493" width="9.140625" style="28" customWidth="1"/>
    <col min="10494" max="10496" width="13.85546875" style="28"/>
    <col min="10497" max="10497" width="8.7109375" style="28" customWidth="1"/>
    <col min="10498" max="10503" width="13.85546875" style="28" customWidth="1"/>
    <col min="10504" max="10749" width="9.140625" style="28" customWidth="1"/>
    <col min="10750" max="10752" width="13.85546875" style="28"/>
    <col min="10753" max="10753" width="8.7109375" style="28" customWidth="1"/>
    <col min="10754" max="10759" width="13.85546875" style="28" customWidth="1"/>
    <col min="10760" max="11005" width="9.140625" style="28" customWidth="1"/>
    <col min="11006" max="11008" width="13.85546875" style="28"/>
    <col min="11009" max="11009" width="8.7109375" style="28" customWidth="1"/>
    <col min="11010" max="11015" width="13.85546875" style="28" customWidth="1"/>
    <col min="11016" max="11261" width="9.140625" style="28" customWidth="1"/>
    <col min="11262" max="11264" width="13.85546875" style="28"/>
    <col min="11265" max="11265" width="8.7109375" style="28" customWidth="1"/>
    <col min="11266" max="11271" width="13.85546875" style="28" customWidth="1"/>
    <col min="11272" max="11517" width="9.140625" style="28" customWidth="1"/>
    <col min="11518" max="11520" width="13.85546875" style="28"/>
    <col min="11521" max="11521" width="8.7109375" style="28" customWidth="1"/>
    <col min="11522" max="11527" width="13.85546875" style="28" customWidth="1"/>
    <col min="11528" max="11773" width="9.140625" style="28" customWidth="1"/>
    <col min="11774" max="11776" width="13.85546875" style="28"/>
    <col min="11777" max="11777" width="8.7109375" style="28" customWidth="1"/>
    <col min="11778" max="11783" width="13.85546875" style="28" customWidth="1"/>
    <col min="11784" max="12029" width="9.140625" style="28" customWidth="1"/>
    <col min="12030" max="12032" width="13.85546875" style="28"/>
    <col min="12033" max="12033" width="8.7109375" style="28" customWidth="1"/>
    <col min="12034" max="12039" width="13.85546875" style="28" customWidth="1"/>
    <col min="12040" max="12285" width="9.140625" style="28" customWidth="1"/>
    <col min="12286" max="12288" width="13.85546875" style="28"/>
    <col min="12289" max="12289" width="8.7109375" style="28" customWidth="1"/>
    <col min="12290" max="12295" width="13.85546875" style="28" customWidth="1"/>
    <col min="12296" max="12541" width="9.140625" style="28" customWidth="1"/>
    <col min="12542" max="12544" width="13.85546875" style="28"/>
    <col min="12545" max="12545" width="8.7109375" style="28" customWidth="1"/>
    <col min="12546" max="12551" width="13.85546875" style="28" customWidth="1"/>
    <col min="12552" max="12797" width="9.140625" style="28" customWidth="1"/>
    <col min="12798" max="12800" width="13.85546875" style="28"/>
    <col min="12801" max="12801" width="8.7109375" style="28" customWidth="1"/>
    <col min="12802" max="12807" width="13.85546875" style="28" customWidth="1"/>
    <col min="12808" max="13053" width="9.140625" style="28" customWidth="1"/>
    <col min="13054" max="13056" width="13.85546875" style="28"/>
    <col min="13057" max="13057" width="8.7109375" style="28" customWidth="1"/>
    <col min="13058" max="13063" width="13.85546875" style="28" customWidth="1"/>
    <col min="13064" max="13309" width="9.140625" style="28" customWidth="1"/>
    <col min="13310" max="13312" width="13.85546875" style="28"/>
    <col min="13313" max="13313" width="8.7109375" style="28" customWidth="1"/>
    <col min="13314" max="13319" width="13.85546875" style="28" customWidth="1"/>
    <col min="13320" max="13565" width="9.140625" style="28" customWidth="1"/>
    <col min="13566" max="13568" width="13.85546875" style="28"/>
    <col min="13569" max="13569" width="8.7109375" style="28" customWidth="1"/>
    <col min="13570" max="13575" width="13.85546875" style="28" customWidth="1"/>
    <col min="13576" max="13821" width="9.140625" style="28" customWidth="1"/>
    <col min="13822" max="13824" width="13.85546875" style="28"/>
    <col min="13825" max="13825" width="8.7109375" style="28" customWidth="1"/>
    <col min="13826" max="13831" width="13.85546875" style="28" customWidth="1"/>
    <col min="13832" max="14077" width="9.140625" style="28" customWidth="1"/>
    <col min="14078" max="14080" width="13.85546875" style="28"/>
    <col min="14081" max="14081" width="8.7109375" style="28" customWidth="1"/>
    <col min="14082" max="14087" width="13.85546875" style="28" customWidth="1"/>
    <col min="14088" max="14333" width="9.140625" style="28" customWidth="1"/>
    <col min="14334" max="14336" width="13.85546875" style="28"/>
    <col min="14337" max="14337" width="8.7109375" style="28" customWidth="1"/>
    <col min="14338" max="14343" width="13.85546875" style="28" customWidth="1"/>
    <col min="14344" max="14589" width="9.140625" style="28" customWidth="1"/>
    <col min="14590" max="14592" width="13.85546875" style="28"/>
    <col min="14593" max="14593" width="8.7109375" style="28" customWidth="1"/>
    <col min="14594" max="14599" width="13.85546875" style="28" customWidth="1"/>
    <col min="14600" max="14845" width="9.140625" style="28" customWidth="1"/>
    <col min="14846" max="14848" width="13.85546875" style="28"/>
    <col min="14849" max="14849" width="8.7109375" style="28" customWidth="1"/>
    <col min="14850" max="14855" width="13.85546875" style="28" customWidth="1"/>
    <col min="14856" max="15101" width="9.140625" style="28" customWidth="1"/>
    <col min="15102" max="15104" width="13.85546875" style="28"/>
    <col min="15105" max="15105" width="8.7109375" style="28" customWidth="1"/>
    <col min="15106" max="15111" width="13.85546875" style="28" customWidth="1"/>
    <col min="15112" max="15357" width="9.140625" style="28" customWidth="1"/>
    <col min="15358" max="15360" width="13.85546875" style="28"/>
    <col min="15361" max="15361" width="8.7109375" style="28" customWidth="1"/>
    <col min="15362" max="15367" width="13.85546875" style="28" customWidth="1"/>
    <col min="15368" max="15613" width="9.140625" style="28" customWidth="1"/>
    <col min="15614" max="15616" width="13.85546875" style="28"/>
    <col min="15617" max="15617" width="8.7109375" style="28" customWidth="1"/>
    <col min="15618" max="15623" width="13.85546875" style="28" customWidth="1"/>
    <col min="15624" max="15869" width="9.140625" style="28" customWidth="1"/>
    <col min="15870" max="15872" width="13.85546875" style="28"/>
    <col min="15873" max="15873" width="8.7109375" style="28" customWidth="1"/>
    <col min="15874" max="15879" width="13.85546875" style="28" customWidth="1"/>
    <col min="15880" max="16125" width="9.140625" style="28" customWidth="1"/>
    <col min="16126" max="16128" width="13.85546875" style="28"/>
    <col min="16129" max="16129" width="8.7109375" style="28" customWidth="1"/>
    <col min="16130" max="16135" width="13.85546875" style="28" customWidth="1"/>
    <col min="16136" max="16381" width="9.140625" style="28" customWidth="1"/>
    <col min="16382" max="16384" width="13.85546875" style="28"/>
  </cols>
  <sheetData>
    <row r="1" spans="1:25" s="126" customFormat="1" ht="11.25">
      <c r="A1" s="126" t="s">
        <v>561</v>
      </c>
    </row>
    <row r="2" spans="1:25" s="126" customFormat="1" ht="34.5" customHeight="1">
      <c r="A2" s="967" t="s">
        <v>560</v>
      </c>
      <c r="B2" s="967"/>
      <c r="C2" s="967"/>
      <c r="D2" s="967"/>
      <c r="E2" s="967"/>
      <c r="F2" s="967"/>
      <c r="G2" s="967"/>
    </row>
    <row r="3" spans="1:25" s="126" customFormat="1" ht="11.25">
      <c r="A3" s="968" t="s">
        <v>559</v>
      </c>
      <c r="B3" s="968"/>
      <c r="C3" s="968"/>
      <c r="D3" s="968"/>
      <c r="E3" s="968"/>
      <c r="F3" s="968"/>
      <c r="G3" s="968"/>
    </row>
    <row r="4" spans="1:25" s="129" customFormat="1" ht="12" customHeight="1">
      <c r="A4" s="197"/>
      <c r="B4" s="127"/>
      <c r="C4" s="128" t="s">
        <v>554</v>
      </c>
      <c r="D4" s="128" t="s">
        <v>610</v>
      </c>
      <c r="E4" s="127"/>
      <c r="F4" s="128" t="s">
        <v>554</v>
      </c>
      <c r="G4" s="128" t="s">
        <v>610</v>
      </c>
    </row>
    <row r="5" spans="1:25" s="126" customFormat="1" ht="22.5">
      <c r="A5" s="130" t="s">
        <v>26</v>
      </c>
      <c r="B5" s="131" t="s">
        <v>552</v>
      </c>
      <c r="C5" s="132" t="s">
        <v>575</v>
      </c>
      <c r="D5" s="132" t="s">
        <v>576</v>
      </c>
      <c r="E5" s="131" t="s">
        <v>552</v>
      </c>
      <c r="F5" s="132" t="s">
        <v>575</v>
      </c>
      <c r="G5" s="131" t="s">
        <v>577</v>
      </c>
    </row>
    <row r="6" spans="1:25" s="126" customFormat="1" ht="12.75" customHeight="1">
      <c r="A6" s="800"/>
      <c r="B6" s="969" t="s">
        <v>551</v>
      </c>
      <c r="C6" s="969"/>
      <c r="D6" s="969"/>
      <c r="E6" s="969" t="s">
        <v>550</v>
      </c>
      <c r="F6" s="969"/>
      <c r="G6" s="969"/>
    </row>
    <row r="7" spans="1:25" s="126" customFormat="1" ht="10.7" customHeight="1">
      <c r="A7" s="80">
        <v>1991</v>
      </c>
      <c r="B7" s="846">
        <v>-57973</v>
      </c>
      <c r="C7" s="846">
        <v>-52071.519206628363</v>
      </c>
      <c r="D7" s="846">
        <v>13067.480793371637</v>
      </c>
      <c r="E7" s="847">
        <v>-8.2695333659021877</v>
      </c>
      <c r="F7" s="847">
        <v>-7.4277192053616314</v>
      </c>
      <c r="G7" s="847">
        <v>1.8640051132263766</v>
      </c>
      <c r="H7" s="133"/>
      <c r="I7" s="134"/>
      <c r="J7" s="134"/>
      <c r="K7" s="135"/>
      <c r="L7" s="136"/>
      <c r="M7" s="134"/>
      <c r="N7" s="137"/>
      <c r="O7" s="138"/>
      <c r="P7" s="139"/>
      <c r="Q7" s="139"/>
      <c r="R7" s="79"/>
      <c r="S7" s="79"/>
      <c r="T7" s="79"/>
      <c r="U7" s="139"/>
      <c r="V7" s="79"/>
      <c r="W7" s="139"/>
      <c r="X7" s="79"/>
      <c r="Y7" s="140"/>
    </row>
    <row r="8" spans="1:25" s="126" customFormat="1" ht="10.7" customHeight="1">
      <c r="A8" s="80">
        <v>1992</v>
      </c>
      <c r="B8" s="846">
        <v>-65364</v>
      </c>
      <c r="C8" s="846">
        <v>-53906.315927426105</v>
      </c>
      <c r="D8" s="846">
        <v>11960.684072573895</v>
      </c>
      <c r="E8" s="847">
        <v>-8.9553636503897227</v>
      </c>
      <c r="F8" s="847">
        <v>-7.3855740496740765</v>
      </c>
      <c r="G8" s="847">
        <v>1.6387044149275376</v>
      </c>
      <c r="H8" s="133"/>
      <c r="I8" s="134"/>
      <c r="J8" s="134"/>
      <c r="K8" s="135"/>
      <c r="L8" s="136"/>
      <c r="M8" s="134"/>
      <c r="N8" s="137"/>
      <c r="O8" s="138"/>
      <c r="P8" s="139"/>
      <c r="Q8" s="139"/>
      <c r="R8" s="79"/>
      <c r="S8" s="79"/>
      <c r="T8" s="79"/>
      <c r="U8" s="139"/>
      <c r="V8" s="79"/>
      <c r="W8" s="139"/>
      <c r="X8" s="79"/>
      <c r="Y8" s="140"/>
    </row>
    <row r="9" spans="1:25" s="126" customFormat="1" ht="10.7" customHeight="1">
      <c r="A9" s="80">
        <v>1993</v>
      </c>
      <c r="B9" s="846">
        <v>-66019</v>
      </c>
      <c r="C9" s="846">
        <v>-58051.371002419139</v>
      </c>
      <c r="D9" s="846">
        <v>9487.6289975808613</v>
      </c>
      <c r="E9" s="847">
        <v>-8.7167930106942926</v>
      </c>
      <c r="F9" s="847">
        <v>-7.664790212137544</v>
      </c>
      <c r="G9" s="847">
        <v>1.2526954079003523</v>
      </c>
      <c r="H9" s="133"/>
      <c r="I9" s="134"/>
      <c r="J9" s="134"/>
      <c r="K9" s="135"/>
      <c r="L9" s="136"/>
      <c r="M9" s="134"/>
      <c r="N9" s="137"/>
      <c r="O9" s="138"/>
      <c r="P9" s="139"/>
      <c r="Q9" s="139"/>
      <c r="R9" s="79"/>
      <c r="S9" s="79"/>
      <c r="T9" s="79"/>
      <c r="U9" s="139"/>
      <c r="V9" s="79"/>
      <c r="W9" s="139"/>
      <c r="X9" s="79"/>
      <c r="Y9" s="140"/>
    </row>
    <row r="10" spans="1:25" s="126" customFormat="1" ht="10.7" customHeight="1">
      <c r="A10" s="80">
        <v>1994</v>
      </c>
      <c r="B10" s="846">
        <v>-54151</v>
      </c>
      <c r="C10" s="846">
        <v>-56136.882264415181</v>
      </c>
      <c r="D10" s="846">
        <v>14140.117735584819</v>
      </c>
      <c r="E10" s="847">
        <v>-6.8748900216147231</v>
      </c>
      <c r="F10" s="847">
        <v>-7.1270131987255718</v>
      </c>
      <c r="G10" s="847">
        <v>1.7951977678127724</v>
      </c>
      <c r="H10" s="133"/>
      <c r="I10" s="134"/>
      <c r="J10" s="134"/>
      <c r="K10" s="135"/>
      <c r="L10" s="136"/>
      <c r="M10" s="134"/>
      <c r="N10" s="137"/>
      <c r="O10" s="138"/>
      <c r="P10" s="139"/>
      <c r="Q10" s="139"/>
      <c r="R10" s="79"/>
      <c r="S10" s="79"/>
      <c r="T10" s="79"/>
      <c r="U10" s="139"/>
      <c r="V10" s="79"/>
      <c r="W10" s="139"/>
      <c r="X10" s="79"/>
      <c r="Y10" s="140"/>
    </row>
    <row r="11" spans="1:25" s="126" customFormat="1" ht="11.25" customHeight="1">
      <c r="A11" s="31">
        <v>1995</v>
      </c>
      <c r="B11" s="846">
        <v>-44966</v>
      </c>
      <c r="C11" s="846">
        <v>-44616.249933000741</v>
      </c>
      <c r="D11" s="846">
        <v>33637.750066999259</v>
      </c>
      <c r="E11" s="847">
        <v>-5.4653722076804661</v>
      </c>
      <c r="F11" s="847">
        <v>-5.4228619933893993</v>
      </c>
      <c r="G11" s="847">
        <v>4.0884851742445294</v>
      </c>
      <c r="H11" s="133"/>
      <c r="I11" s="134"/>
      <c r="J11" s="134"/>
      <c r="K11" s="135"/>
      <c r="L11" s="136"/>
      <c r="M11" s="134"/>
      <c r="N11" s="137"/>
      <c r="O11" s="138"/>
      <c r="P11" s="139"/>
      <c r="Q11" s="139"/>
      <c r="R11" s="79"/>
      <c r="S11" s="79"/>
      <c r="T11" s="79"/>
      <c r="U11" s="139"/>
      <c r="V11" s="79"/>
      <c r="W11" s="139"/>
      <c r="X11" s="79"/>
      <c r="Y11" s="140"/>
    </row>
    <row r="12" spans="1:25" s="126" customFormat="1" ht="15" customHeight="1">
      <c r="A12" s="31">
        <v>1996</v>
      </c>
      <c r="B12" s="846">
        <v>-25561</v>
      </c>
      <c r="C12" s="846">
        <v>-24587.751213721374</v>
      </c>
      <c r="D12" s="846">
        <v>52524.248786278622</v>
      </c>
      <c r="E12" s="847">
        <v>-2.968252817858418</v>
      </c>
      <c r="F12" s="847">
        <v>-2.8552349996060484</v>
      </c>
      <c r="G12" s="847">
        <v>6.0993407717134742</v>
      </c>
      <c r="H12" s="133"/>
      <c r="I12" s="134"/>
      <c r="J12" s="134"/>
      <c r="K12" s="135"/>
      <c r="L12" s="136"/>
      <c r="M12" s="134"/>
      <c r="N12" s="137"/>
      <c r="O12" s="138"/>
      <c r="P12" s="139"/>
      <c r="Q12" s="139"/>
      <c r="R12" s="79"/>
      <c r="S12" s="79"/>
      <c r="T12" s="79"/>
      <c r="U12" s="139"/>
      <c r="V12" s="79"/>
      <c r="W12" s="139"/>
      <c r="X12" s="79"/>
      <c r="Y12" s="140"/>
    </row>
    <row r="13" spans="1:25" s="126" customFormat="1" ht="10.5" customHeight="1">
      <c r="A13" s="31">
        <v>1997</v>
      </c>
      <c r="B13" s="846">
        <v>1051</v>
      </c>
      <c r="C13" s="846">
        <v>-2115.2429640796499</v>
      </c>
      <c r="D13" s="846">
        <v>72746.757035920353</v>
      </c>
      <c r="E13" s="847">
        <v>0.11607869574027752</v>
      </c>
      <c r="F13" s="847">
        <v>-0.23362002325800615</v>
      </c>
      <c r="G13" s="847">
        <v>8.0345848487768716</v>
      </c>
      <c r="H13" s="133"/>
      <c r="I13" s="134"/>
      <c r="J13" s="134"/>
      <c r="K13" s="135"/>
      <c r="L13" s="136"/>
      <c r="M13" s="134"/>
      <c r="N13" s="137"/>
      <c r="O13" s="138"/>
      <c r="P13" s="139"/>
      <c r="Q13" s="139"/>
      <c r="R13" s="79"/>
      <c r="S13" s="79"/>
      <c r="T13" s="79"/>
      <c r="U13" s="139"/>
      <c r="V13" s="79"/>
      <c r="W13" s="139"/>
      <c r="X13" s="79"/>
      <c r="Y13" s="140"/>
    </row>
    <row r="14" spans="1:25" s="126" customFormat="1" ht="10.5" customHeight="1">
      <c r="A14" s="31">
        <v>1998</v>
      </c>
      <c r="B14" s="846">
        <v>1861</v>
      </c>
      <c r="C14" s="846">
        <v>3814.6242994528502</v>
      </c>
      <c r="D14" s="846">
        <v>80206.624299452844</v>
      </c>
      <c r="E14" s="847">
        <v>0.1942835203997034</v>
      </c>
      <c r="F14" s="847">
        <v>0.39823677479846964</v>
      </c>
      <c r="G14" s="847">
        <v>8.373361272581457</v>
      </c>
      <c r="H14" s="133"/>
      <c r="I14" s="134"/>
      <c r="J14" s="134"/>
      <c r="K14" s="135"/>
      <c r="L14" s="136"/>
      <c r="M14" s="134"/>
      <c r="N14" s="137"/>
      <c r="O14" s="138"/>
      <c r="P14" s="139"/>
      <c r="Q14" s="139"/>
      <c r="R14" s="79"/>
      <c r="S14" s="79"/>
      <c r="T14" s="79"/>
      <c r="U14" s="139"/>
      <c r="V14" s="79"/>
      <c r="W14" s="139"/>
      <c r="X14" s="79"/>
      <c r="Y14" s="140"/>
    </row>
    <row r="15" spans="1:25" s="126" customFormat="1" ht="10.5" customHeight="1">
      <c r="A15" s="31">
        <v>1999</v>
      </c>
      <c r="B15" s="846">
        <v>17206</v>
      </c>
      <c r="C15" s="846">
        <v>12385.187886513802</v>
      </c>
      <c r="D15" s="846">
        <v>88332.187886513799</v>
      </c>
      <c r="E15" s="847">
        <v>1.6951259821373439</v>
      </c>
      <c r="F15" s="847">
        <v>1.2201821329816482</v>
      </c>
      <c r="G15" s="847">
        <v>8.7024402386067106</v>
      </c>
      <c r="H15" s="133"/>
      <c r="I15" s="134"/>
      <c r="J15" s="134"/>
      <c r="K15" s="135"/>
      <c r="L15" s="136"/>
      <c r="M15" s="134"/>
      <c r="N15" s="137"/>
      <c r="O15" s="138"/>
      <c r="P15" s="139"/>
      <c r="Q15" s="139"/>
      <c r="R15" s="79"/>
      <c r="S15" s="79"/>
      <c r="T15" s="79"/>
      <c r="U15" s="139"/>
      <c r="V15" s="79"/>
      <c r="W15" s="139"/>
      <c r="X15" s="79"/>
      <c r="Y15" s="140"/>
    </row>
    <row r="16" spans="1:25" s="126" customFormat="1" ht="10.5" customHeight="1">
      <c r="A16" s="35">
        <v>2000</v>
      </c>
      <c r="B16" s="846">
        <v>29728</v>
      </c>
      <c r="C16" s="846">
        <v>7113.0159541343746</v>
      </c>
      <c r="D16" s="846">
        <v>84594.015954134375</v>
      </c>
      <c r="E16" s="847">
        <v>2.7608825318199406</v>
      </c>
      <c r="F16" s="847">
        <v>0.66059612137803225</v>
      </c>
      <c r="G16" s="847">
        <v>7.8563691114190997</v>
      </c>
      <c r="H16" s="133"/>
      <c r="I16" s="134"/>
      <c r="J16" s="134"/>
      <c r="K16" s="135"/>
      <c r="L16" s="136"/>
      <c r="M16" s="134"/>
      <c r="N16" s="137"/>
      <c r="O16" s="138"/>
      <c r="P16" s="139"/>
      <c r="Q16" s="139"/>
      <c r="R16" s="79"/>
      <c r="S16" s="79"/>
      <c r="T16" s="79"/>
      <c r="U16" s="139"/>
      <c r="V16" s="79"/>
      <c r="W16" s="139"/>
      <c r="X16" s="79"/>
      <c r="Y16" s="140"/>
    </row>
    <row r="17" spans="1:25" s="126" customFormat="1" ht="15" customHeight="1">
      <c r="A17" s="35">
        <v>2001</v>
      </c>
      <c r="B17" s="846">
        <v>6620</v>
      </c>
      <c r="C17" s="846">
        <v>5808.1058886211067</v>
      </c>
      <c r="D17" s="846">
        <v>79985.10588862111</v>
      </c>
      <c r="E17" s="847">
        <v>0.57993492347200082</v>
      </c>
      <c r="F17" s="847">
        <v>0.50881018792065846</v>
      </c>
      <c r="G17" s="847">
        <v>7.0069722450781509</v>
      </c>
      <c r="H17" s="141"/>
      <c r="I17" s="134"/>
      <c r="J17" s="134"/>
      <c r="K17" s="135"/>
      <c r="L17" s="136"/>
      <c r="M17" s="134"/>
      <c r="N17" s="137"/>
      <c r="O17" s="138"/>
      <c r="P17" s="139"/>
      <c r="Q17" s="139"/>
      <c r="R17" s="79"/>
      <c r="S17" s="79"/>
      <c r="T17" s="79"/>
      <c r="U17" s="139"/>
      <c r="V17" s="79"/>
      <c r="W17" s="139"/>
      <c r="X17" s="79"/>
      <c r="Y17" s="140"/>
    </row>
    <row r="18" spans="1:25" s="126" customFormat="1" ht="10.5" customHeight="1">
      <c r="A18" s="35">
        <v>2002</v>
      </c>
      <c r="B18" s="846">
        <v>-2207</v>
      </c>
      <c r="C18" s="846">
        <v>3185.9480003529679</v>
      </c>
      <c r="D18" s="846">
        <v>71250.948000352975</v>
      </c>
      <c r="E18" s="847">
        <v>-0.18336536751180385</v>
      </c>
      <c r="F18" s="847">
        <v>0.26469983052026214</v>
      </c>
      <c r="G18" s="847">
        <v>5.9197808181464193</v>
      </c>
      <c r="H18" s="141"/>
      <c r="I18" s="134"/>
      <c r="J18" s="134"/>
      <c r="K18" s="135"/>
      <c r="L18" s="136"/>
      <c r="M18" s="134"/>
      <c r="N18" s="137"/>
      <c r="O18" s="138"/>
      <c r="P18" s="139"/>
      <c r="Q18" s="139"/>
      <c r="R18" s="142"/>
      <c r="S18" s="142"/>
      <c r="T18" s="142"/>
      <c r="U18" s="139"/>
      <c r="V18" s="79"/>
      <c r="W18" s="139"/>
      <c r="X18" s="79"/>
      <c r="Y18" s="140"/>
    </row>
    <row r="19" spans="1:25" s="126" customFormat="1" ht="10.5" customHeight="1">
      <c r="A19" s="35">
        <v>2003</v>
      </c>
      <c r="B19" s="846">
        <v>-981</v>
      </c>
      <c r="C19" s="846">
        <v>3667.658034720007</v>
      </c>
      <c r="D19" s="846">
        <v>70117.658034720007</v>
      </c>
      <c r="E19" s="847">
        <v>-7.7685504500982591E-2</v>
      </c>
      <c r="F19" s="847">
        <v>0.29044226785352301</v>
      </c>
      <c r="G19" s="847">
        <v>5.5526255238069311</v>
      </c>
      <c r="H19" s="141"/>
      <c r="I19" s="134"/>
      <c r="J19" s="134"/>
      <c r="K19" s="135"/>
      <c r="L19" s="136"/>
      <c r="M19" s="134"/>
      <c r="N19" s="137"/>
      <c r="O19" s="138"/>
      <c r="P19" s="139"/>
      <c r="Q19" s="139"/>
      <c r="R19" s="79"/>
      <c r="S19" s="79"/>
      <c r="T19" s="79"/>
      <c r="U19" s="139"/>
      <c r="V19" s="79"/>
      <c r="W19" s="139"/>
      <c r="X19" s="79"/>
      <c r="Y19" s="140"/>
    </row>
    <row r="20" spans="1:25" s="126" customFormat="1" ht="10.5" customHeight="1">
      <c r="A20" s="35">
        <v>2004</v>
      </c>
      <c r="B20" s="846">
        <v>10988</v>
      </c>
      <c r="C20" s="846">
        <v>5991.4512054760135</v>
      </c>
      <c r="D20" s="846">
        <v>70815.451205476013</v>
      </c>
      <c r="E20" s="847">
        <v>0.8288562930303407</v>
      </c>
      <c r="F20" s="847">
        <v>0.4519523148928844</v>
      </c>
      <c r="G20" s="847">
        <v>5.3418121928869509</v>
      </c>
      <c r="H20" s="141"/>
      <c r="I20" s="134"/>
      <c r="J20" s="134"/>
      <c r="K20" s="135"/>
      <c r="L20" s="136"/>
      <c r="M20" s="134"/>
      <c r="N20" s="137"/>
      <c r="O20" s="138"/>
      <c r="P20" s="139"/>
      <c r="Q20" s="139"/>
      <c r="R20" s="79"/>
      <c r="S20" s="79"/>
      <c r="T20" s="79"/>
      <c r="U20" s="139"/>
      <c r="V20" s="79"/>
      <c r="W20" s="139"/>
      <c r="X20" s="79"/>
      <c r="Y20" s="140"/>
    </row>
    <row r="21" spans="1:25" s="126" customFormat="1" ht="10.5" customHeight="1">
      <c r="A21" s="35">
        <v>2005</v>
      </c>
      <c r="B21" s="846">
        <v>22868</v>
      </c>
      <c r="C21" s="846">
        <v>11981.527918628601</v>
      </c>
      <c r="D21" s="846">
        <v>75564.527918628606</v>
      </c>
      <c r="E21" s="847">
        <v>1.6408276460801337</v>
      </c>
      <c r="F21" s="847">
        <v>0.85970011593347784</v>
      </c>
      <c r="G21" s="847">
        <v>5.4219156232237147</v>
      </c>
      <c r="H21" s="141"/>
      <c r="I21" s="134"/>
      <c r="J21" s="134"/>
      <c r="K21" s="135"/>
      <c r="L21" s="136"/>
      <c r="M21" s="134"/>
      <c r="N21" s="137"/>
      <c r="O21" s="138"/>
      <c r="P21" s="139"/>
      <c r="Q21" s="139"/>
      <c r="R21" s="79"/>
      <c r="S21" s="79"/>
      <c r="T21" s="79"/>
      <c r="U21" s="139"/>
      <c r="V21" s="79"/>
      <c r="W21" s="139"/>
      <c r="X21" s="79"/>
      <c r="Y21" s="140"/>
    </row>
    <row r="22" spans="1:25" s="126" customFormat="1" ht="15" customHeight="1">
      <c r="A22" s="31">
        <v>2006</v>
      </c>
      <c r="B22" s="846">
        <v>28210</v>
      </c>
      <c r="C22" s="846">
        <v>11506.748409613187</v>
      </c>
      <c r="D22" s="846">
        <v>75181.748409613181</v>
      </c>
      <c r="E22" s="847">
        <v>1.9235028812824142</v>
      </c>
      <c r="F22" s="847">
        <v>0.7845892846537682</v>
      </c>
      <c r="G22" s="847">
        <v>5.1262782589769778</v>
      </c>
      <c r="H22" s="141"/>
      <c r="I22" s="134"/>
      <c r="J22" s="134"/>
      <c r="K22" s="135"/>
      <c r="L22" s="134"/>
      <c r="M22" s="137"/>
      <c r="N22" s="138"/>
      <c r="O22" s="139"/>
      <c r="P22" s="139"/>
      <c r="Q22" s="79"/>
      <c r="R22" s="79"/>
      <c r="S22" s="79"/>
      <c r="T22" s="139"/>
      <c r="U22" s="79"/>
      <c r="V22" s="139"/>
      <c r="W22" s="79"/>
      <c r="X22" s="140"/>
    </row>
    <row r="23" spans="1:25" s="126" customFormat="1" ht="10.5" customHeight="1">
      <c r="A23" s="31">
        <v>2007</v>
      </c>
      <c r="B23" s="846">
        <v>29591</v>
      </c>
      <c r="C23" s="846">
        <v>15074.528762585713</v>
      </c>
      <c r="D23" s="846">
        <v>77707.528762585716</v>
      </c>
      <c r="E23" s="847">
        <v>1.9245630603197801</v>
      </c>
      <c r="F23" s="847">
        <v>0.98042922537935551</v>
      </c>
      <c r="G23" s="847">
        <v>5.0540042365992797</v>
      </c>
      <c r="H23" s="141"/>
      <c r="I23" s="134"/>
      <c r="J23" s="134"/>
      <c r="K23" s="135"/>
      <c r="L23" s="134"/>
      <c r="M23" s="137"/>
      <c r="N23" s="138"/>
      <c r="O23" s="139"/>
      <c r="P23" s="139"/>
      <c r="Q23" s="79"/>
      <c r="R23" s="79"/>
      <c r="S23" s="79"/>
      <c r="T23" s="139"/>
      <c r="U23" s="79"/>
      <c r="V23" s="139"/>
      <c r="W23" s="79"/>
      <c r="X23" s="140"/>
    </row>
    <row r="24" spans="1:25" s="126" customFormat="1" ht="10.5" customHeight="1">
      <c r="A24" s="31">
        <v>2008</v>
      </c>
      <c r="B24" s="846">
        <v>4074</v>
      </c>
      <c r="C24" s="846">
        <v>-9587.8393790943664</v>
      </c>
      <c r="D24" s="846">
        <v>52299.160620905634</v>
      </c>
      <c r="E24" s="847">
        <v>0.25369510499317438</v>
      </c>
      <c r="F24" s="847">
        <v>-0.59705152624865909</v>
      </c>
      <c r="G24" s="847">
        <v>3.2567601975394074</v>
      </c>
      <c r="H24" s="141"/>
      <c r="I24" s="134"/>
      <c r="J24" s="134"/>
      <c r="K24" s="135"/>
      <c r="L24" s="134"/>
      <c r="M24" s="137"/>
      <c r="N24" s="138"/>
      <c r="O24" s="139"/>
      <c r="P24" s="139"/>
      <c r="Q24" s="79"/>
      <c r="R24" s="79"/>
      <c r="S24" s="79"/>
      <c r="T24" s="139"/>
      <c r="U24" s="79"/>
      <c r="V24" s="139"/>
      <c r="W24" s="79"/>
      <c r="X24" s="140"/>
    </row>
    <row r="25" spans="1:25" s="126" customFormat="1" ht="10.5" customHeight="1">
      <c r="A25" s="31">
        <v>2009</v>
      </c>
      <c r="B25" s="846">
        <v>-59986</v>
      </c>
      <c r="C25" s="846">
        <v>-9439.6629562630078</v>
      </c>
      <c r="D25" s="846">
        <v>49319.337043736989</v>
      </c>
      <c r="E25" s="847">
        <v>-3.6057567164756152</v>
      </c>
      <c r="F25" s="847">
        <v>-0.56741786593224086</v>
      </c>
      <c r="G25" s="847">
        <v>2.9645839162067693</v>
      </c>
      <c r="H25" s="133"/>
      <c r="I25" s="134"/>
      <c r="J25" s="134"/>
      <c r="K25" s="135"/>
      <c r="L25" s="134"/>
      <c r="M25" s="137"/>
      <c r="N25" s="138"/>
      <c r="O25" s="139"/>
      <c r="P25" s="139"/>
      <c r="Q25" s="79"/>
      <c r="R25" s="79"/>
      <c r="S25" s="79"/>
      <c r="T25" s="139"/>
      <c r="U25" s="79"/>
      <c r="V25" s="139"/>
      <c r="W25" s="79"/>
      <c r="X25" s="140"/>
    </row>
    <row r="26" spans="1:25" s="126" customFormat="1" ht="10.5" customHeight="1">
      <c r="A26" s="31">
        <v>2010</v>
      </c>
      <c r="B26" s="846">
        <v>-77912</v>
      </c>
      <c r="C26" s="846">
        <v>-33444.75294738495</v>
      </c>
      <c r="D26" s="846">
        <v>27520.24705261505</v>
      </c>
      <c r="E26" s="847">
        <v>-4.554815601955009</v>
      </c>
      <c r="F26" s="847">
        <v>-1.9552146335388612</v>
      </c>
      <c r="G26" s="847">
        <v>1.6088619294191828</v>
      </c>
      <c r="H26" s="133"/>
      <c r="I26" s="134"/>
      <c r="J26" s="134"/>
      <c r="K26" s="135"/>
      <c r="L26" s="134"/>
      <c r="M26" s="137"/>
      <c r="N26" s="138"/>
      <c r="O26" s="139"/>
      <c r="P26" s="139"/>
      <c r="Q26" s="79"/>
      <c r="R26" s="79"/>
      <c r="S26" s="79"/>
      <c r="T26" s="139"/>
      <c r="U26" s="79"/>
      <c r="V26" s="139"/>
      <c r="W26" s="79"/>
      <c r="X26" s="140"/>
    </row>
    <row r="27" spans="1:25" s="126" customFormat="1" ht="15" customHeight="1">
      <c r="A27" s="31">
        <v>2011</v>
      </c>
      <c r="B27" s="846">
        <v>-57644</v>
      </c>
      <c r="C27" s="846">
        <v>-46987.032592522984</v>
      </c>
      <c r="D27" s="846">
        <v>17276.967407477016</v>
      </c>
      <c r="E27" s="847">
        <v>-3.2664989619339</v>
      </c>
      <c r="F27" s="847">
        <v>-2.662603101586126</v>
      </c>
      <c r="G27" s="847">
        <v>0.9790298400855163</v>
      </c>
      <c r="H27" s="133"/>
      <c r="I27" s="134"/>
      <c r="J27" s="134"/>
      <c r="K27" s="135"/>
      <c r="L27" s="134"/>
      <c r="M27" s="137"/>
      <c r="N27" s="138"/>
      <c r="O27" s="139"/>
      <c r="P27" s="139"/>
      <c r="Q27" s="79"/>
      <c r="R27" s="79"/>
      <c r="S27" s="79"/>
      <c r="T27" s="139"/>
      <c r="U27" s="79"/>
      <c r="V27" s="139"/>
      <c r="W27" s="79"/>
      <c r="X27" s="140"/>
    </row>
    <row r="28" spans="1:25" s="126" customFormat="1" ht="10.5" customHeight="1">
      <c r="A28" s="31">
        <v>2012</v>
      </c>
      <c r="B28" s="846">
        <v>-45097</v>
      </c>
      <c r="C28" s="846">
        <v>-41909.626982212467</v>
      </c>
      <c r="D28" s="846">
        <v>21666.373017787533</v>
      </c>
      <c r="E28" s="847">
        <v>-2.4691294880258647</v>
      </c>
      <c r="F28" s="847">
        <v>-2.2946159570247517</v>
      </c>
      <c r="G28" s="847">
        <v>1.1862669471758018</v>
      </c>
      <c r="H28" s="133"/>
      <c r="I28" s="134"/>
      <c r="J28" s="134"/>
      <c r="K28" s="135"/>
      <c r="L28" s="134"/>
      <c r="M28" s="137"/>
      <c r="N28" s="138"/>
      <c r="O28" s="79"/>
      <c r="P28" s="139"/>
      <c r="Q28" s="79"/>
      <c r="R28" s="79"/>
      <c r="S28" s="79"/>
      <c r="T28" s="139"/>
      <c r="U28" s="79"/>
      <c r="V28" s="139"/>
      <c r="W28" s="79"/>
      <c r="X28" s="140"/>
    </row>
    <row r="29" spans="1:25" s="126" customFormat="1" ht="10.5" customHeight="1">
      <c r="A29" s="31">
        <v>2013</v>
      </c>
      <c r="B29" s="846">
        <v>-27403</v>
      </c>
      <c r="C29" s="846">
        <v>-29810.370983820088</v>
      </c>
      <c r="D29" s="846">
        <v>34253.629016179912</v>
      </c>
      <c r="E29" s="847">
        <v>-1.4483926902982147</v>
      </c>
      <c r="F29" s="847">
        <v>-1.5756349096100069</v>
      </c>
      <c r="G29" s="847">
        <v>1.8104844682414996</v>
      </c>
      <c r="H29" s="133"/>
      <c r="I29" s="134"/>
      <c r="J29" s="134"/>
      <c r="K29" s="135"/>
      <c r="L29" s="134"/>
      <c r="M29" s="137"/>
      <c r="N29" s="138"/>
      <c r="O29" s="79"/>
      <c r="P29" s="139"/>
      <c r="Q29" s="79"/>
      <c r="R29" s="79"/>
      <c r="S29" s="79"/>
      <c r="T29" s="139"/>
      <c r="U29" s="79"/>
      <c r="V29" s="139"/>
      <c r="W29" s="79"/>
      <c r="X29" s="140"/>
    </row>
    <row r="30" spans="1:25" s="126" customFormat="1" ht="10.5" customHeight="1">
      <c r="A30" s="31">
        <v>2014</v>
      </c>
      <c r="B30" s="846">
        <v>4519</v>
      </c>
      <c r="C30" s="846">
        <v>-608.50776065289392</v>
      </c>
      <c r="D30" s="846">
        <v>62366.492239347106</v>
      </c>
      <c r="E30" s="847">
        <v>0.23036563617729083</v>
      </c>
      <c r="F30" s="847">
        <v>-3.1019977296220965E-2</v>
      </c>
      <c r="G30" s="847">
        <v>3.1792645852762265</v>
      </c>
      <c r="H30" s="133"/>
      <c r="I30" s="134"/>
      <c r="J30" s="134"/>
      <c r="K30" s="135"/>
      <c r="L30" s="134"/>
      <c r="M30" s="137"/>
      <c r="N30" s="138"/>
      <c r="O30" s="79"/>
      <c r="P30" s="139"/>
      <c r="Q30" s="79"/>
      <c r="R30" s="79"/>
      <c r="S30" s="79"/>
      <c r="T30" s="139"/>
      <c r="U30" s="79"/>
      <c r="V30" s="139"/>
      <c r="W30" s="79"/>
      <c r="X30" s="140"/>
    </row>
    <row r="31" spans="1:25" s="126" customFormat="1" ht="10.5" customHeight="1">
      <c r="A31" s="31">
        <v>2015</v>
      </c>
      <c r="B31" s="846">
        <v>-168</v>
      </c>
      <c r="C31" s="846">
        <v>10098.288009530168</v>
      </c>
      <c r="D31" s="846">
        <v>72221.288009530166</v>
      </c>
      <c r="E31" s="847">
        <v>-8.2782188133629347E-3</v>
      </c>
      <c r="F31" s="847">
        <v>0.49759427251934507</v>
      </c>
      <c r="G31" s="847">
        <v>3.5587120543202113</v>
      </c>
      <c r="H31" s="133"/>
      <c r="I31" s="134"/>
      <c r="J31" s="134"/>
      <c r="K31" s="135"/>
      <c r="L31" s="134"/>
      <c r="M31" s="137"/>
      <c r="N31" s="138"/>
      <c r="O31" s="79"/>
      <c r="P31" s="139"/>
      <c r="Q31" s="79"/>
      <c r="R31" s="79"/>
      <c r="S31" s="79"/>
      <c r="T31" s="139"/>
      <c r="U31" s="79"/>
      <c r="V31" s="139"/>
      <c r="W31" s="79"/>
      <c r="X31" s="140"/>
    </row>
    <row r="32" spans="1:25" s="126" customFormat="1" ht="15" customHeight="1">
      <c r="A32" s="31">
        <v>2016</v>
      </c>
      <c r="B32" s="846">
        <v>-8059</v>
      </c>
      <c r="C32" s="846">
        <v>13205.78169294544</v>
      </c>
      <c r="D32" s="846">
        <v>74350.781692945442</v>
      </c>
      <c r="E32" s="847">
        <v>-0.38505878012165268</v>
      </c>
      <c r="F32" s="847">
        <v>0.6309718562152159</v>
      </c>
      <c r="G32" s="847">
        <v>3.552478136217506</v>
      </c>
      <c r="H32" s="133"/>
      <c r="I32" s="134"/>
      <c r="J32" s="134"/>
      <c r="K32" s="135"/>
      <c r="L32" s="134"/>
      <c r="M32" s="137"/>
      <c r="N32" s="138"/>
      <c r="O32" s="139"/>
      <c r="P32" s="139"/>
      <c r="Q32" s="79"/>
      <c r="R32" s="79"/>
      <c r="S32" s="79"/>
      <c r="T32" s="139"/>
      <c r="U32" s="79"/>
      <c r="V32" s="139"/>
      <c r="W32" s="79"/>
      <c r="X32" s="140"/>
    </row>
    <row r="33" spans="1:24" s="126" customFormat="1" ht="10.5" customHeight="1">
      <c r="A33" s="31">
        <v>2017</v>
      </c>
      <c r="B33" s="846">
        <v>-1247</v>
      </c>
      <c r="C33" s="846">
        <v>1500.6072465614525</v>
      </c>
      <c r="D33" s="846">
        <v>63346.607246561456</v>
      </c>
      <c r="E33" s="847">
        <v>-5.7720693502036673E-2</v>
      </c>
      <c r="F33" s="847">
        <v>6.9459575738339038E-2</v>
      </c>
      <c r="G33" s="847">
        <v>2.9321652776845784</v>
      </c>
      <c r="H33" s="133"/>
      <c r="I33" s="134"/>
      <c r="J33" s="134"/>
      <c r="K33" s="135"/>
      <c r="L33" s="134"/>
      <c r="M33" s="137"/>
      <c r="N33" s="138"/>
      <c r="O33" s="79"/>
      <c r="P33" s="139"/>
      <c r="Q33" s="79"/>
      <c r="R33" s="79"/>
      <c r="S33" s="79"/>
      <c r="T33" s="139"/>
      <c r="U33" s="79"/>
      <c r="V33" s="139"/>
      <c r="W33" s="79"/>
      <c r="X33" s="140"/>
    </row>
    <row r="34" spans="1:24" s="126" customFormat="1" ht="10.5" customHeight="1">
      <c r="A34" s="31">
        <v>2018</v>
      </c>
      <c r="B34" s="846">
        <v>7353</v>
      </c>
      <c r="C34" s="846">
        <v>186.05100275655423</v>
      </c>
      <c r="D34" s="846">
        <v>66811.051002756547</v>
      </c>
      <c r="E34" s="847">
        <v>0.32781348876808608</v>
      </c>
      <c r="F34" s="847">
        <v>8.2945774925101117E-3</v>
      </c>
      <c r="G34" s="847">
        <v>2.9785888368660629</v>
      </c>
      <c r="H34" s="133"/>
      <c r="I34" s="134"/>
      <c r="J34" s="134"/>
      <c r="K34" s="135"/>
      <c r="L34" s="134"/>
      <c r="M34" s="137"/>
      <c r="N34" s="138"/>
      <c r="O34" s="79"/>
      <c r="P34" s="139"/>
      <c r="Q34" s="79"/>
      <c r="R34" s="79"/>
      <c r="S34" s="79"/>
      <c r="T34" s="139"/>
      <c r="U34" s="79"/>
      <c r="V34" s="139"/>
      <c r="W34" s="79"/>
      <c r="X34" s="140"/>
    </row>
    <row r="35" spans="1:24" s="126" customFormat="1" ht="10.5" customHeight="1">
      <c r="A35" s="31">
        <v>2019</v>
      </c>
      <c r="B35" s="846">
        <v>13750</v>
      </c>
      <c r="C35" s="846">
        <v>12438.907474115616</v>
      </c>
      <c r="D35" s="846">
        <v>80712.907474115622</v>
      </c>
      <c r="E35" s="847">
        <v>0.58919985459948854</v>
      </c>
      <c r="F35" s="847">
        <v>0.53301836182730267</v>
      </c>
      <c r="G35" s="847">
        <v>3.4586206071309746</v>
      </c>
      <c r="H35" s="133"/>
      <c r="I35" s="134"/>
      <c r="J35" s="134"/>
      <c r="K35" s="135"/>
      <c r="L35" s="134"/>
      <c r="M35" s="137"/>
      <c r="N35" s="138"/>
      <c r="O35" s="79"/>
      <c r="P35" s="139"/>
      <c r="Q35" s="79"/>
      <c r="R35" s="79"/>
      <c r="S35" s="79"/>
      <c r="T35" s="139"/>
      <c r="U35" s="79"/>
      <c r="V35" s="139"/>
      <c r="W35" s="79"/>
      <c r="X35" s="140"/>
    </row>
    <row r="36" spans="1:24" s="126" customFormat="1" ht="10.5" customHeight="1">
      <c r="A36" s="31">
        <v>2020</v>
      </c>
      <c r="B36" s="848">
        <v>-238450</v>
      </c>
      <c r="C36" s="848">
        <v>11803.57937754973</v>
      </c>
      <c r="D36" s="848">
        <v>76598.57937754973</v>
      </c>
      <c r="E36" s="849">
        <v>-9.8442867836207526</v>
      </c>
      <c r="F36" s="849">
        <v>0.48730476186131799</v>
      </c>
      <c r="G36" s="849">
        <v>3.1623333303021091</v>
      </c>
      <c r="H36" s="133"/>
      <c r="I36" s="134"/>
      <c r="J36" s="134"/>
      <c r="K36" s="135"/>
      <c r="L36" s="134"/>
      <c r="M36" s="137"/>
      <c r="N36" s="138"/>
      <c r="O36" s="79"/>
      <c r="P36" s="139"/>
      <c r="Q36" s="79"/>
      <c r="R36" s="79"/>
      <c r="S36" s="79"/>
      <c r="T36" s="139"/>
      <c r="U36" s="79"/>
      <c r="V36" s="139"/>
      <c r="W36" s="79"/>
      <c r="X36" s="140"/>
    </row>
    <row r="37" spans="1:24" s="126" customFormat="1" ht="12" customHeight="1">
      <c r="A37" s="970" t="s">
        <v>558</v>
      </c>
      <c r="B37" s="959"/>
      <c r="C37" s="959"/>
      <c r="D37" s="959"/>
      <c r="E37" s="959"/>
      <c r="F37" s="959"/>
      <c r="G37" s="959"/>
      <c r="H37" s="133"/>
      <c r="I37" s="134"/>
      <c r="J37" s="134"/>
      <c r="K37" s="135"/>
      <c r="L37" s="134"/>
      <c r="M37" s="137"/>
      <c r="N37" s="138"/>
      <c r="O37" s="79"/>
      <c r="P37" s="139"/>
      <c r="Q37" s="79"/>
      <c r="R37" s="79"/>
      <c r="S37" s="79"/>
      <c r="T37" s="139"/>
      <c r="U37" s="79"/>
      <c r="V37" s="139"/>
      <c r="W37" s="79"/>
      <c r="X37" s="140"/>
    </row>
    <row r="38" spans="1:24" s="126" customFormat="1" ht="48.6" customHeight="1">
      <c r="A38" s="906" t="s">
        <v>619</v>
      </c>
      <c r="B38" s="906"/>
      <c r="C38" s="906"/>
      <c r="D38" s="906"/>
      <c r="E38" s="906"/>
      <c r="F38" s="906"/>
      <c r="G38" s="906"/>
      <c r="I38" s="79"/>
      <c r="J38" s="79"/>
      <c r="K38" s="79"/>
      <c r="L38" s="79"/>
      <c r="M38" s="79"/>
      <c r="N38" s="79"/>
      <c r="O38" s="79"/>
      <c r="P38" s="79"/>
      <c r="Q38" s="79"/>
      <c r="R38" s="79"/>
      <c r="S38" s="79"/>
      <c r="T38" s="79"/>
      <c r="U38" s="79"/>
      <c r="V38" s="79"/>
      <c r="W38" s="79"/>
      <c r="X38" s="79"/>
    </row>
    <row r="39" spans="1:24" s="126" customFormat="1" ht="48.75" customHeight="1">
      <c r="A39" s="966" t="s">
        <v>621</v>
      </c>
      <c r="B39" s="966"/>
      <c r="C39" s="966"/>
      <c r="D39" s="966"/>
      <c r="E39" s="966"/>
      <c r="F39" s="966"/>
      <c r="G39" s="966"/>
      <c r="I39" s="79"/>
      <c r="J39" s="79"/>
      <c r="K39" s="79"/>
      <c r="L39" s="79"/>
      <c r="M39" s="79"/>
      <c r="N39" s="79"/>
      <c r="O39" s="79"/>
      <c r="P39" s="79"/>
      <c r="Q39" s="79"/>
      <c r="R39" s="79"/>
      <c r="S39" s="79"/>
      <c r="T39" s="79"/>
      <c r="U39" s="79"/>
      <c r="V39" s="79"/>
      <c r="W39" s="79"/>
      <c r="X39" s="79"/>
    </row>
    <row r="40" spans="1:24" s="126" customFormat="1" ht="11.25">
      <c r="I40" s="79"/>
      <c r="J40" s="79"/>
      <c r="K40" s="79"/>
      <c r="L40" s="79"/>
      <c r="M40" s="79"/>
      <c r="N40" s="142"/>
      <c r="O40" s="142"/>
      <c r="P40" s="142"/>
      <c r="Q40" s="79"/>
      <c r="R40" s="79"/>
      <c r="S40" s="79"/>
      <c r="T40" s="79"/>
      <c r="U40" s="79"/>
      <c r="V40" s="79"/>
      <c r="W40" s="79"/>
      <c r="X40" s="79"/>
    </row>
    <row r="41" spans="1:24" s="126" customFormat="1" ht="11.25">
      <c r="I41" s="79"/>
      <c r="J41" s="79"/>
      <c r="K41" s="79"/>
      <c r="L41" s="79"/>
      <c r="M41" s="79"/>
      <c r="N41" s="142"/>
      <c r="O41" s="142"/>
      <c r="P41" s="142"/>
      <c r="Q41" s="79"/>
      <c r="R41" s="79"/>
      <c r="S41" s="79"/>
      <c r="T41" s="79"/>
      <c r="U41" s="79"/>
      <c r="V41" s="79"/>
      <c r="W41" s="79"/>
      <c r="X41" s="79"/>
    </row>
    <row r="42" spans="1:24" s="126" customFormat="1" ht="11.25">
      <c r="I42" s="79"/>
      <c r="J42" s="79"/>
      <c r="K42" s="79"/>
      <c r="L42" s="79"/>
      <c r="M42" s="79"/>
      <c r="N42" s="142"/>
      <c r="O42" s="142"/>
      <c r="P42" s="142"/>
      <c r="Q42" s="79"/>
      <c r="R42" s="79"/>
      <c r="S42" s="79"/>
      <c r="T42" s="79"/>
      <c r="U42" s="79"/>
      <c r="V42" s="79"/>
      <c r="W42" s="79"/>
      <c r="X42" s="79"/>
    </row>
    <row r="43" spans="1:24" s="126" customFormat="1" ht="11.25">
      <c r="I43" s="79"/>
      <c r="J43" s="79"/>
      <c r="K43" s="79"/>
      <c r="L43" s="79"/>
      <c r="M43" s="79"/>
      <c r="N43" s="142"/>
      <c r="O43" s="142"/>
      <c r="P43" s="142"/>
      <c r="Q43" s="79"/>
      <c r="R43" s="79"/>
      <c r="S43" s="79"/>
      <c r="T43" s="79"/>
      <c r="U43" s="79"/>
      <c r="V43" s="79"/>
      <c r="W43" s="79"/>
      <c r="X43" s="79"/>
    </row>
    <row r="44" spans="1:24" s="126" customFormat="1" ht="11.25">
      <c r="I44" s="79"/>
      <c r="J44" s="79"/>
      <c r="K44" s="79"/>
      <c r="L44" s="79"/>
      <c r="M44" s="79"/>
      <c r="N44" s="142"/>
      <c r="O44" s="142"/>
      <c r="P44" s="142"/>
      <c r="Q44" s="79"/>
      <c r="R44" s="79"/>
      <c r="S44" s="79"/>
      <c r="T44" s="79"/>
      <c r="U44" s="79"/>
      <c r="V44" s="79"/>
      <c r="W44" s="79"/>
      <c r="X44" s="79"/>
    </row>
    <row r="45" spans="1:24" s="126" customFormat="1" ht="11.25">
      <c r="I45" s="79"/>
      <c r="J45" s="79"/>
      <c r="K45" s="79"/>
      <c r="L45" s="79"/>
      <c r="M45" s="79"/>
      <c r="N45" s="142"/>
      <c r="O45" s="142"/>
      <c r="P45" s="142"/>
      <c r="Q45" s="79"/>
      <c r="R45" s="79"/>
      <c r="S45" s="79"/>
      <c r="T45" s="79"/>
      <c r="U45" s="79"/>
      <c r="V45" s="79"/>
      <c r="W45" s="79"/>
      <c r="X45" s="79"/>
    </row>
    <row r="46" spans="1:24" s="126" customFormat="1" ht="11.25">
      <c r="I46" s="79"/>
      <c r="J46" s="79"/>
      <c r="K46" s="79"/>
      <c r="L46" s="79"/>
      <c r="M46" s="79"/>
      <c r="N46" s="142"/>
      <c r="O46" s="142"/>
      <c r="P46" s="142"/>
      <c r="Q46" s="79"/>
      <c r="R46" s="79"/>
      <c r="S46" s="79"/>
      <c r="T46" s="79"/>
      <c r="U46" s="79"/>
      <c r="V46" s="79"/>
      <c r="W46" s="79"/>
      <c r="X46" s="79"/>
    </row>
    <row r="47" spans="1:24" s="126" customFormat="1" ht="11.25">
      <c r="I47" s="79"/>
      <c r="J47" s="79"/>
      <c r="K47" s="79"/>
      <c r="L47" s="79"/>
      <c r="M47" s="79"/>
      <c r="N47" s="142"/>
      <c r="O47" s="142"/>
      <c r="P47" s="142"/>
      <c r="Q47" s="79"/>
      <c r="R47" s="79"/>
      <c r="S47" s="79"/>
      <c r="T47" s="79"/>
      <c r="U47" s="79"/>
      <c r="V47" s="79"/>
      <c r="W47" s="79"/>
      <c r="X47" s="79"/>
    </row>
    <row r="48" spans="1:24" s="126" customFormat="1" ht="11.25">
      <c r="I48" s="79"/>
      <c r="J48" s="79"/>
      <c r="K48" s="79"/>
      <c r="L48" s="79"/>
      <c r="M48" s="79"/>
      <c r="N48" s="142"/>
      <c r="O48" s="142"/>
      <c r="P48" s="142"/>
      <c r="Q48" s="79"/>
      <c r="R48" s="79"/>
      <c r="S48" s="79"/>
      <c r="T48" s="79"/>
      <c r="U48" s="79"/>
      <c r="V48" s="79"/>
      <c r="W48" s="79"/>
      <c r="X48" s="79"/>
    </row>
    <row r="49" spans="9:25" s="126" customFormat="1" ht="11.25">
      <c r="I49" s="79"/>
      <c r="J49" s="79"/>
      <c r="K49" s="79"/>
      <c r="L49" s="79"/>
      <c r="M49" s="79"/>
      <c r="N49" s="142"/>
      <c r="O49" s="142"/>
      <c r="P49" s="142"/>
      <c r="Q49" s="79"/>
      <c r="R49" s="79"/>
      <c r="S49" s="79"/>
      <c r="T49" s="79"/>
      <c r="U49" s="79"/>
      <c r="V49" s="79"/>
      <c r="W49" s="79"/>
      <c r="X49" s="79"/>
    </row>
    <row r="50" spans="9:25" s="126" customFormat="1" ht="11.25">
      <c r="I50" s="79"/>
      <c r="J50" s="79"/>
      <c r="K50" s="79"/>
      <c r="L50" s="79"/>
      <c r="M50" s="79"/>
      <c r="N50" s="142"/>
      <c r="O50" s="142"/>
      <c r="P50" s="142"/>
      <c r="Q50" s="79"/>
      <c r="R50" s="79"/>
      <c r="S50" s="79"/>
      <c r="T50" s="79"/>
      <c r="U50" s="79"/>
      <c r="V50" s="79"/>
      <c r="W50" s="79"/>
      <c r="X50" s="79"/>
    </row>
    <row r="51" spans="9:25" s="126" customFormat="1" ht="11.25">
      <c r="I51" s="79"/>
      <c r="J51" s="79"/>
      <c r="K51" s="79"/>
      <c r="L51" s="79"/>
      <c r="M51" s="79"/>
      <c r="N51" s="142"/>
      <c r="O51" s="142"/>
      <c r="P51" s="142"/>
      <c r="Q51" s="79"/>
      <c r="R51" s="79"/>
      <c r="S51" s="79"/>
      <c r="T51" s="79"/>
      <c r="U51" s="79"/>
      <c r="V51" s="79"/>
      <c r="W51" s="79"/>
      <c r="X51" s="79"/>
    </row>
    <row r="52" spans="9:25" s="126" customFormat="1" ht="11.25">
      <c r="I52" s="79"/>
      <c r="J52" s="79"/>
      <c r="K52" s="79"/>
      <c r="L52" s="79"/>
      <c r="M52" s="79"/>
      <c r="N52" s="142"/>
      <c r="O52" s="142"/>
      <c r="P52" s="142"/>
      <c r="Q52" s="79"/>
      <c r="R52" s="79"/>
      <c r="S52" s="79"/>
      <c r="T52" s="79"/>
      <c r="U52" s="79"/>
      <c r="V52" s="79"/>
      <c r="W52" s="79"/>
      <c r="X52" s="79"/>
    </row>
    <row r="53" spans="9:25" s="126" customFormat="1" ht="11.25">
      <c r="I53" s="79"/>
      <c r="J53" s="79"/>
      <c r="K53" s="79"/>
      <c r="L53" s="79"/>
      <c r="M53" s="79"/>
      <c r="N53" s="79"/>
      <c r="O53" s="142"/>
      <c r="P53" s="142"/>
      <c r="Q53" s="142"/>
      <c r="R53" s="79"/>
      <c r="S53" s="79"/>
      <c r="T53" s="79"/>
      <c r="U53" s="79"/>
      <c r="V53" s="79"/>
      <c r="W53" s="79"/>
      <c r="X53" s="79"/>
      <c r="Y53" s="79"/>
    </row>
    <row r="54" spans="9:25" s="126" customFormat="1" ht="11.25">
      <c r="I54" s="79"/>
      <c r="J54" s="79"/>
      <c r="K54" s="79"/>
      <c r="L54" s="79"/>
      <c r="M54" s="79"/>
      <c r="N54" s="79"/>
      <c r="O54" s="142"/>
      <c r="P54" s="142"/>
      <c r="Q54" s="142"/>
      <c r="R54" s="79"/>
      <c r="S54" s="79"/>
      <c r="T54" s="79"/>
      <c r="U54" s="79"/>
      <c r="V54" s="79"/>
      <c r="W54" s="79"/>
      <c r="X54" s="79"/>
      <c r="Y54" s="79"/>
    </row>
    <row r="55" spans="9:25" s="126" customFormat="1" ht="11.25">
      <c r="I55" s="79"/>
      <c r="J55" s="79"/>
      <c r="K55" s="79"/>
      <c r="L55" s="79"/>
      <c r="M55" s="79"/>
      <c r="N55" s="79"/>
      <c r="O55" s="142"/>
      <c r="P55" s="142"/>
      <c r="Q55" s="142"/>
      <c r="R55" s="79"/>
      <c r="S55" s="79"/>
      <c r="T55" s="79"/>
      <c r="U55" s="79"/>
      <c r="V55" s="79"/>
      <c r="W55" s="79"/>
      <c r="X55" s="79"/>
      <c r="Y55" s="79"/>
    </row>
    <row r="56" spans="9:25" s="126" customFormat="1" ht="11.25">
      <c r="I56" s="79"/>
      <c r="J56" s="79"/>
      <c r="K56" s="79"/>
      <c r="L56" s="79"/>
      <c r="M56" s="79"/>
      <c r="N56" s="79"/>
      <c r="O56" s="142"/>
      <c r="P56" s="142"/>
      <c r="Q56" s="142"/>
      <c r="R56" s="79"/>
      <c r="S56" s="79"/>
      <c r="T56" s="79"/>
      <c r="U56" s="79"/>
      <c r="V56" s="79"/>
      <c r="W56" s="79"/>
      <c r="X56" s="79"/>
      <c r="Y56" s="79"/>
    </row>
    <row r="57" spans="9:25" s="126" customFormat="1" ht="11.25">
      <c r="I57" s="79"/>
      <c r="J57" s="79"/>
      <c r="K57" s="79"/>
      <c r="L57" s="79"/>
      <c r="M57" s="79"/>
      <c r="N57" s="79"/>
      <c r="O57" s="142"/>
      <c r="P57" s="142"/>
      <c r="Q57" s="142"/>
      <c r="R57" s="79"/>
      <c r="S57" s="79"/>
      <c r="T57" s="79"/>
      <c r="U57" s="79"/>
      <c r="V57" s="79"/>
      <c r="W57" s="79"/>
      <c r="X57" s="79"/>
      <c r="Y57" s="79"/>
    </row>
    <row r="58" spans="9:25" s="126" customFormat="1" ht="11.25">
      <c r="I58" s="79"/>
      <c r="J58" s="79"/>
      <c r="K58" s="79"/>
      <c r="L58" s="79"/>
      <c r="M58" s="79"/>
      <c r="N58" s="79"/>
      <c r="O58" s="142"/>
      <c r="P58" s="142"/>
      <c r="Q58" s="142"/>
      <c r="R58" s="79"/>
      <c r="S58" s="79"/>
      <c r="T58" s="79"/>
      <c r="U58" s="79"/>
      <c r="V58" s="79"/>
      <c r="W58" s="79"/>
      <c r="X58" s="79"/>
      <c r="Y58" s="79"/>
    </row>
    <row r="59" spans="9:25" s="126" customFormat="1" ht="11.25">
      <c r="I59" s="79"/>
      <c r="J59" s="79"/>
      <c r="K59" s="79"/>
      <c r="L59" s="79"/>
      <c r="M59" s="79"/>
      <c r="N59" s="79"/>
      <c r="O59" s="142"/>
      <c r="P59" s="142"/>
      <c r="Q59" s="142"/>
      <c r="R59" s="79"/>
      <c r="S59" s="79"/>
      <c r="T59" s="79"/>
      <c r="U59" s="79"/>
      <c r="V59" s="79"/>
      <c r="W59" s="79"/>
      <c r="X59" s="79"/>
      <c r="Y59" s="79"/>
    </row>
    <row r="60" spans="9:25" s="126" customFormat="1" ht="11.25">
      <c r="I60" s="79"/>
      <c r="J60" s="79"/>
      <c r="K60" s="79"/>
      <c r="L60" s="79"/>
      <c r="M60" s="79"/>
      <c r="N60" s="79"/>
      <c r="O60" s="142"/>
      <c r="P60" s="142"/>
      <c r="Q60" s="142"/>
      <c r="R60" s="79"/>
      <c r="S60" s="79"/>
      <c r="T60" s="79"/>
      <c r="U60" s="79"/>
      <c r="V60" s="79"/>
      <c r="W60" s="79"/>
      <c r="X60" s="79"/>
      <c r="Y60" s="79"/>
    </row>
    <row r="61" spans="9:25" s="126" customFormat="1" ht="11.25">
      <c r="I61" s="79"/>
      <c r="J61" s="79"/>
      <c r="K61" s="79"/>
      <c r="L61" s="79"/>
      <c r="M61" s="79"/>
      <c r="N61" s="79"/>
      <c r="O61" s="142"/>
      <c r="P61" s="142"/>
      <c r="Q61" s="142"/>
      <c r="R61" s="79"/>
      <c r="S61" s="79"/>
      <c r="T61" s="79"/>
      <c r="U61" s="79"/>
      <c r="V61" s="79"/>
      <c r="W61" s="79"/>
      <c r="X61" s="79"/>
      <c r="Y61" s="79"/>
    </row>
    <row r="62" spans="9:25" s="126" customFormat="1" ht="11.25">
      <c r="I62" s="79"/>
      <c r="J62" s="79"/>
      <c r="K62" s="79"/>
      <c r="L62" s="79"/>
      <c r="M62" s="79"/>
      <c r="N62" s="79"/>
      <c r="O62" s="143"/>
      <c r="P62" s="143"/>
      <c r="Q62" s="143"/>
      <c r="R62" s="79"/>
      <c r="S62" s="79"/>
      <c r="T62" s="79"/>
      <c r="U62" s="79"/>
      <c r="V62" s="79"/>
      <c r="W62" s="79"/>
      <c r="X62" s="79"/>
      <c r="Y62" s="79"/>
    </row>
    <row r="63" spans="9:25" s="126" customFormat="1" ht="11.25"/>
    <row r="64" spans="9:25" s="126" customFormat="1" ht="11.25"/>
    <row r="65" s="126" customFormat="1" ht="11.25"/>
    <row r="66" s="126" customFormat="1" ht="11.25"/>
    <row r="67" s="126" customFormat="1" ht="11.25"/>
    <row r="68" s="126" customFormat="1" ht="11.25"/>
    <row r="69" s="126" customFormat="1" ht="11.25"/>
    <row r="70" s="126" customFormat="1" ht="11.25"/>
    <row r="71" s="126" customFormat="1" ht="11.25"/>
    <row r="72" s="126" customFormat="1" ht="11.25"/>
    <row r="73" s="126" customFormat="1" ht="11.25"/>
    <row r="74" s="126" customFormat="1" ht="11.25"/>
    <row r="75" s="126" customFormat="1" ht="11.25"/>
    <row r="76" s="126" customFormat="1" ht="11.25"/>
    <row r="77" s="126" customFormat="1" ht="11.25"/>
    <row r="78" s="126" customFormat="1" ht="11.25"/>
    <row r="79" s="126" customFormat="1" ht="11.25"/>
    <row r="80" s="126" customFormat="1" ht="11.25"/>
    <row r="81" s="126" customFormat="1" ht="11.25"/>
    <row r="82" s="126" customFormat="1" ht="11.25"/>
    <row r="83" s="126" customFormat="1" ht="11.25"/>
    <row r="84" s="126" customFormat="1" ht="11.25"/>
    <row r="85" s="126" customFormat="1" ht="11.25"/>
    <row r="86" s="126" customFormat="1" ht="11.25"/>
    <row r="87" s="126" customFormat="1" ht="11.25"/>
    <row r="88" s="126" customFormat="1" ht="11.25"/>
    <row r="89" s="126" customFormat="1" ht="11.25"/>
    <row r="90" s="126" customFormat="1" ht="11.25"/>
    <row r="91" s="126" customFormat="1" ht="11.25"/>
    <row r="92" s="126" customFormat="1" ht="11.25"/>
    <row r="93" s="126" customFormat="1" ht="11.25"/>
    <row r="94" s="126" customFormat="1" ht="11.25"/>
    <row r="95" s="126" customFormat="1" ht="11.25"/>
    <row r="96" s="126" customFormat="1" ht="11.25"/>
    <row r="97" s="126" customFormat="1" ht="11.25"/>
    <row r="98" s="126" customFormat="1" ht="11.25"/>
    <row r="99" s="126" customFormat="1" ht="11.25"/>
    <row r="100" s="126" customFormat="1" ht="11.25"/>
    <row r="101" s="126" customFormat="1" ht="11.25"/>
    <row r="102" s="126" customFormat="1" ht="11.25"/>
    <row r="103" s="126" customFormat="1" ht="11.25"/>
    <row r="104" s="126" customFormat="1" ht="11.25"/>
    <row r="105" s="126" customFormat="1" ht="11.25"/>
    <row r="106" s="126" customFormat="1" ht="11.25"/>
    <row r="107" s="126" customFormat="1" ht="11.25"/>
    <row r="108" s="126" customFormat="1" ht="11.25"/>
    <row r="109" s="126" customFormat="1" ht="11.25"/>
    <row r="110" s="126" customFormat="1" ht="11.25"/>
    <row r="111" s="126" customFormat="1" ht="11.25"/>
    <row r="112" s="126" customFormat="1" ht="11.25"/>
    <row r="113" s="126" customFormat="1" ht="11.25"/>
    <row r="114" s="126" customFormat="1" ht="11.25"/>
    <row r="115" s="126" customFormat="1" ht="11.25"/>
  </sheetData>
  <mergeCells count="7">
    <mergeCell ref="A39:G39"/>
    <mergeCell ref="A38:G38"/>
    <mergeCell ref="A2:G2"/>
    <mergeCell ref="A3:G3"/>
    <mergeCell ref="B6:D6"/>
    <mergeCell ref="E6:G6"/>
    <mergeCell ref="A37:G37"/>
  </mergeCells>
  <printOptions horizontalCentered="1"/>
  <pageMargins left="0.98425196850393704" right="0.98425196850393704" top="0.74803149606299213" bottom="0.74803149606299213" header="0.51181102362204722" footer="0.51181102362204722"/>
  <pageSetup scale="86" orientation="portrait" r:id="rId1"/>
  <headerFooter alignWithMargins="0">
    <oddFooter>&amp;C&amp;"Times New Roman,Regular"52</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view="pageBreakPreview" zoomScaleNormal="70" zoomScaleSheetLayoutView="100" workbookViewId="0">
      <selection activeCell="A44" sqref="A44:R44"/>
    </sheetView>
  </sheetViews>
  <sheetFormatPr defaultColWidth="8.85546875" defaultRowHeight="11.25"/>
  <cols>
    <col min="1" max="1" width="33.140625" style="550" customWidth="1"/>
    <col min="2" max="16384" width="8.85546875" style="550"/>
  </cols>
  <sheetData>
    <row r="1" spans="1:21">
      <c r="A1" s="686" t="s">
        <v>334</v>
      </c>
      <c r="B1" s="686"/>
      <c r="C1" s="686"/>
      <c r="D1" s="686"/>
      <c r="E1" s="686"/>
      <c r="F1" s="686"/>
      <c r="G1" s="686"/>
      <c r="H1" s="686"/>
      <c r="I1" s="686"/>
      <c r="J1" s="686"/>
      <c r="K1" s="686"/>
      <c r="L1" s="686"/>
      <c r="M1" s="686"/>
      <c r="N1" s="686"/>
      <c r="O1" s="686"/>
      <c r="P1" s="686"/>
      <c r="Q1" s="686"/>
      <c r="R1" s="686"/>
      <c r="S1" s="686"/>
      <c r="T1" s="686"/>
      <c r="U1" s="686"/>
    </row>
    <row r="2" spans="1:21">
      <c r="A2" s="816" t="s">
        <v>333</v>
      </c>
      <c r="B2" s="686"/>
      <c r="C2" s="686"/>
      <c r="D2" s="686"/>
      <c r="E2" s="686"/>
      <c r="F2" s="686"/>
      <c r="G2" s="686"/>
      <c r="H2" s="686"/>
      <c r="I2" s="686"/>
      <c r="J2" s="686"/>
      <c r="K2" s="686"/>
      <c r="L2" s="686"/>
      <c r="M2" s="686"/>
      <c r="N2" s="686"/>
      <c r="O2" s="686"/>
      <c r="P2" s="686"/>
      <c r="Q2" s="686"/>
      <c r="R2" s="686"/>
      <c r="S2" s="686"/>
      <c r="T2" s="686"/>
      <c r="U2" s="686"/>
    </row>
    <row r="3" spans="1:21">
      <c r="A3" s="686" t="s">
        <v>332</v>
      </c>
      <c r="B3" s="686"/>
      <c r="C3" s="686"/>
      <c r="D3" s="686"/>
      <c r="E3" s="686"/>
      <c r="F3" s="686"/>
      <c r="G3" s="686"/>
      <c r="H3" s="686"/>
      <c r="I3" s="686"/>
      <c r="J3" s="686"/>
      <c r="K3" s="686"/>
      <c r="L3" s="686"/>
      <c r="M3" s="686"/>
      <c r="N3" s="686"/>
      <c r="O3" s="686"/>
      <c r="P3" s="686"/>
      <c r="Q3" s="686"/>
      <c r="R3" s="686"/>
      <c r="S3" s="686"/>
      <c r="T3" s="686"/>
      <c r="U3" s="686"/>
    </row>
    <row r="4" spans="1:21">
      <c r="A4" s="687"/>
      <c r="B4" s="688">
        <v>2001</v>
      </c>
      <c r="C4" s="688">
        <v>2002</v>
      </c>
      <c r="D4" s="688">
        <v>2003</v>
      </c>
      <c r="E4" s="688">
        <v>2004</v>
      </c>
      <c r="F4" s="688">
        <v>2005</v>
      </c>
      <c r="G4" s="688">
        <v>2006</v>
      </c>
      <c r="H4" s="689">
        <v>2007</v>
      </c>
      <c r="I4" s="689">
        <v>2008</v>
      </c>
      <c r="J4" s="689">
        <v>2009</v>
      </c>
      <c r="K4" s="689">
        <v>2010</v>
      </c>
      <c r="L4" s="689">
        <v>2011</v>
      </c>
      <c r="M4" s="689">
        <v>2012</v>
      </c>
      <c r="N4" s="689">
        <v>2013</v>
      </c>
      <c r="O4" s="689">
        <v>2014</v>
      </c>
      <c r="P4" s="689">
        <v>2015</v>
      </c>
      <c r="Q4" s="689">
        <v>2016</v>
      </c>
      <c r="R4" s="689">
        <v>2017</v>
      </c>
      <c r="S4" s="689">
        <v>2018</v>
      </c>
      <c r="T4" s="689">
        <v>2019</v>
      </c>
      <c r="U4" s="689">
        <v>2020</v>
      </c>
    </row>
    <row r="5" spans="1:21">
      <c r="A5" s="690"/>
      <c r="B5" s="971" t="s">
        <v>35</v>
      </c>
      <c r="C5" s="971"/>
      <c r="D5" s="971"/>
      <c r="E5" s="971"/>
      <c r="F5" s="971"/>
      <c r="G5" s="860"/>
      <c r="H5" s="860"/>
      <c r="I5" s="860"/>
      <c r="J5" s="860"/>
      <c r="K5" s="860"/>
      <c r="L5" s="860"/>
      <c r="M5" s="860"/>
      <c r="N5" s="860"/>
      <c r="O5" s="860"/>
      <c r="P5" s="860"/>
      <c r="Q5" s="860"/>
      <c r="R5" s="860"/>
      <c r="S5" s="815"/>
      <c r="T5" s="815"/>
      <c r="U5" s="815"/>
    </row>
    <row r="6" spans="1:21">
      <c r="A6" s="686" t="s">
        <v>325</v>
      </c>
      <c r="B6" s="685"/>
      <c r="C6" s="685"/>
      <c r="D6" s="685"/>
      <c r="E6" s="685"/>
      <c r="F6" s="685"/>
      <c r="G6" s="685"/>
      <c r="H6" s="685"/>
      <c r="I6" s="685"/>
      <c r="J6" s="685"/>
      <c r="K6" s="685"/>
      <c r="L6" s="685"/>
      <c r="M6" s="685"/>
      <c r="N6" s="684"/>
      <c r="O6" s="684"/>
      <c r="P6" s="684"/>
      <c r="Q6" s="684"/>
      <c r="R6" s="684"/>
      <c r="S6" s="684"/>
      <c r="T6" s="684"/>
      <c r="U6" s="684"/>
    </row>
    <row r="7" spans="1:21">
      <c r="A7" s="686" t="s">
        <v>319</v>
      </c>
      <c r="B7" s="85">
        <v>3901</v>
      </c>
      <c r="C7" s="85">
        <v>4118</v>
      </c>
      <c r="D7" s="85">
        <v>4189</v>
      </c>
      <c r="E7" s="85">
        <v>4293</v>
      </c>
      <c r="F7" s="85">
        <v>4509</v>
      </c>
      <c r="G7" s="85">
        <v>4728</v>
      </c>
      <c r="H7" s="85">
        <v>4900</v>
      </c>
      <c r="I7" s="85">
        <v>5081</v>
      </c>
      <c r="J7" s="85">
        <v>5190</v>
      </c>
      <c r="K7" s="85">
        <v>5320</v>
      </c>
      <c r="L7" s="85">
        <v>5427</v>
      </c>
      <c r="M7" s="85">
        <v>5547</v>
      </c>
      <c r="N7" s="85">
        <v>5635</v>
      </c>
      <c r="O7" s="85">
        <v>5719</v>
      </c>
      <c r="P7" s="85">
        <v>5831</v>
      </c>
      <c r="Q7" s="85">
        <v>6002</v>
      </c>
      <c r="R7" s="85">
        <v>6157</v>
      </c>
      <c r="S7" s="85">
        <v>6290</v>
      </c>
      <c r="T7" s="85">
        <v>6405</v>
      </c>
      <c r="U7" s="85">
        <v>6507</v>
      </c>
    </row>
    <row r="8" spans="1:21">
      <c r="A8" s="686" t="s">
        <v>324</v>
      </c>
      <c r="B8" s="85">
        <v>551</v>
      </c>
      <c r="C8" s="85">
        <v>547</v>
      </c>
      <c r="D8" s="85">
        <v>260</v>
      </c>
      <c r="E8" s="85">
        <v>234</v>
      </c>
      <c r="F8" s="85">
        <v>784</v>
      </c>
      <c r="G8" s="85">
        <v>791</v>
      </c>
      <c r="H8" s="85">
        <v>344</v>
      </c>
      <c r="I8" s="85">
        <v>1085</v>
      </c>
      <c r="J8" s="85">
        <v>948</v>
      </c>
      <c r="K8" s="85">
        <v>921</v>
      </c>
      <c r="L8" s="85">
        <v>1046</v>
      </c>
      <c r="M8" s="85">
        <v>827</v>
      </c>
      <c r="N8" s="85">
        <v>934</v>
      </c>
      <c r="O8" s="685">
        <v>1731</v>
      </c>
      <c r="P8" s="685">
        <v>1435</v>
      </c>
      <c r="Q8" s="85">
        <v>1363</v>
      </c>
      <c r="R8" s="85">
        <v>1668</v>
      </c>
      <c r="S8" s="85">
        <v>2087</v>
      </c>
      <c r="T8" s="85">
        <v>1724</v>
      </c>
      <c r="U8" s="85">
        <v>1727</v>
      </c>
    </row>
    <row r="9" spans="1:21">
      <c r="A9" s="686" t="s">
        <v>317</v>
      </c>
      <c r="B9" s="85">
        <v>0</v>
      </c>
      <c r="C9" s="85">
        <v>0</v>
      </c>
      <c r="D9" s="85">
        <v>0</v>
      </c>
      <c r="E9" s="85">
        <v>0</v>
      </c>
      <c r="F9" s="85">
        <v>0</v>
      </c>
      <c r="G9" s="85">
        <v>0</v>
      </c>
      <c r="H9" s="85">
        <v>0</v>
      </c>
      <c r="I9" s="85">
        <v>0</v>
      </c>
      <c r="J9" s="85">
        <v>0</v>
      </c>
      <c r="K9" s="85">
        <v>0</v>
      </c>
      <c r="L9" s="85">
        <v>0</v>
      </c>
      <c r="M9" s="85">
        <v>0</v>
      </c>
      <c r="N9" s="85">
        <v>0</v>
      </c>
      <c r="O9" s="85">
        <v>0</v>
      </c>
      <c r="P9" s="85">
        <v>0</v>
      </c>
      <c r="Q9" s="85">
        <v>0</v>
      </c>
      <c r="R9" s="85">
        <v>0</v>
      </c>
      <c r="S9" s="85">
        <v>0</v>
      </c>
      <c r="T9" s="85">
        <v>0</v>
      </c>
      <c r="U9" s="85">
        <v>0</v>
      </c>
    </row>
    <row r="10" spans="1:21">
      <c r="A10" s="691" t="s">
        <v>316</v>
      </c>
      <c r="B10" s="85">
        <v>7989</v>
      </c>
      <c r="C10" s="85">
        <v>9188</v>
      </c>
      <c r="D10" s="85">
        <v>8895</v>
      </c>
      <c r="E10" s="85">
        <v>6645</v>
      </c>
      <c r="F10" s="85">
        <v>2046</v>
      </c>
      <c r="G10" s="85">
        <v>857</v>
      </c>
      <c r="H10" s="85">
        <v>843</v>
      </c>
      <c r="I10" s="85">
        <v>3698</v>
      </c>
      <c r="J10" s="85">
        <v>3961</v>
      </c>
      <c r="K10" s="85">
        <v>4733</v>
      </c>
      <c r="L10" s="85">
        <v>4747</v>
      </c>
      <c r="M10" s="85">
        <v>4104</v>
      </c>
      <c r="N10" s="85">
        <v>3872</v>
      </c>
      <c r="O10" s="685">
        <v>3778</v>
      </c>
      <c r="P10" s="685">
        <v>3929</v>
      </c>
      <c r="Q10" s="85">
        <v>3683</v>
      </c>
      <c r="R10" s="85">
        <v>4451</v>
      </c>
      <c r="S10" s="85">
        <v>5679</v>
      </c>
      <c r="T10" s="85">
        <v>6113</v>
      </c>
      <c r="U10" s="85">
        <v>7595</v>
      </c>
    </row>
    <row r="11" spans="1:21">
      <c r="A11" s="686" t="s">
        <v>323</v>
      </c>
      <c r="B11" s="85">
        <v>123629</v>
      </c>
      <c r="C11" s="85">
        <v>126973</v>
      </c>
      <c r="D11" s="85">
        <v>128273</v>
      </c>
      <c r="E11" s="85">
        <v>130068</v>
      </c>
      <c r="F11" s="85">
        <v>132048</v>
      </c>
      <c r="G11" s="85">
        <v>134651</v>
      </c>
      <c r="H11" s="85">
        <v>138422</v>
      </c>
      <c r="I11" s="85">
        <v>142418</v>
      </c>
      <c r="J11" s="85">
        <v>145771</v>
      </c>
      <c r="K11" s="85">
        <v>148624</v>
      </c>
      <c r="L11" s="85">
        <v>151389</v>
      </c>
      <c r="M11" s="85">
        <v>153974</v>
      </c>
      <c r="N11" s="85">
        <v>155974</v>
      </c>
      <c r="O11" s="85">
        <v>156541</v>
      </c>
      <c r="P11" s="85">
        <v>156165</v>
      </c>
      <c r="Q11" s="85">
        <v>156020</v>
      </c>
      <c r="R11" s="85">
        <v>155436</v>
      </c>
      <c r="S11" s="85">
        <v>173705</v>
      </c>
      <c r="T11" s="85">
        <v>171768</v>
      </c>
      <c r="U11" s="85">
        <v>172382</v>
      </c>
    </row>
    <row r="12" spans="1:21">
      <c r="A12" s="686" t="s">
        <v>322</v>
      </c>
      <c r="B12" s="85">
        <v>51597</v>
      </c>
      <c r="C12" s="85">
        <v>34629</v>
      </c>
      <c r="D12" s="85">
        <v>36192</v>
      </c>
      <c r="E12" s="85">
        <v>34512</v>
      </c>
      <c r="F12" s="85">
        <v>59357</v>
      </c>
      <c r="G12" s="85">
        <v>60674</v>
      </c>
      <c r="H12" s="85">
        <v>57029</v>
      </c>
      <c r="I12" s="85">
        <v>68692</v>
      </c>
      <c r="J12" s="85">
        <v>72413</v>
      </c>
      <c r="K12" s="85">
        <v>76357</v>
      </c>
      <c r="L12" s="85">
        <v>77018</v>
      </c>
      <c r="M12" s="85">
        <v>86058</v>
      </c>
      <c r="N12" s="85">
        <v>81951</v>
      </c>
      <c r="O12" s="85">
        <v>77401</v>
      </c>
      <c r="P12" s="85">
        <v>94792</v>
      </c>
      <c r="Q12" s="85">
        <v>74021</v>
      </c>
      <c r="R12" s="85">
        <v>72227</v>
      </c>
      <c r="S12" s="85">
        <v>36974</v>
      </c>
      <c r="T12" s="85">
        <v>28255</v>
      </c>
      <c r="U12" s="85">
        <v>110796</v>
      </c>
    </row>
    <row r="13" spans="1:21">
      <c r="A13" s="686" t="s">
        <v>312</v>
      </c>
      <c r="B13" s="85">
        <v>99729</v>
      </c>
      <c r="C13" s="85">
        <v>107050</v>
      </c>
      <c r="D13" s="85">
        <v>118941</v>
      </c>
      <c r="E13" s="85">
        <v>118762</v>
      </c>
      <c r="F13" s="85">
        <v>129632</v>
      </c>
      <c r="G13" s="85">
        <v>126307</v>
      </c>
      <c r="H13" s="85">
        <v>117712</v>
      </c>
      <c r="I13" s="85">
        <v>182698</v>
      </c>
      <c r="J13" s="85">
        <v>186029</v>
      </c>
      <c r="K13" s="85">
        <v>174305</v>
      </c>
      <c r="L13" s="85">
        <v>170003</v>
      </c>
      <c r="M13" s="85">
        <v>181726</v>
      </c>
      <c r="N13" s="85">
        <v>172992</v>
      </c>
      <c r="O13" s="85">
        <v>149497</v>
      </c>
      <c r="P13" s="85">
        <v>152318</v>
      </c>
      <c r="Q13" s="85">
        <v>141628</v>
      </c>
      <c r="R13" s="85">
        <v>122587</v>
      </c>
      <c r="S13" s="85">
        <v>132091</v>
      </c>
      <c r="T13" s="85">
        <v>126686</v>
      </c>
      <c r="U13" s="85">
        <v>254120</v>
      </c>
    </row>
    <row r="14" spans="1:21">
      <c r="A14" s="692" t="s">
        <v>311</v>
      </c>
      <c r="B14" s="85">
        <v>339759</v>
      </c>
      <c r="C14" s="85">
        <v>331571</v>
      </c>
      <c r="D14" s="85">
        <v>315027</v>
      </c>
      <c r="E14" s="85">
        <v>295423</v>
      </c>
      <c r="F14" s="85">
        <v>285530</v>
      </c>
      <c r="G14" s="85">
        <v>278641</v>
      </c>
      <c r="H14" s="85">
        <v>267330</v>
      </c>
      <c r="I14" s="85">
        <v>278882</v>
      </c>
      <c r="J14" s="85">
        <v>364388</v>
      </c>
      <c r="K14" s="85">
        <v>416201</v>
      </c>
      <c r="L14" s="85">
        <v>456499</v>
      </c>
      <c r="M14" s="85">
        <v>477211</v>
      </c>
      <c r="N14" s="85">
        <v>496114</v>
      </c>
      <c r="O14" s="85">
        <v>506043</v>
      </c>
      <c r="P14" s="85">
        <v>527352</v>
      </c>
      <c r="Q14" s="85">
        <v>562808</v>
      </c>
      <c r="R14" s="85">
        <v>597926</v>
      </c>
      <c r="S14" s="85">
        <v>593634</v>
      </c>
      <c r="T14" s="85">
        <v>615176</v>
      </c>
      <c r="U14" s="85">
        <v>855879</v>
      </c>
    </row>
    <row r="15" spans="1:21">
      <c r="A15" s="686" t="s">
        <v>321</v>
      </c>
      <c r="B15" s="85">
        <v>627155</v>
      </c>
      <c r="C15" s="85">
        <v>614076</v>
      </c>
      <c r="D15" s="85">
        <v>611777</v>
      </c>
      <c r="E15" s="85">
        <v>589937</v>
      </c>
      <c r="F15" s="85">
        <v>613906</v>
      </c>
      <c r="G15" s="85">
        <v>606649</v>
      </c>
      <c r="H15" s="85">
        <v>586580</v>
      </c>
      <c r="I15" s="85">
        <v>682554</v>
      </c>
      <c r="J15" s="85">
        <v>778700</v>
      </c>
      <c r="K15" s="85">
        <v>826461</v>
      </c>
      <c r="L15" s="85">
        <v>866129</v>
      </c>
      <c r="M15" s="85">
        <v>909447</v>
      </c>
      <c r="N15" s="85">
        <v>917472</v>
      </c>
      <c r="O15" s="85">
        <v>900710</v>
      </c>
      <c r="P15" s="85">
        <v>941822</v>
      </c>
      <c r="Q15" s="85">
        <v>945525</v>
      </c>
      <c r="R15" s="85">
        <v>960452</v>
      </c>
      <c r="S15" s="85">
        <v>950460</v>
      </c>
      <c r="T15" s="85">
        <v>956127</v>
      </c>
      <c r="U15" s="85">
        <v>1409006</v>
      </c>
    </row>
    <row r="16" spans="1:21" ht="12.75" customHeight="1">
      <c r="A16" s="691"/>
      <c r="B16" s="684"/>
      <c r="C16" s="684"/>
      <c r="D16" s="684"/>
      <c r="E16" s="684"/>
      <c r="F16" s="684"/>
      <c r="G16" s="684"/>
      <c r="H16" s="684"/>
      <c r="I16" s="684"/>
      <c r="J16" s="684"/>
      <c r="K16" s="684"/>
      <c r="L16" s="684"/>
      <c r="M16" s="684"/>
      <c r="N16" s="684"/>
      <c r="O16" s="684"/>
      <c r="P16" s="684"/>
      <c r="Q16" s="684"/>
      <c r="R16" s="684"/>
      <c r="S16" s="684"/>
      <c r="T16" s="684"/>
      <c r="U16" s="684"/>
    </row>
    <row r="17" spans="1:21">
      <c r="A17" s="686" t="s">
        <v>320</v>
      </c>
      <c r="B17" s="684"/>
      <c r="C17" s="684"/>
      <c r="D17" s="684"/>
      <c r="E17" s="684"/>
      <c r="F17" s="684"/>
      <c r="G17" s="684"/>
      <c r="H17" s="684"/>
      <c r="I17" s="684"/>
      <c r="J17" s="684"/>
      <c r="K17" s="684"/>
      <c r="L17" s="684"/>
      <c r="M17" s="684"/>
      <c r="N17" s="684"/>
      <c r="O17" s="684"/>
      <c r="P17" s="684"/>
      <c r="Q17" s="684"/>
      <c r="R17" s="684"/>
      <c r="S17" s="684"/>
      <c r="T17" s="684"/>
      <c r="U17" s="684"/>
    </row>
    <row r="18" spans="1:21">
      <c r="A18" s="686" t="s">
        <v>319</v>
      </c>
      <c r="B18" s="85">
        <v>8929</v>
      </c>
      <c r="C18" s="85">
        <v>5325</v>
      </c>
      <c r="D18" s="85">
        <v>4291</v>
      </c>
      <c r="E18" s="85">
        <v>3770</v>
      </c>
      <c r="F18" s="85">
        <v>3785</v>
      </c>
      <c r="G18" s="85">
        <v>4528</v>
      </c>
      <c r="H18" s="85">
        <v>4441</v>
      </c>
      <c r="I18" s="85">
        <v>38575</v>
      </c>
      <c r="J18" s="85">
        <v>22581</v>
      </c>
      <c r="K18" s="85">
        <v>12179</v>
      </c>
      <c r="L18" s="85">
        <v>14412</v>
      </c>
      <c r="M18" s="85">
        <v>26633</v>
      </c>
      <c r="N18" s="85">
        <v>35339</v>
      </c>
      <c r="O18" s="684">
        <v>37583</v>
      </c>
      <c r="P18" s="85">
        <v>39370</v>
      </c>
      <c r="Q18" s="85">
        <v>42922</v>
      </c>
      <c r="R18" s="85">
        <v>44826</v>
      </c>
      <c r="S18" s="85">
        <v>44043</v>
      </c>
      <c r="T18" s="85">
        <v>42923</v>
      </c>
      <c r="U18" s="85">
        <v>104405</v>
      </c>
    </row>
    <row r="19" spans="1:21">
      <c r="A19" s="686" t="s">
        <v>318</v>
      </c>
      <c r="B19" s="85">
        <v>20</v>
      </c>
      <c r="C19" s="85">
        <v>20</v>
      </c>
      <c r="D19" s="85">
        <v>256</v>
      </c>
      <c r="E19" s="85">
        <v>256</v>
      </c>
      <c r="F19" s="85">
        <v>207</v>
      </c>
      <c r="G19" s="85">
        <v>207</v>
      </c>
      <c r="H19" s="85">
        <v>263</v>
      </c>
      <c r="I19" s="85">
        <v>745</v>
      </c>
      <c r="J19" s="85">
        <v>603</v>
      </c>
      <c r="K19" s="85">
        <v>520</v>
      </c>
      <c r="L19" s="85">
        <v>585</v>
      </c>
      <c r="M19" s="85">
        <v>793</v>
      </c>
      <c r="N19" s="85">
        <v>859</v>
      </c>
      <c r="O19" s="684">
        <v>1446</v>
      </c>
      <c r="P19" s="684">
        <v>1020</v>
      </c>
      <c r="Q19" s="85">
        <v>1016</v>
      </c>
      <c r="R19" s="85">
        <v>1458</v>
      </c>
      <c r="S19" s="85">
        <v>542</v>
      </c>
      <c r="T19" s="85">
        <v>128</v>
      </c>
      <c r="U19" s="85">
        <v>127</v>
      </c>
    </row>
    <row r="20" spans="1:21">
      <c r="A20" s="686" t="s">
        <v>317</v>
      </c>
      <c r="B20" s="85">
        <v>360</v>
      </c>
      <c r="C20" s="85">
        <v>360</v>
      </c>
      <c r="D20" s="85">
        <v>582</v>
      </c>
      <c r="E20" s="85">
        <v>498</v>
      </c>
      <c r="F20" s="85">
        <v>391</v>
      </c>
      <c r="G20" s="85">
        <v>479</v>
      </c>
      <c r="H20" s="85">
        <v>241</v>
      </c>
      <c r="I20" s="85">
        <v>0</v>
      </c>
      <c r="J20" s="85">
        <v>0</v>
      </c>
      <c r="K20" s="85">
        <v>0</v>
      </c>
      <c r="L20" s="85">
        <v>0</v>
      </c>
      <c r="M20" s="85">
        <v>0</v>
      </c>
      <c r="N20" s="85">
        <v>0</v>
      </c>
      <c r="O20" s="684">
        <v>0</v>
      </c>
      <c r="P20" s="684">
        <v>0</v>
      </c>
      <c r="Q20" s="85">
        <v>0</v>
      </c>
      <c r="R20" s="85">
        <v>0</v>
      </c>
      <c r="S20" s="85">
        <v>0</v>
      </c>
      <c r="T20" s="85">
        <v>0</v>
      </c>
      <c r="U20" s="85">
        <v>0</v>
      </c>
    </row>
    <row r="21" spans="1:21">
      <c r="A21" s="691" t="s">
        <v>316</v>
      </c>
      <c r="B21" s="85">
        <v>61554</v>
      </c>
      <c r="C21" s="85">
        <v>67097</v>
      </c>
      <c r="D21" s="85">
        <v>57718</v>
      </c>
      <c r="E21" s="85">
        <v>56071</v>
      </c>
      <c r="F21" s="85">
        <v>57570</v>
      </c>
      <c r="G21" s="85">
        <v>60144</v>
      </c>
      <c r="H21" s="85">
        <v>61638</v>
      </c>
      <c r="I21" s="85">
        <v>101237</v>
      </c>
      <c r="J21" s="85">
        <v>162927</v>
      </c>
      <c r="K21" s="85">
        <v>173528</v>
      </c>
      <c r="L21" s="85">
        <v>178598</v>
      </c>
      <c r="M21" s="85">
        <v>179574</v>
      </c>
      <c r="N21" s="85">
        <v>167783</v>
      </c>
      <c r="O21" s="85">
        <v>154130</v>
      </c>
      <c r="P21" s="85">
        <v>181850</v>
      </c>
      <c r="Q21" s="85">
        <v>186919</v>
      </c>
      <c r="R21" s="85">
        <v>190363</v>
      </c>
      <c r="S21" s="85">
        <v>203643</v>
      </c>
      <c r="T21" s="85">
        <v>200683</v>
      </c>
      <c r="U21" s="85">
        <v>251346</v>
      </c>
    </row>
    <row r="22" spans="1:21">
      <c r="A22" s="686" t="s">
        <v>315</v>
      </c>
      <c r="B22" s="85">
        <v>19482</v>
      </c>
      <c r="C22" s="85">
        <v>11749</v>
      </c>
      <c r="D22" s="85">
        <v>14869</v>
      </c>
      <c r="E22" s="85">
        <v>6518</v>
      </c>
      <c r="F22" s="85">
        <v>26544</v>
      </c>
      <c r="G22" s="85">
        <v>24404</v>
      </c>
      <c r="H22" s="85">
        <v>12907</v>
      </c>
      <c r="I22" s="85">
        <v>54793</v>
      </c>
      <c r="J22" s="85">
        <v>45375</v>
      </c>
      <c r="K22" s="85">
        <v>40377</v>
      </c>
      <c r="L22" s="85">
        <v>47199</v>
      </c>
      <c r="M22" s="85">
        <v>53351</v>
      </c>
      <c r="N22" s="85">
        <v>45964</v>
      </c>
      <c r="O22" s="85">
        <v>48469</v>
      </c>
      <c r="P22" s="85">
        <v>65897</v>
      </c>
      <c r="Q22" s="85">
        <v>56398</v>
      </c>
      <c r="R22" s="85">
        <v>69306</v>
      </c>
      <c r="S22" s="85">
        <v>57145</v>
      </c>
      <c r="T22" s="85">
        <v>75456</v>
      </c>
      <c r="U22" s="85">
        <v>160701</v>
      </c>
    </row>
    <row r="23" spans="1:21">
      <c r="A23" s="692" t="s">
        <v>314</v>
      </c>
      <c r="B23" s="85">
        <v>21199</v>
      </c>
      <c r="C23" s="85">
        <v>23527</v>
      </c>
      <c r="D23" s="85">
        <v>25709</v>
      </c>
      <c r="E23" s="85">
        <v>26458</v>
      </c>
      <c r="F23" s="85">
        <v>27452</v>
      </c>
      <c r="G23" s="85">
        <v>29083</v>
      </c>
      <c r="H23" s="85">
        <v>29412</v>
      </c>
      <c r="I23" s="85">
        <v>18602</v>
      </c>
      <c r="J23" s="85">
        <v>28684</v>
      </c>
      <c r="K23" s="85">
        <v>35031</v>
      </c>
      <c r="L23" s="85">
        <v>35579</v>
      </c>
      <c r="M23" s="85">
        <v>39725</v>
      </c>
      <c r="N23" s="85">
        <v>46375</v>
      </c>
      <c r="O23" s="85">
        <v>45810</v>
      </c>
      <c r="P23" s="85">
        <v>47644</v>
      </c>
      <c r="Q23" s="85">
        <v>49877</v>
      </c>
      <c r="R23" s="85">
        <v>48006</v>
      </c>
      <c r="S23" s="85">
        <v>48672</v>
      </c>
      <c r="T23" s="85">
        <v>48296</v>
      </c>
      <c r="U23" s="85">
        <v>60854</v>
      </c>
    </row>
    <row r="24" spans="1:21">
      <c r="A24" s="692" t="s">
        <v>313</v>
      </c>
      <c r="B24" s="85">
        <v>1225</v>
      </c>
      <c r="C24" s="85">
        <v>1225</v>
      </c>
      <c r="D24" s="85">
        <v>1225</v>
      </c>
      <c r="E24" s="85">
        <v>0</v>
      </c>
      <c r="F24" s="85">
        <v>0</v>
      </c>
      <c r="G24" s="85">
        <v>0</v>
      </c>
      <c r="H24" s="85">
        <v>0</v>
      </c>
      <c r="I24" s="85">
        <v>0</v>
      </c>
      <c r="J24" s="85">
        <v>0</v>
      </c>
      <c r="K24" s="85">
        <v>0</v>
      </c>
      <c r="L24" s="85">
        <v>0</v>
      </c>
      <c r="M24" s="85">
        <v>0</v>
      </c>
      <c r="N24" s="85">
        <v>0</v>
      </c>
      <c r="O24" s="85">
        <v>0</v>
      </c>
      <c r="P24" s="85">
        <v>0</v>
      </c>
      <c r="Q24" s="85">
        <v>0</v>
      </c>
      <c r="R24" s="85">
        <v>0</v>
      </c>
      <c r="S24" s="85">
        <v>0</v>
      </c>
      <c r="T24" s="85">
        <v>0</v>
      </c>
      <c r="U24" s="85">
        <v>0</v>
      </c>
    </row>
    <row r="25" spans="1:21">
      <c r="A25" s="692" t="s">
        <v>312</v>
      </c>
      <c r="B25" s="85">
        <v>590</v>
      </c>
      <c r="C25" s="85">
        <v>590</v>
      </c>
      <c r="D25" s="85">
        <v>2507</v>
      </c>
      <c r="E25" s="85">
        <v>2523</v>
      </c>
      <c r="F25" s="85">
        <v>2389</v>
      </c>
      <c r="G25" s="85">
        <v>2276</v>
      </c>
      <c r="H25" s="85">
        <v>2263</v>
      </c>
      <c r="I25" s="85">
        <v>1111</v>
      </c>
      <c r="J25" s="85">
        <v>915</v>
      </c>
      <c r="K25" s="85">
        <v>946</v>
      </c>
      <c r="L25" s="85">
        <v>1265</v>
      </c>
      <c r="M25" s="85">
        <v>2101</v>
      </c>
      <c r="N25" s="85">
        <v>2298</v>
      </c>
      <c r="O25" s="85">
        <v>1893</v>
      </c>
      <c r="P25" s="85">
        <v>1768</v>
      </c>
      <c r="Q25" s="85">
        <v>1635</v>
      </c>
      <c r="R25" s="85">
        <v>697</v>
      </c>
      <c r="S25" s="85">
        <v>390</v>
      </c>
      <c r="T25" s="85">
        <v>371</v>
      </c>
      <c r="U25" s="85">
        <v>360</v>
      </c>
    </row>
    <row r="26" spans="1:21">
      <c r="A26" s="692" t="s">
        <v>311</v>
      </c>
      <c r="B26" s="85">
        <v>6253</v>
      </c>
      <c r="C26" s="85">
        <v>5735</v>
      </c>
      <c r="D26" s="85">
        <v>5788</v>
      </c>
      <c r="E26" s="85">
        <v>5588</v>
      </c>
      <c r="F26" s="85">
        <v>6552</v>
      </c>
      <c r="G26" s="85">
        <v>6517</v>
      </c>
      <c r="H26" s="85">
        <v>6003</v>
      </c>
      <c r="I26" s="85">
        <v>5569</v>
      </c>
      <c r="J26" s="85">
        <v>5614</v>
      </c>
      <c r="K26" s="85">
        <v>5423</v>
      </c>
      <c r="L26" s="85">
        <v>4980</v>
      </c>
      <c r="M26" s="85">
        <v>4388</v>
      </c>
      <c r="N26" s="85">
        <v>4173</v>
      </c>
      <c r="O26" s="85">
        <v>4458</v>
      </c>
      <c r="P26" s="85">
        <v>4853</v>
      </c>
      <c r="Q26" s="85">
        <v>4895</v>
      </c>
      <c r="R26" s="85">
        <v>5182</v>
      </c>
      <c r="S26" s="85">
        <v>5625</v>
      </c>
      <c r="T26" s="85">
        <v>6144</v>
      </c>
      <c r="U26" s="85">
        <v>6537</v>
      </c>
    </row>
    <row r="27" spans="1:21">
      <c r="A27" s="686" t="s">
        <v>310</v>
      </c>
      <c r="B27" s="85">
        <v>119612</v>
      </c>
      <c r="C27" s="85">
        <v>115628</v>
      </c>
      <c r="D27" s="85">
        <v>112945</v>
      </c>
      <c r="E27" s="85">
        <v>101682</v>
      </c>
      <c r="F27" s="85">
        <v>124890</v>
      </c>
      <c r="G27" s="85">
        <v>127638</v>
      </c>
      <c r="H27" s="85">
        <v>117168</v>
      </c>
      <c r="I27" s="85">
        <v>220632</v>
      </c>
      <c r="J27" s="85">
        <v>266699</v>
      </c>
      <c r="K27" s="85">
        <v>268004</v>
      </c>
      <c r="L27" s="85">
        <v>282618</v>
      </c>
      <c r="M27" s="85">
        <v>306565</v>
      </c>
      <c r="N27" s="85">
        <v>302791</v>
      </c>
      <c r="O27" s="85">
        <v>293789</v>
      </c>
      <c r="P27" s="85">
        <v>342402</v>
      </c>
      <c r="Q27" s="85">
        <v>343662</v>
      </c>
      <c r="R27" s="85">
        <v>359838</v>
      </c>
      <c r="S27" s="85">
        <v>360060</v>
      </c>
      <c r="T27" s="85">
        <v>374001</v>
      </c>
      <c r="U27" s="85">
        <v>584330</v>
      </c>
    </row>
    <row r="28" spans="1:21">
      <c r="A28" s="691"/>
      <c r="B28" s="685"/>
      <c r="C28" s="685"/>
      <c r="D28" s="685"/>
      <c r="E28" s="685"/>
      <c r="F28" s="685"/>
      <c r="G28" s="685"/>
      <c r="H28" s="685"/>
      <c r="I28" s="685"/>
      <c r="J28" s="685"/>
      <c r="K28" s="685"/>
      <c r="L28" s="685"/>
      <c r="M28" s="685"/>
      <c r="N28" s="685"/>
      <c r="O28" s="85"/>
      <c r="P28" s="85"/>
      <c r="Q28" s="685"/>
      <c r="R28" s="685"/>
      <c r="S28" s="685"/>
      <c r="T28" s="685"/>
      <c r="U28" s="685"/>
    </row>
    <row r="29" spans="1:21">
      <c r="A29" s="686" t="s">
        <v>309</v>
      </c>
      <c r="B29" s="85">
        <v>-507543</v>
      </c>
      <c r="C29" s="85">
        <v>-498448</v>
      </c>
      <c r="D29" s="85">
        <v>-498832</v>
      </c>
      <c r="E29" s="85">
        <v>-488255</v>
      </c>
      <c r="F29" s="85">
        <v>-489016</v>
      </c>
      <c r="G29" s="85">
        <v>-479011</v>
      </c>
      <c r="H29" s="85">
        <v>-469412</v>
      </c>
      <c r="I29" s="85">
        <v>-461922</v>
      </c>
      <c r="J29" s="85">
        <v>-512001</v>
      </c>
      <c r="K29" s="85">
        <v>-558457</v>
      </c>
      <c r="L29" s="85">
        <v>-583511</v>
      </c>
      <c r="M29" s="85">
        <v>-602882</v>
      </c>
      <c r="N29" s="85">
        <v>-614681</v>
      </c>
      <c r="O29" s="85">
        <v>-606921</v>
      </c>
      <c r="P29" s="85">
        <v>-599420</v>
      </c>
      <c r="Q29" s="85">
        <v>-601863</v>
      </c>
      <c r="R29" s="85">
        <v>-600614</v>
      </c>
      <c r="S29" s="85">
        <v>-590400</v>
      </c>
      <c r="T29" s="85">
        <v>-582126</v>
      </c>
      <c r="U29" s="85">
        <v>-824676</v>
      </c>
    </row>
    <row r="30" spans="1:21">
      <c r="A30" s="686"/>
      <c r="B30" s="684"/>
      <c r="C30" s="684"/>
      <c r="D30" s="684"/>
      <c r="E30" s="684"/>
      <c r="F30" s="684"/>
      <c r="G30" s="684"/>
      <c r="H30" s="684"/>
      <c r="I30" s="684"/>
      <c r="J30" s="684"/>
      <c r="K30" s="684"/>
      <c r="L30" s="684"/>
      <c r="M30" s="685"/>
      <c r="N30" s="685"/>
      <c r="O30" s="85"/>
      <c r="P30" s="85"/>
      <c r="Q30" s="685"/>
      <c r="R30" s="685"/>
      <c r="S30" s="685"/>
      <c r="T30" s="685"/>
      <c r="U30" s="685"/>
    </row>
    <row r="31" spans="1:21">
      <c r="A31" s="686" t="s">
        <v>308</v>
      </c>
      <c r="B31" s="684"/>
      <c r="C31" s="684"/>
      <c r="D31" s="684"/>
      <c r="E31" s="684"/>
      <c r="F31" s="684"/>
      <c r="G31" s="684"/>
      <c r="H31" s="684"/>
      <c r="I31" s="684"/>
      <c r="J31" s="684"/>
      <c r="K31" s="684"/>
      <c r="L31" s="684"/>
      <c r="M31" s="684"/>
      <c r="N31" s="684"/>
      <c r="O31" s="85"/>
      <c r="P31" s="85"/>
      <c r="Q31" s="684"/>
      <c r="R31" s="684"/>
      <c r="S31" s="684"/>
      <c r="T31" s="684"/>
      <c r="U31" s="684"/>
    </row>
    <row r="32" spans="1:21">
      <c r="A32" s="686" t="s">
        <v>307</v>
      </c>
      <c r="B32" s="85">
        <v>632</v>
      </c>
      <c r="C32" s="85">
        <v>651</v>
      </c>
      <c r="D32" s="85">
        <v>689</v>
      </c>
      <c r="E32" s="85">
        <v>736</v>
      </c>
      <c r="F32" s="85">
        <v>759</v>
      </c>
      <c r="G32" s="85">
        <v>828</v>
      </c>
      <c r="H32" s="85">
        <v>869</v>
      </c>
      <c r="I32" s="85">
        <v>893</v>
      </c>
      <c r="J32" s="85">
        <v>911</v>
      </c>
      <c r="K32" s="85">
        <v>927</v>
      </c>
      <c r="L32" s="85">
        <v>958</v>
      </c>
      <c r="M32" s="85">
        <v>957</v>
      </c>
      <c r="N32" s="85">
        <v>972</v>
      </c>
      <c r="O32" s="85">
        <v>983</v>
      </c>
      <c r="P32" s="85">
        <v>1001</v>
      </c>
      <c r="Q32" s="85">
        <v>1060</v>
      </c>
      <c r="R32" s="85">
        <v>1183</v>
      </c>
      <c r="S32" s="85">
        <v>1260</v>
      </c>
      <c r="T32" s="85">
        <v>1295</v>
      </c>
      <c r="U32" s="85">
        <v>1428</v>
      </c>
    </row>
    <row r="33" spans="1:21">
      <c r="A33" s="686" t="s">
        <v>306</v>
      </c>
      <c r="B33" s="85">
        <v>15176</v>
      </c>
      <c r="C33" s="85">
        <v>15254</v>
      </c>
      <c r="D33" s="85">
        <v>15263</v>
      </c>
      <c r="E33" s="85">
        <v>15894</v>
      </c>
      <c r="F33" s="85">
        <v>16463</v>
      </c>
      <c r="G33" s="85">
        <v>17210</v>
      </c>
      <c r="H33" s="85">
        <v>17941</v>
      </c>
      <c r="I33" s="85">
        <v>19243</v>
      </c>
      <c r="J33" s="85">
        <v>18558</v>
      </c>
      <c r="K33" s="85">
        <v>18529</v>
      </c>
      <c r="L33" s="85">
        <v>18990</v>
      </c>
      <c r="M33" s="85">
        <v>19233</v>
      </c>
      <c r="N33" s="85">
        <v>19406</v>
      </c>
      <c r="O33" s="85">
        <v>20243</v>
      </c>
      <c r="P33" s="85">
        <v>20564</v>
      </c>
      <c r="Q33" s="85">
        <v>21606</v>
      </c>
      <c r="R33" s="85">
        <v>22915</v>
      </c>
      <c r="S33" s="85">
        <v>25386</v>
      </c>
      <c r="T33" s="85">
        <v>26999</v>
      </c>
      <c r="U33" s="85">
        <v>26664</v>
      </c>
    </row>
    <row r="34" spans="1:21">
      <c r="A34" s="686" t="s">
        <v>305</v>
      </c>
      <c r="B34" s="85">
        <v>7027</v>
      </c>
      <c r="C34" s="85">
        <v>6719</v>
      </c>
      <c r="D34" s="85">
        <v>6171</v>
      </c>
      <c r="E34" s="85">
        <v>5983</v>
      </c>
      <c r="F34" s="85">
        <v>5819</v>
      </c>
      <c r="G34" s="85">
        <v>5416</v>
      </c>
      <c r="H34" s="85">
        <v>5910</v>
      </c>
      <c r="I34" s="85">
        <v>6372</v>
      </c>
      <c r="J34" s="85">
        <v>7656</v>
      </c>
      <c r="K34" s="85">
        <v>7718</v>
      </c>
      <c r="L34" s="85">
        <v>7911</v>
      </c>
      <c r="M34" s="85">
        <v>8117</v>
      </c>
      <c r="N34" s="85">
        <v>8047</v>
      </c>
      <c r="O34" s="85">
        <v>7476</v>
      </c>
      <c r="P34" s="85">
        <v>9509</v>
      </c>
      <c r="Q34" s="85">
        <v>9709</v>
      </c>
      <c r="R34" s="85">
        <v>9649</v>
      </c>
      <c r="S34" s="85">
        <v>11657</v>
      </c>
      <c r="T34" s="85">
        <v>12621</v>
      </c>
      <c r="U34" s="85">
        <v>13039</v>
      </c>
    </row>
    <row r="35" spans="1:21">
      <c r="A35" s="686" t="s">
        <v>304</v>
      </c>
      <c r="B35" s="85">
        <v>243</v>
      </c>
      <c r="C35" s="85">
        <v>198</v>
      </c>
      <c r="D35" s="85">
        <v>213</v>
      </c>
      <c r="E35" s="85">
        <v>234</v>
      </c>
      <c r="F35" s="85">
        <v>261</v>
      </c>
      <c r="G35" s="85">
        <v>220</v>
      </c>
      <c r="H35" s="85">
        <v>235</v>
      </c>
      <c r="I35" s="85">
        <v>390</v>
      </c>
      <c r="J35" s="85">
        <v>246</v>
      </c>
      <c r="K35" s="85">
        <v>362</v>
      </c>
      <c r="L35" s="85">
        <v>587</v>
      </c>
      <c r="M35" s="85">
        <v>1438</v>
      </c>
      <c r="N35" s="85">
        <v>2055</v>
      </c>
      <c r="O35" s="85">
        <v>1710</v>
      </c>
      <c r="P35" s="85">
        <v>1725</v>
      </c>
      <c r="Q35" s="85">
        <v>1919</v>
      </c>
      <c r="R35" s="85">
        <v>1411</v>
      </c>
      <c r="S35" s="85">
        <v>1131</v>
      </c>
      <c r="T35" s="85">
        <v>1113</v>
      </c>
      <c r="U35" s="85">
        <v>1590</v>
      </c>
    </row>
    <row r="36" spans="1:21">
      <c r="A36" s="692" t="s">
        <v>303</v>
      </c>
      <c r="B36" s="85">
        <v>6137</v>
      </c>
      <c r="C36" s="85">
        <v>8318</v>
      </c>
      <c r="D36" s="85">
        <v>6776</v>
      </c>
      <c r="E36" s="85">
        <v>15317</v>
      </c>
      <c r="F36" s="85">
        <v>14302</v>
      </c>
      <c r="G36" s="85">
        <v>13861</v>
      </c>
      <c r="H36" s="85">
        <v>32511</v>
      </c>
      <c r="I36" s="85">
        <v>25918</v>
      </c>
      <c r="J36" s="85">
        <v>22917</v>
      </c>
      <c r="K36" s="85">
        <v>19281</v>
      </c>
      <c r="L36" s="85">
        <v>24833</v>
      </c>
      <c r="M36" s="85">
        <v>15090</v>
      </c>
      <c r="N36" s="85">
        <v>14127</v>
      </c>
      <c r="O36" s="85">
        <v>13967</v>
      </c>
      <c r="P36" s="85">
        <v>8696</v>
      </c>
      <c r="Q36" s="85">
        <v>13421</v>
      </c>
      <c r="R36" s="85">
        <v>17225</v>
      </c>
      <c r="S36" s="85">
        <v>13596</v>
      </c>
      <c r="T36" s="85">
        <v>11943</v>
      </c>
      <c r="U36" s="85">
        <v>23879</v>
      </c>
    </row>
    <row r="37" spans="1:21">
      <c r="A37" s="692" t="s">
        <v>302</v>
      </c>
      <c r="B37" s="85">
        <v>7447</v>
      </c>
      <c r="C37" s="85">
        <v>7427</v>
      </c>
      <c r="D37" s="85">
        <v>8111</v>
      </c>
      <c r="E37" s="85">
        <v>8420</v>
      </c>
      <c r="F37" s="85">
        <v>9025</v>
      </c>
      <c r="G37" s="85">
        <v>9960</v>
      </c>
      <c r="H37" s="85">
        <v>10356</v>
      </c>
      <c r="I37" s="85">
        <v>10863</v>
      </c>
      <c r="J37" s="85">
        <v>10815</v>
      </c>
      <c r="K37" s="85">
        <v>10881</v>
      </c>
      <c r="L37" s="85">
        <v>10964</v>
      </c>
      <c r="M37" s="85">
        <v>11101</v>
      </c>
      <c r="N37" s="85">
        <v>11396</v>
      </c>
      <c r="O37" s="85">
        <v>11216</v>
      </c>
      <c r="P37" s="85">
        <v>11561</v>
      </c>
      <c r="Q37" s="85">
        <v>11112</v>
      </c>
      <c r="R37" s="85">
        <v>10885</v>
      </c>
      <c r="S37" s="85">
        <v>10733</v>
      </c>
      <c r="T37" s="85">
        <v>11028</v>
      </c>
      <c r="U37" s="85">
        <v>11544</v>
      </c>
    </row>
    <row r="38" spans="1:21">
      <c r="A38" s="692" t="s">
        <v>301</v>
      </c>
      <c r="B38" s="85">
        <v>5083</v>
      </c>
      <c r="C38" s="85">
        <v>4758</v>
      </c>
      <c r="D38" s="85">
        <v>4425</v>
      </c>
      <c r="E38" s="85">
        <v>4204</v>
      </c>
      <c r="F38" s="85">
        <v>4103</v>
      </c>
      <c r="G38" s="85">
        <v>3996</v>
      </c>
      <c r="H38" s="85">
        <v>4394</v>
      </c>
      <c r="I38" s="85">
        <v>5468</v>
      </c>
      <c r="J38" s="85">
        <v>6714</v>
      </c>
      <c r="K38" s="85">
        <v>7293</v>
      </c>
      <c r="L38" s="85">
        <v>7727</v>
      </c>
      <c r="M38" s="85">
        <v>8179</v>
      </c>
      <c r="N38" s="85">
        <v>8510</v>
      </c>
      <c r="O38" s="85">
        <v>8524</v>
      </c>
      <c r="P38" s="85">
        <v>9790</v>
      </c>
      <c r="Q38" s="85">
        <v>9436</v>
      </c>
      <c r="R38" s="85">
        <v>8980</v>
      </c>
      <c r="S38" s="85">
        <v>9831</v>
      </c>
      <c r="T38" s="85">
        <v>10656</v>
      </c>
      <c r="U38" s="85">
        <v>11293</v>
      </c>
    </row>
    <row r="39" spans="1:21">
      <c r="A39" s="686" t="s">
        <v>300</v>
      </c>
      <c r="B39" s="85">
        <v>41745</v>
      </c>
      <c r="C39" s="85">
        <v>43325</v>
      </c>
      <c r="D39" s="85">
        <v>41648</v>
      </c>
      <c r="E39" s="85">
        <v>50788</v>
      </c>
      <c r="F39" s="85">
        <v>50732</v>
      </c>
      <c r="G39" s="85">
        <v>51491</v>
      </c>
      <c r="H39" s="85">
        <v>72216</v>
      </c>
      <c r="I39" s="85">
        <v>69147</v>
      </c>
      <c r="J39" s="85">
        <v>67817</v>
      </c>
      <c r="K39" s="85">
        <v>64991</v>
      </c>
      <c r="L39" s="85">
        <v>71970</v>
      </c>
      <c r="M39" s="85">
        <v>64115</v>
      </c>
      <c r="N39" s="85">
        <v>64513</v>
      </c>
      <c r="O39" s="85">
        <v>64119</v>
      </c>
      <c r="P39" s="85">
        <v>62846</v>
      </c>
      <c r="Q39" s="85">
        <v>68263</v>
      </c>
      <c r="R39" s="85">
        <v>72248</v>
      </c>
      <c r="S39" s="85">
        <v>73594</v>
      </c>
      <c r="T39" s="85">
        <v>75655</v>
      </c>
      <c r="U39" s="85">
        <v>89437</v>
      </c>
    </row>
    <row r="40" spans="1:21">
      <c r="A40" s="692"/>
      <c r="B40" s="684"/>
      <c r="C40" s="684"/>
      <c r="D40" s="684"/>
      <c r="E40" s="684"/>
      <c r="F40" s="684"/>
      <c r="G40" s="684"/>
      <c r="H40" s="684"/>
      <c r="I40" s="684"/>
      <c r="J40" s="684"/>
      <c r="K40" s="684"/>
      <c r="L40" s="684"/>
      <c r="M40" s="684"/>
      <c r="N40" s="684"/>
      <c r="O40" s="684"/>
      <c r="P40" s="684"/>
      <c r="Q40" s="684"/>
      <c r="R40" s="684"/>
      <c r="S40" s="684"/>
      <c r="T40" s="684"/>
      <c r="U40" s="684"/>
    </row>
    <row r="41" spans="1:21">
      <c r="A41" s="686" t="s">
        <v>299</v>
      </c>
      <c r="B41" s="85">
        <v>161357</v>
      </c>
      <c r="C41" s="85">
        <v>158953</v>
      </c>
      <c r="D41" s="85">
        <v>154593</v>
      </c>
      <c r="E41" s="85">
        <v>152470</v>
      </c>
      <c r="F41" s="85">
        <v>175622</v>
      </c>
      <c r="G41" s="85">
        <v>179129</v>
      </c>
      <c r="H41" s="85">
        <v>189384</v>
      </c>
      <c r="I41" s="85">
        <v>289779</v>
      </c>
      <c r="J41" s="85">
        <v>334516</v>
      </c>
      <c r="K41" s="85">
        <v>332995</v>
      </c>
      <c r="L41" s="85">
        <v>354588</v>
      </c>
      <c r="M41" s="85">
        <v>370680</v>
      </c>
      <c r="N41" s="85">
        <v>367304</v>
      </c>
      <c r="O41" s="85">
        <v>357908</v>
      </c>
      <c r="P41" s="85">
        <v>405248</v>
      </c>
      <c r="Q41" s="85">
        <v>411925</v>
      </c>
      <c r="R41" s="85">
        <v>432086</v>
      </c>
      <c r="S41" s="85">
        <v>433654</v>
      </c>
      <c r="T41" s="85">
        <v>449656</v>
      </c>
      <c r="U41" s="85">
        <v>673767</v>
      </c>
    </row>
    <row r="42" spans="1:21">
      <c r="A42" s="691"/>
      <c r="B42" s="684"/>
      <c r="C42" s="684"/>
      <c r="D42" s="684"/>
      <c r="E42" s="684"/>
      <c r="F42" s="684"/>
      <c r="G42" s="684"/>
      <c r="H42" s="684"/>
      <c r="I42" s="684"/>
      <c r="J42" s="684"/>
      <c r="K42" s="684"/>
      <c r="L42" s="684"/>
      <c r="M42" s="684"/>
      <c r="N42" s="684"/>
      <c r="O42" s="684"/>
      <c r="P42" s="684"/>
      <c r="Q42" s="684"/>
      <c r="R42" s="684"/>
      <c r="S42" s="684"/>
      <c r="T42" s="684"/>
      <c r="U42" s="684"/>
    </row>
    <row r="43" spans="1:21">
      <c r="A43" s="693" t="s">
        <v>541</v>
      </c>
      <c r="B43" s="83">
        <v>-465798</v>
      </c>
      <c r="C43" s="83">
        <v>-455123</v>
      </c>
      <c r="D43" s="83">
        <v>-457184</v>
      </c>
      <c r="E43" s="83">
        <v>-437467</v>
      </c>
      <c r="F43" s="83">
        <v>-438284</v>
      </c>
      <c r="G43" s="83">
        <v>-427520</v>
      </c>
      <c r="H43" s="83">
        <v>-397196</v>
      </c>
      <c r="I43" s="83">
        <v>-392775</v>
      </c>
      <c r="J43" s="83">
        <v>-444184</v>
      </c>
      <c r="K43" s="83">
        <v>-493466</v>
      </c>
      <c r="L43" s="83">
        <v>-511541</v>
      </c>
      <c r="M43" s="83">
        <v>-538767</v>
      </c>
      <c r="N43" s="83">
        <v>-550168</v>
      </c>
      <c r="O43" s="83">
        <v>-542802</v>
      </c>
      <c r="P43" s="83">
        <v>-536574</v>
      </c>
      <c r="Q43" s="83">
        <v>-533600</v>
      </c>
      <c r="R43" s="83">
        <v>-528366</v>
      </c>
      <c r="S43" s="83">
        <v>-516806</v>
      </c>
      <c r="T43" s="83">
        <v>-506471</v>
      </c>
      <c r="U43" s="83">
        <v>-735239</v>
      </c>
    </row>
    <row r="44" spans="1:21">
      <c r="A44" s="972" t="s">
        <v>503</v>
      </c>
      <c r="B44" s="972"/>
      <c r="C44" s="972"/>
      <c r="D44" s="972"/>
      <c r="E44" s="972"/>
      <c r="F44" s="972"/>
      <c r="G44" s="972"/>
      <c r="H44" s="972"/>
      <c r="I44" s="972"/>
      <c r="J44" s="972"/>
      <c r="K44" s="972"/>
      <c r="L44" s="972"/>
      <c r="M44" s="972"/>
      <c r="N44" s="972"/>
      <c r="O44" s="972"/>
      <c r="P44" s="972"/>
      <c r="Q44" s="972"/>
      <c r="R44" s="972"/>
      <c r="S44" s="694"/>
      <c r="T44" s="694"/>
      <c r="U44" s="694"/>
    </row>
    <row r="60" ht="54.75" customHeight="1"/>
    <row r="61" ht="59.25" customHeight="1"/>
    <row r="62" ht="48" customHeight="1"/>
  </sheetData>
  <mergeCells count="2">
    <mergeCell ref="B5:R5"/>
    <mergeCell ref="A44:R44"/>
  </mergeCells>
  <pageMargins left="0.7" right="0.7" top="0.75" bottom="0.75" header="0.3" footer="0.3"/>
  <pageSetup scale="4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B113"/>
  <sheetViews>
    <sheetView view="pageBreakPreview" zoomScale="70" zoomScaleNormal="100" zoomScaleSheetLayoutView="70" workbookViewId="0">
      <selection activeCell="C70" sqref="C70"/>
    </sheetView>
  </sheetViews>
  <sheetFormatPr defaultColWidth="9.140625" defaultRowHeight="12.75"/>
  <cols>
    <col min="1" max="1" width="76.42578125" style="5" customWidth="1"/>
    <col min="2" max="2" width="7.5703125" style="2" customWidth="1"/>
    <col min="3" max="16384" width="9.140625" style="3"/>
  </cols>
  <sheetData>
    <row r="1" spans="1:2" s="16" customFormat="1" ht="15.95" customHeight="1">
      <c r="A1" s="103" t="s">
        <v>439</v>
      </c>
      <c r="B1" s="104"/>
    </row>
    <row r="2" spans="1:2" s="6" customFormat="1" ht="11.25">
      <c r="A2" s="105" t="s">
        <v>438</v>
      </c>
      <c r="B2" s="6">
        <v>36</v>
      </c>
    </row>
    <row r="3" spans="1:2" s="6" customFormat="1" ht="11.25">
      <c r="A3" s="106" t="s">
        <v>437</v>
      </c>
      <c r="B3" s="107">
        <v>37</v>
      </c>
    </row>
    <row r="4" spans="1:2" s="6" customFormat="1" ht="11.25">
      <c r="A4" s="106" t="s">
        <v>436</v>
      </c>
      <c r="B4" s="107">
        <v>38</v>
      </c>
    </row>
    <row r="5" spans="1:2" s="6" customFormat="1" ht="11.25">
      <c r="A5" s="106" t="s">
        <v>435</v>
      </c>
      <c r="B5" s="107">
        <v>39</v>
      </c>
    </row>
    <row r="6" spans="1:2" s="6" customFormat="1" ht="11.25">
      <c r="A6" s="106" t="s">
        <v>434</v>
      </c>
      <c r="B6" s="107">
        <v>40</v>
      </c>
    </row>
    <row r="7" spans="1:2" s="6" customFormat="1" ht="11.25">
      <c r="A7" s="106" t="s">
        <v>433</v>
      </c>
      <c r="B7" s="107">
        <v>41</v>
      </c>
    </row>
    <row r="8" spans="1:2" s="6" customFormat="1" ht="11.25">
      <c r="A8" s="106" t="s">
        <v>432</v>
      </c>
      <c r="B8" s="107">
        <v>42</v>
      </c>
    </row>
    <row r="9" spans="1:2" s="6" customFormat="1" ht="11.25">
      <c r="A9" s="106" t="s">
        <v>431</v>
      </c>
      <c r="B9" s="107">
        <v>43</v>
      </c>
    </row>
    <row r="10" spans="1:2" s="6" customFormat="1" ht="11.25">
      <c r="A10" s="106" t="s">
        <v>430</v>
      </c>
      <c r="B10" s="107">
        <v>44</v>
      </c>
    </row>
    <row r="11" spans="1:2" s="6" customFormat="1" ht="11.25">
      <c r="A11" s="106" t="s">
        <v>429</v>
      </c>
      <c r="B11" s="107">
        <v>45</v>
      </c>
    </row>
    <row r="12" spans="1:2" s="6" customFormat="1" ht="11.25">
      <c r="A12" s="106" t="s">
        <v>428</v>
      </c>
      <c r="B12" s="107">
        <v>46</v>
      </c>
    </row>
    <row r="13" spans="1:2" s="6" customFormat="1" ht="11.25">
      <c r="A13" s="106" t="s">
        <v>427</v>
      </c>
      <c r="B13" s="107">
        <v>47</v>
      </c>
    </row>
    <row r="14" spans="1:2" s="6" customFormat="1" ht="11.25">
      <c r="A14" s="105" t="s">
        <v>426</v>
      </c>
      <c r="B14" s="107">
        <v>48</v>
      </c>
    </row>
    <row r="15" spans="1:2" s="6" customFormat="1" ht="11.25">
      <c r="A15" s="852" t="s">
        <v>425</v>
      </c>
      <c r="B15" s="108"/>
    </row>
    <row r="16" spans="1:2" s="6" customFormat="1" ht="31.5" customHeight="1">
      <c r="A16" s="853"/>
      <c r="B16" s="107">
        <v>49</v>
      </c>
    </row>
    <row r="17" spans="1:2" s="6" customFormat="1" ht="11.25">
      <c r="A17" s="105" t="s">
        <v>424</v>
      </c>
      <c r="B17" s="6">
        <v>50</v>
      </c>
    </row>
    <row r="18" spans="1:2" s="6" customFormat="1" ht="11.25">
      <c r="A18" s="105" t="s">
        <v>423</v>
      </c>
      <c r="B18" s="109">
        <v>51</v>
      </c>
    </row>
    <row r="19" spans="1:2" s="6" customFormat="1" ht="11.25">
      <c r="A19" s="110" t="s">
        <v>422</v>
      </c>
      <c r="B19" s="109">
        <v>52</v>
      </c>
    </row>
    <row r="20" spans="1:2" s="6" customFormat="1" ht="11.25">
      <c r="A20" s="110" t="s">
        <v>421</v>
      </c>
      <c r="B20" s="109">
        <v>53</v>
      </c>
    </row>
    <row r="21" spans="1:2" s="6" customFormat="1" ht="15.75" customHeight="1">
      <c r="A21" s="111"/>
      <c r="B21" s="109"/>
    </row>
    <row r="22" spans="1:2" s="6" customFormat="1" ht="15.75" customHeight="1">
      <c r="A22" s="103" t="s">
        <v>420</v>
      </c>
      <c r="B22" s="104"/>
    </row>
    <row r="23" spans="1:2" s="6" customFormat="1" ht="16.5" customHeight="1">
      <c r="A23" s="112" t="s">
        <v>419</v>
      </c>
      <c r="B23" s="104"/>
    </row>
    <row r="24" spans="1:2" s="6" customFormat="1" ht="15" customHeight="1">
      <c r="A24" s="112" t="s">
        <v>418</v>
      </c>
      <c r="B24" s="6">
        <v>56</v>
      </c>
    </row>
    <row r="25" spans="1:2" s="6" customFormat="1" ht="11.25">
      <c r="A25" s="106" t="s">
        <v>417</v>
      </c>
      <c r="B25" s="6">
        <v>57</v>
      </c>
    </row>
    <row r="26" spans="1:2" s="6" customFormat="1" ht="11.25">
      <c r="A26" s="106" t="s">
        <v>416</v>
      </c>
      <c r="B26" s="107">
        <v>58</v>
      </c>
    </row>
    <row r="27" spans="1:2" s="6" customFormat="1" ht="11.25">
      <c r="A27" s="106" t="s">
        <v>415</v>
      </c>
      <c r="B27" s="107">
        <v>59</v>
      </c>
    </row>
    <row r="28" spans="1:2" s="6" customFormat="1" ht="11.25">
      <c r="A28" s="106" t="s">
        <v>414</v>
      </c>
      <c r="B28" s="107">
        <v>60</v>
      </c>
    </row>
    <row r="29" spans="1:2" s="6" customFormat="1" ht="11.25">
      <c r="A29" s="113"/>
      <c r="B29" s="107"/>
    </row>
    <row r="30" spans="1:2" s="6" customFormat="1" ht="11.25">
      <c r="A30" s="113"/>
      <c r="B30" s="107"/>
    </row>
    <row r="31" spans="1:2" s="6" customFormat="1" ht="11.25">
      <c r="A31" s="113"/>
      <c r="B31" s="107"/>
    </row>
    <row r="32" spans="1:2" s="6" customFormat="1" ht="11.25">
      <c r="A32" s="113"/>
      <c r="B32" s="107"/>
    </row>
    <row r="33" spans="1:2" s="6" customFormat="1" ht="11.25">
      <c r="A33" s="113"/>
      <c r="B33" s="107"/>
    </row>
    <row r="34" spans="1:2" s="6" customFormat="1" ht="11.25">
      <c r="A34" s="113"/>
      <c r="B34" s="107"/>
    </row>
    <row r="35" spans="1:2" s="6" customFormat="1" ht="11.25">
      <c r="A35" s="113"/>
      <c r="B35" s="107"/>
    </row>
    <row r="36" spans="1:2" s="6" customFormat="1" ht="11.25">
      <c r="A36" s="113"/>
      <c r="B36" s="107"/>
    </row>
    <row r="37" spans="1:2" s="6" customFormat="1" ht="11.25">
      <c r="A37" s="113"/>
      <c r="B37" s="107"/>
    </row>
    <row r="38" spans="1:2" s="6" customFormat="1" ht="11.25">
      <c r="A38" s="113"/>
      <c r="B38" s="107"/>
    </row>
    <row r="39" spans="1:2" s="6" customFormat="1" ht="11.25">
      <c r="A39" s="113"/>
      <c r="B39" s="107"/>
    </row>
    <row r="40" spans="1:2" s="6" customFormat="1" ht="11.25">
      <c r="A40" s="113"/>
      <c r="B40" s="107"/>
    </row>
    <row r="41" spans="1:2" s="6" customFormat="1" ht="11.25">
      <c r="A41" s="113"/>
      <c r="B41" s="107"/>
    </row>
    <row r="42" spans="1:2" s="6" customFormat="1" ht="11.25">
      <c r="A42" s="113"/>
      <c r="B42" s="107"/>
    </row>
    <row r="43" spans="1:2" s="6" customFormat="1" ht="11.25">
      <c r="A43" s="113"/>
      <c r="B43" s="107"/>
    </row>
    <row r="44" spans="1:2" s="6" customFormat="1" ht="11.25">
      <c r="A44" s="113"/>
      <c r="B44" s="107"/>
    </row>
    <row r="45" spans="1:2" s="6" customFormat="1" ht="11.25">
      <c r="A45" s="113"/>
      <c r="B45" s="107"/>
    </row>
    <row r="46" spans="1:2" s="6" customFormat="1" ht="11.25">
      <c r="A46" s="113"/>
      <c r="B46" s="107"/>
    </row>
    <row r="47" spans="1:2" s="6" customFormat="1" ht="11.25">
      <c r="A47" s="113"/>
      <c r="B47" s="107"/>
    </row>
    <row r="48" spans="1:2" s="6" customFormat="1" ht="11.25">
      <c r="A48" s="113"/>
      <c r="B48" s="107"/>
    </row>
    <row r="49" spans="1:2" s="6" customFormat="1" ht="11.25">
      <c r="A49" s="113"/>
      <c r="B49" s="107"/>
    </row>
    <row r="50" spans="1:2" s="6" customFormat="1" ht="11.25">
      <c r="A50" s="113"/>
      <c r="B50" s="107"/>
    </row>
    <row r="51" spans="1:2" s="6" customFormat="1" ht="11.25">
      <c r="A51" s="113"/>
      <c r="B51" s="107"/>
    </row>
    <row r="52" spans="1:2" s="6" customFormat="1" ht="11.25">
      <c r="A52" s="113"/>
      <c r="B52" s="107"/>
    </row>
    <row r="53" spans="1:2" s="6" customFormat="1" ht="11.25">
      <c r="A53" s="113"/>
      <c r="B53" s="107"/>
    </row>
    <row r="54" spans="1:2" s="6" customFormat="1" ht="11.25">
      <c r="A54" s="113"/>
      <c r="B54" s="107"/>
    </row>
    <row r="55" spans="1:2" s="6" customFormat="1" ht="11.25">
      <c r="A55" s="113"/>
      <c r="B55" s="107"/>
    </row>
    <row r="56" spans="1:2" s="6" customFormat="1" ht="11.25">
      <c r="A56" s="113"/>
      <c r="B56" s="107"/>
    </row>
    <row r="57" spans="1:2" s="6" customFormat="1" ht="11.25">
      <c r="A57" s="113"/>
      <c r="B57" s="107"/>
    </row>
    <row r="58" spans="1:2" s="6" customFormat="1" ht="11.25">
      <c r="A58" s="113"/>
      <c r="B58" s="107"/>
    </row>
    <row r="59" spans="1:2" s="6" customFormat="1" ht="11.25">
      <c r="A59" s="113"/>
      <c r="B59" s="107"/>
    </row>
    <row r="60" spans="1:2" s="6" customFormat="1" ht="11.25">
      <c r="A60" s="113"/>
      <c r="B60" s="107"/>
    </row>
    <row r="61" spans="1:2" s="6" customFormat="1" ht="11.25">
      <c r="A61" s="113"/>
      <c r="B61" s="107"/>
    </row>
    <row r="62" spans="1:2" s="6" customFormat="1" ht="11.25">
      <c r="A62" s="113"/>
      <c r="B62" s="107"/>
    </row>
    <row r="63" spans="1:2" s="6" customFormat="1" ht="11.25">
      <c r="A63" s="113"/>
      <c r="B63" s="107"/>
    </row>
    <row r="64" spans="1:2" s="6" customFormat="1" ht="11.25">
      <c r="A64" s="113"/>
      <c r="B64" s="107"/>
    </row>
    <row r="65" spans="1:2" s="6" customFormat="1" ht="11.25">
      <c r="A65" s="113"/>
      <c r="B65" s="107"/>
    </row>
    <row r="66" spans="1:2" s="6" customFormat="1" ht="11.25">
      <c r="A66" s="113"/>
      <c r="B66" s="107"/>
    </row>
    <row r="67" spans="1:2" s="6" customFormat="1" ht="11.25">
      <c r="A67" s="113"/>
      <c r="B67" s="107"/>
    </row>
    <row r="68" spans="1:2" s="6" customFormat="1" ht="11.25">
      <c r="A68" s="113"/>
      <c r="B68" s="107"/>
    </row>
    <row r="69" spans="1:2" s="6" customFormat="1" ht="11.25">
      <c r="A69" s="113"/>
      <c r="B69" s="107"/>
    </row>
    <row r="70" spans="1:2" s="6" customFormat="1" ht="11.25">
      <c r="A70" s="113"/>
      <c r="B70" s="107"/>
    </row>
    <row r="71" spans="1:2" s="6" customFormat="1" ht="11.25">
      <c r="A71" s="113"/>
      <c r="B71" s="107"/>
    </row>
    <row r="72" spans="1:2" s="6" customFormat="1" ht="11.25">
      <c r="A72" s="113"/>
      <c r="B72" s="107"/>
    </row>
    <row r="73" spans="1:2" s="6" customFormat="1" ht="11.25">
      <c r="A73" s="113"/>
      <c r="B73" s="107"/>
    </row>
    <row r="74" spans="1:2" s="6" customFormat="1" ht="11.25">
      <c r="A74" s="113"/>
      <c r="B74" s="107"/>
    </row>
    <row r="75" spans="1:2" s="6" customFormat="1" ht="11.25">
      <c r="A75" s="113"/>
      <c r="B75" s="107"/>
    </row>
    <row r="76" spans="1:2" s="6" customFormat="1" ht="11.25">
      <c r="A76" s="113"/>
      <c r="B76" s="107"/>
    </row>
    <row r="77" spans="1:2" s="6" customFormat="1" ht="11.25">
      <c r="A77" s="113"/>
      <c r="B77" s="107"/>
    </row>
    <row r="78" spans="1:2" s="6" customFormat="1" ht="11.25">
      <c r="A78" s="113"/>
      <c r="B78" s="107"/>
    </row>
    <row r="79" spans="1:2" s="6" customFormat="1" ht="11.25">
      <c r="A79" s="113"/>
      <c r="B79" s="107"/>
    </row>
    <row r="80" spans="1:2" s="6" customFormat="1" ht="11.25">
      <c r="A80" s="113"/>
      <c r="B80" s="107"/>
    </row>
    <row r="81" spans="1:2" s="6" customFormat="1" ht="11.25">
      <c r="A81" s="113"/>
      <c r="B81" s="107"/>
    </row>
    <row r="82" spans="1:2" s="6" customFormat="1" ht="11.25">
      <c r="A82" s="113"/>
      <c r="B82" s="107"/>
    </row>
    <row r="83" spans="1:2" s="6" customFormat="1" ht="11.25">
      <c r="A83" s="113"/>
      <c r="B83" s="107"/>
    </row>
    <row r="84" spans="1:2" s="6" customFormat="1" ht="11.25">
      <c r="A84" s="113"/>
      <c r="B84" s="107"/>
    </row>
    <row r="85" spans="1:2" s="6" customFormat="1" ht="11.25">
      <c r="A85" s="113"/>
      <c r="B85" s="107"/>
    </row>
    <row r="86" spans="1:2" s="6" customFormat="1" ht="11.25">
      <c r="A86" s="113"/>
      <c r="B86" s="107"/>
    </row>
    <row r="87" spans="1:2" s="6" customFormat="1" ht="11.25">
      <c r="A87" s="113"/>
      <c r="B87" s="107"/>
    </row>
    <row r="88" spans="1:2" s="6" customFormat="1" ht="11.25">
      <c r="A88" s="113"/>
      <c r="B88" s="107"/>
    </row>
    <row r="89" spans="1:2" s="6" customFormat="1" ht="11.25">
      <c r="A89" s="113"/>
      <c r="B89" s="107"/>
    </row>
    <row r="90" spans="1:2" s="6" customFormat="1" ht="11.25">
      <c r="A90" s="113"/>
      <c r="B90" s="107"/>
    </row>
    <row r="91" spans="1:2" s="6" customFormat="1" ht="11.25">
      <c r="A91" s="113"/>
      <c r="B91" s="107"/>
    </row>
    <row r="92" spans="1:2" s="6" customFormat="1" ht="11.25">
      <c r="A92" s="113"/>
      <c r="B92" s="107"/>
    </row>
    <row r="93" spans="1:2" s="6" customFormat="1" ht="11.25">
      <c r="A93" s="113"/>
      <c r="B93" s="107"/>
    </row>
    <row r="94" spans="1:2" s="6" customFormat="1" ht="11.25">
      <c r="A94" s="113"/>
      <c r="B94" s="107"/>
    </row>
    <row r="95" spans="1:2" s="6" customFormat="1" ht="11.25">
      <c r="A95" s="113"/>
      <c r="B95" s="107"/>
    </row>
    <row r="96" spans="1:2" s="6" customFormat="1" ht="11.25">
      <c r="A96" s="113"/>
      <c r="B96" s="107"/>
    </row>
    <row r="97" spans="1:2" s="6" customFormat="1" ht="11.25">
      <c r="A97" s="113"/>
      <c r="B97" s="107"/>
    </row>
    <row r="98" spans="1:2" s="6" customFormat="1" ht="11.25">
      <c r="A98" s="113"/>
      <c r="B98" s="107"/>
    </row>
    <row r="99" spans="1:2" s="6" customFormat="1" ht="11.25">
      <c r="A99" s="113"/>
      <c r="B99" s="107"/>
    </row>
    <row r="100" spans="1:2" s="6" customFormat="1" ht="11.25">
      <c r="A100" s="113"/>
      <c r="B100" s="107"/>
    </row>
    <row r="101" spans="1:2" s="6" customFormat="1" ht="11.25">
      <c r="A101" s="113"/>
      <c r="B101" s="107"/>
    </row>
    <row r="102" spans="1:2" s="6" customFormat="1" ht="11.25">
      <c r="A102" s="113"/>
      <c r="B102" s="107"/>
    </row>
    <row r="103" spans="1:2" s="6" customFormat="1" ht="11.25">
      <c r="A103" s="113"/>
      <c r="B103" s="107"/>
    </row>
    <row r="104" spans="1:2" s="6" customFormat="1" ht="11.25">
      <c r="A104" s="113"/>
      <c r="B104" s="107"/>
    </row>
    <row r="105" spans="1:2" s="6" customFormat="1" ht="11.25">
      <c r="A105" s="113"/>
      <c r="B105" s="107"/>
    </row>
    <row r="106" spans="1:2" s="6" customFormat="1" ht="11.25">
      <c r="A106" s="113"/>
      <c r="B106" s="107"/>
    </row>
    <row r="107" spans="1:2" s="6" customFormat="1" ht="11.25">
      <c r="A107" s="113"/>
      <c r="B107" s="107"/>
    </row>
    <row r="108" spans="1:2" s="6" customFormat="1" ht="11.25">
      <c r="A108" s="113"/>
      <c r="B108" s="107"/>
    </row>
    <row r="109" spans="1:2" s="6" customFormat="1" ht="11.25">
      <c r="A109" s="113"/>
      <c r="B109" s="107"/>
    </row>
    <row r="110" spans="1:2" s="6" customFormat="1" ht="11.25">
      <c r="A110" s="113"/>
      <c r="B110" s="107"/>
    </row>
    <row r="111" spans="1:2" s="6" customFormat="1" ht="11.25">
      <c r="A111" s="113"/>
      <c r="B111" s="107"/>
    </row>
    <row r="112" spans="1:2" s="6" customFormat="1" ht="11.25">
      <c r="A112" s="113"/>
      <c r="B112" s="107"/>
    </row>
    <row r="113" spans="1:2" s="6" customFormat="1" ht="11.25">
      <c r="A113" s="113"/>
      <c r="B113" s="107"/>
    </row>
  </sheetData>
  <mergeCells count="1">
    <mergeCell ref="A15:A16"/>
  </mergeCells>
  <printOptions horizontalCentered="1"/>
  <pageMargins left="0.19685039370078741" right="0.19685039370078741" top="0.74803149606299213" bottom="0.35433070866141736" header="0.11811023622047245" footer="0.11811023622047245"/>
  <pageSetup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view="pageBreakPreview" zoomScaleNormal="106" zoomScaleSheetLayoutView="100" workbookViewId="0">
      <selection sqref="A1:XFD1048576"/>
    </sheetView>
  </sheetViews>
  <sheetFormatPr defaultColWidth="8.85546875" defaultRowHeight="11.25"/>
  <cols>
    <col min="1" max="1" width="28" style="550" customWidth="1"/>
    <col min="2" max="21" width="8.5703125" style="550" customWidth="1"/>
    <col min="22" max="16384" width="8.85546875" style="550"/>
  </cols>
  <sheetData>
    <row r="1" spans="1:21">
      <c r="A1" s="686" t="s">
        <v>336</v>
      </c>
      <c r="B1" s="686"/>
      <c r="C1" s="686"/>
      <c r="D1" s="686"/>
      <c r="E1" s="686"/>
      <c r="F1" s="686"/>
      <c r="G1" s="686"/>
      <c r="H1" s="686"/>
      <c r="I1" s="686"/>
      <c r="J1" s="686"/>
      <c r="K1" s="686"/>
      <c r="L1" s="686"/>
      <c r="M1" s="686"/>
      <c r="N1" s="686"/>
      <c r="O1" s="686"/>
      <c r="P1" s="686"/>
      <c r="Q1" s="686"/>
      <c r="R1" s="686"/>
      <c r="S1" s="686"/>
      <c r="T1" s="695"/>
      <c r="U1" s="695"/>
    </row>
    <row r="2" spans="1:21">
      <c r="A2" s="973" t="s">
        <v>335</v>
      </c>
      <c r="B2" s="973"/>
      <c r="C2" s="973"/>
      <c r="D2" s="973"/>
      <c r="E2" s="973"/>
      <c r="F2" s="973"/>
      <c r="G2" s="973"/>
      <c r="H2" s="973"/>
      <c r="I2" s="973"/>
      <c r="J2" s="973"/>
      <c r="K2" s="973"/>
      <c r="L2" s="973"/>
      <c r="M2" s="973"/>
      <c r="N2" s="973"/>
      <c r="O2" s="973"/>
      <c r="P2" s="973"/>
      <c r="Q2" s="973"/>
      <c r="R2" s="686"/>
      <c r="S2" s="686"/>
      <c r="T2" s="695"/>
      <c r="U2" s="695"/>
    </row>
    <row r="3" spans="1:21">
      <c r="A3" s="686" t="s">
        <v>332</v>
      </c>
      <c r="B3" s="695"/>
      <c r="C3" s="695"/>
      <c r="D3" s="695"/>
      <c r="E3" s="695"/>
      <c r="F3" s="695"/>
      <c r="G3" s="695"/>
      <c r="H3" s="695"/>
      <c r="I3" s="695"/>
      <c r="J3" s="695"/>
      <c r="K3" s="695"/>
      <c r="L3" s="695"/>
      <c r="M3" s="695"/>
      <c r="N3" s="695"/>
      <c r="O3" s="695"/>
      <c r="P3" s="695"/>
      <c r="Q3" s="695"/>
      <c r="R3" s="686"/>
      <c r="S3" s="686"/>
      <c r="T3" s="695"/>
      <c r="U3" s="695"/>
    </row>
    <row r="4" spans="1:21">
      <c r="A4" s="696"/>
      <c r="B4" s="688">
        <v>2001</v>
      </c>
      <c r="C4" s="688">
        <v>2002</v>
      </c>
      <c r="D4" s="688">
        <v>2003</v>
      </c>
      <c r="E4" s="688">
        <v>2004</v>
      </c>
      <c r="F4" s="688">
        <v>2005</v>
      </c>
      <c r="G4" s="688">
        <v>2006</v>
      </c>
      <c r="H4" s="689">
        <v>2007</v>
      </c>
      <c r="I4" s="689">
        <v>2008</v>
      </c>
      <c r="J4" s="689">
        <v>2009</v>
      </c>
      <c r="K4" s="689">
        <v>2010</v>
      </c>
      <c r="L4" s="689">
        <v>2011</v>
      </c>
      <c r="M4" s="689">
        <v>2012</v>
      </c>
      <c r="N4" s="689">
        <v>2013</v>
      </c>
      <c r="O4" s="689">
        <v>2014</v>
      </c>
      <c r="P4" s="689">
        <v>2015</v>
      </c>
      <c r="Q4" s="689">
        <v>2016</v>
      </c>
      <c r="R4" s="689">
        <v>2017</v>
      </c>
      <c r="S4" s="689">
        <v>2018</v>
      </c>
      <c r="T4" s="689">
        <v>2019</v>
      </c>
      <c r="U4" s="689">
        <v>2020</v>
      </c>
    </row>
    <row r="5" spans="1:21">
      <c r="A5" s="697"/>
      <c r="B5" s="975" t="s">
        <v>35</v>
      </c>
      <c r="C5" s="975"/>
      <c r="D5" s="975"/>
      <c r="E5" s="975"/>
      <c r="F5" s="975"/>
      <c r="G5" s="975"/>
      <c r="H5" s="975"/>
      <c r="I5" s="975"/>
      <c r="J5" s="975"/>
      <c r="K5" s="975"/>
      <c r="L5" s="975"/>
      <c r="M5" s="975"/>
      <c r="N5" s="975"/>
      <c r="O5" s="975"/>
      <c r="P5" s="975"/>
      <c r="Q5" s="975"/>
      <c r="R5" s="975"/>
      <c r="S5" s="975"/>
      <c r="T5" s="975"/>
      <c r="U5" s="975"/>
    </row>
    <row r="6" spans="1:21">
      <c r="A6" s="686" t="s">
        <v>325</v>
      </c>
      <c r="B6" s="698"/>
      <c r="C6" s="698"/>
      <c r="D6" s="698"/>
      <c r="E6" s="698"/>
      <c r="F6" s="698"/>
      <c r="G6" s="698"/>
      <c r="H6" s="698"/>
      <c r="I6" s="698"/>
      <c r="J6" s="698"/>
      <c r="K6" s="698"/>
      <c r="L6" s="698"/>
      <c r="M6" s="698"/>
      <c r="N6" s="699"/>
      <c r="O6" s="699"/>
      <c r="P6" s="699"/>
      <c r="Q6" s="699"/>
      <c r="R6" s="699"/>
      <c r="S6" s="699"/>
      <c r="T6" s="699"/>
      <c r="U6" s="699"/>
    </row>
    <row r="7" spans="1:21" ht="15" customHeight="1">
      <c r="A7" s="686" t="s">
        <v>319</v>
      </c>
      <c r="B7" s="85">
        <v>0</v>
      </c>
      <c r="C7" s="85">
        <v>0</v>
      </c>
      <c r="D7" s="85">
        <v>0</v>
      </c>
      <c r="E7" s="85">
        <v>0</v>
      </c>
      <c r="F7" s="85">
        <v>0</v>
      </c>
      <c r="G7" s="85">
        <v>0</v>
      </c>
      <c r="H7" s="85">
        <v>0</v>
      </c>
      <c r="I7" s="85">
        <v>0</v>
      </c>
      <c r="J7" s="85">
        <v>0</v>
      </c>
      <c r="K7" s="85">
        <v>0</v>
      </c>
      <c r="L7" s="85">
        <v>0</v>
      </c>
      <c r="M7" s="85">
        <v>0</v>
      </c>
      <c r="N7" s="85">
        <v>0</v>
      </c>
      <c r="O7" s="85">
        <v>0</v>
      </c>
      <c r="P7" s="85">
        <v>0</v>
      </c>
      <c r="Q7" s="85">
        <v>0</v>
      </c>
      <c r="R7" s="85">
        <v>0</v>
      </c>
      <c r="S7" s="85">
        <v>0</v>
      </c>
      <c r="T7" s="85">
        <v>0</v>
      </c>
      <c r="U7" s="85">
        <v>0</v>
      </c>
    </row>
    <row r="8" spans="1:21">
      <c r="A8" s="686" t="s">
        <v>324</v>
      </c>
      <c r="B8" s="85">
        <v>9973</v>
      </c>
      <c r="C8" s="85">
        <v>8848</v>
      </c>
      <c r="D8" s="85">
        <v>9953</v>
      </c>
      <c r="E8" s="85">
        <v>10201</v>
      </c>
      <c r="F8" s="85">
        <v>16043</v>
      </c>
      <c r="G8" s="85">
        <v>15639</v>
      </c>
      <c r="H8" s="85">
        <v>19099</v>
      </c>
      <c r="I8" s="85">
        <v>9870</v>
      </c>
      <c r="J8" s="85">
        <v>10296</v>
      </c>
      <c r="K8" s="85">
        <v>12055</v>
      </c>
      <c r="L8" s="85">
        <v>12312</v>
      </c>
      <c r="M8" s="85">
        <v>13043</v>
      </c>
      <c r="N8" s="85">
        <v>13784</v>
      </c>
      <c r="O8" s="85">
        <v>14159</v>
      </c>
      <c r="P8" s="85">
        <v>14515</v>
      </c>
      <c r="Q8" s="85">
        <v>14473</v>
      </c>
      <c r="R8" s="85">
        <v>16632</v>
      </c>
      <c r="S8" s="85">
        <v>16531</v>
      </c>
      <c r="T8" s="85">
        <v>16042</v>
      </c>
      <c r="U8" s="85">
        <v>16294</v>
      </c>
    </row>
    <row r="9" spans="1:21">
      <c r="A9" s="686" t="s">
        <v>317</v>
      </c>
      <c r="B9" s="85">
        <v>4261</v>
      </c>
      <c r="C9" s="85">
        <v>4167</v>
      </c>
      <c r="D9" s="85">
        <v>4135</v>
      </c>
      <c r="E9" s="85">
        <v>4008</v>
      </c>
      <c r="F9" s="85">
        <v>3803</v>
      </c>
      <c r="G9" s="85">
        <v>3664</v>
      </c>
      <c r="H9" s="85">
        <v>3475</v>
      </c>
      <c r="I9" s="85">
        <v>3855</v>
      </c>
      <c r="J9" s="85">
        <v>4977</v>
      </c>
      <c r="K9" s="85">
        <v>4896</v>
      </c>
      <c r="L9" s="85">
        <v>6895</v>
      </c>
      <c r="M9" s="85">
        <v>7115</v>
      </c>
      <c r="N9" s="85">
        <v>8643</v>
      </c>
      <c r="O9" s="85">
        <v>8623</v>
      </c>
      <c r="P9" s="85">
        <v>8576</v>
      </c>
      <c r="Q9" s="85">
        <v>8128</v>
      </c>
      <c r="R9" s="85">
        <v>8298</v>
      </c>
      <c r="S9" s="85">
        <v>8429</v>
      </c>
      <c r="T9" s="85">
        <v>8316</v>
      </c>
      <c r="U9" s="85">
        <v>8320</v>
      </c>
    </row>
    <row r="10" spans="1:21">
      <c r="A10" s="686" t="s">
        <v>316</v>
      </c>
      <c r="B10" s="85">
        <v>31264</v>
      </c>
      <c r="C10" s="85">
        <v>31528</v>
      </c>
      <c r="D10" s="85">
        <v>36182</v>
      </c>
      <c r="E10" s="85">
        <v>47467</v>
      </c>
      <c r="F10" s="85">
        <v>50487</v>
      </c>
      <c r="G10" s="85">
        <v>57679</v>
      </c>
      <c r="H10" s="85">
        <v>63398</v>
      </c>
      <c r="I10" s="85">
        <v>51617</v>
      </c>
      <c r="J10" s="85">
        <v>54217</v>
      </c>
      <c r="K10" s="85">
        <v>60576</v>
      </c>
      <c r="L10" s="85">
        <v>64374</v>
      </c>
      <c r="M10" s="85">
        <v>65956</v>
      </c>
      <c r="N10" s="85">
        <v>70556</v>
      </c>
      <c r="O10" s="85">
        <v>75165</v>
      </c>
      <c r="P10" s="85">
        <v>76237</v>
      </c>
      <c r="Q10" s="85">
        <v>76772</v>
      </c>
      <c r="R10" s="85">
        <v>81109</v>
      </c>
      <c r="S10" s="85">
        <v>84331</v>
      </c>
      <c r="T10" s="85">
        <v>89394</v>
      </c>
      <c r="U10" s="85">
        <v>92537</v>
      </c>
    </row>
    <row r="11" spans="1:21">
      <c r="A11" s="686" t="s">
        <v>323</v>
      </c>
      <c r="B11" s="85">
        <v>104568</v>
      </c>
      <c r="C11" s="85">
        <v>118117</v>
      </c>
      <c r="D11" s="85">
        <v>118269</v>
      </c>
      <c r="E11" s="85">
        <v>132076</v>
      </c>
      <c r="F11" s="85">
        <v>129903</v>
      </c>
      <c r="G11" s="85">
        <v>118382</v>
      </c>
      <c r="H11" s="85">
        <v>123473</v>
      </c>
      <c r="I11" s="85">
        <v>166875</v>
      </c>
      <c r="J11" s="85">
        <v>159051</v>
      </c>
      <c r="K11" s="85">
        <v>169844</v>
      </c>
      <c r="L11" s="85">
        <v>182347</v>
      </c>
      <c r="M11" s="85">
        <v>182053</v>
      </c>
      <c r="N11" s="85">
        <v>176183</v>
      </c>
      <c r="O11" s="85">
        <v>172629</v>
      </c>
      <c r="P11" s="85">
        <v>186952</v>
      </c>
      <c r="Q11" s="85">
        <v>174856</v>
      </c>
      <c r="R11" s="85">
        <v>171894</v>
      </c>
      <c r="S11" s="85">
        <v>162888</v>
      </c>
      <c r="T11" s="85">
        <v>162764</v>
      </c>
      <c r="U11" s="85">
        <v>170413</v>
      </c>
    </row>
    <row r="12" spans="1:21" s="701" customFormat="1">
      <c r="A12" s="700" t="s">
        <v>322</v>
      </c>
      <c r="B12" s="85">
        <v>112567</v>
      </c>
      <c r="C12" s="85">
        <v>111765</v>
      </c>
      <c r="D12" s="85">
        <v>125247</v>
      </c>
      <c r="E12" s="85">
        <v>134091</v>
      </c>
      <c r="F12" s="85">
        <v>153784</v>
      </c>
      <c r="G12" s="85">
        <v>175500</v>
      </c>
      <c r="H12" s="85">
        <v>190187</v>
      </c>
      <c r="I12" s="85">
        <v>128436</v>
      </c>
      <c r="J12" s="85">
        <v>127895</v>
      </c>
      <c r="K12" s="85">
        <v>135964</v>
      </c>
      <c r="L12" s="85">
        <v>135433</v>
      </c>
      <c r="M12" s="85">
        <v>153994</v>
      </c>
      <c r="N12" s="85">
        <v>174107</v>
      </c>
      <c r="O12" s="85">
        <v>202124</v>
      </c>
      <c r="P12" s="85">
        <v>178184</v>
      </c>
      <c r="Q12" s="85">
        <v>204999</v>
      </c>
      <c r="R12" s="85">
        <v>208635</v>
      </c>
      <c r="S12" s="85">
        <v>253425</v>
      </c>
      <c r="T12" s="85">
        <v>243182</v>
      </c>
      <c r="U12" s="85">
        <v>255963</v>
      </c>
    </row>
    <row r="13" spans="1:21">
      <c r="A13" s="686" t="s">
        <v>312</v>
      </c>
      <c r="B13" s="85">
        <v>18109</v>
      </c>
      <c r="C13" s="85">
        <v>21932</v>
      </c>
      <c r="D13" s="85">
        <v>21066</v>
      </c>
      <c r="E13" s="85">
        <v>18420</v>
      </c>
      <c r="F13" s="85">
        <v>15117</v>
      </c>
      <c r="G13" s="85">
        <v>16503</v>
      </c>
      <c r="H13" s="85">
        <v>23575</v>
      </c>
      <c r="I13" s="85">
        <v>36556</v>
      </c>
      <c r="J13" s="85">
        <v>44380</v>
      </c>
      <c r="K13" s="85">
        <v>42878</v>
      </c>
      <c r="L13" s="85">
        <v>41344</v>
      </c>
      <c r="M13" s="85">
        <v>48694</v>
      </c>
      <c r="N13" s="85">
        <v>58064</v>
      </c>
      <c r="O13" s="85">
        <v>51764</v>
      </c>
      <c r="P13" s="85">
        <v>58462</v>
      </c>
      <c r="Q13" s="85">
        <v>57793</v>
      </c>
      <c r="R13" s="85">
        <v>52592</v>
      </c>
      <c r="S13" s="85">
        <v>58331</v>
      </c>
      <c r="T13" s="85">
        <v>64385</v>
      </c>
      <c r="U13" s="85">
        <v>78484</v>
      </c>
    </row>
    <row r="14" spans="1:21">
      <c r="A14" s="686" t="s">
        <v>311</v>
      </c>
      <c r="B14" s="85">
        <v>343789</v>
      </c>
      <c r="C14" s="85">
        <v>362139</v>
      </c>
      <c r="D14" s="85">
        <v>359388</v>
      </c>
      <c r="E14" s="85">
        <v>376073</v>
      </c>
      <c r="F14" s="85">
        <v>387730</v>
      </c>
      <c r="G14" s="85">
        <v>406916</v>
      </c>
      <c r="H14" s="85">
        <v>409360</v>
      </c>
      <c r="I14" s="85">
        <v>439992</v>
      </c>
      <c r="J14" s="85">
        <v>478216</v>
      </c>
      <c r="K14" s="85">
        <v>525403</v>
      </c>
      <c r="L14" s="85">
        <v>576958</v>
      </c>
      <c r="M14" s="85">
        <v>621315</v>
      </c>
      <c r="N14" s="85">
        <v>663906</v>
      </c>
      <c r="O14" s="85">
        <v>696844</v>
      </c>
      <c r="P14" s="85">
        <v>742194</v>
      </c>
      <c r="Q14" s="85">
        <v>777202</v>
      </c>
      <c r="R14" s="85">
        <v>801904</v>
      </c>
      <c r="S14" s="85">
        <v>843800</v>
      </c>
      <c r="T14" s="85">
        <v>858172</v>
      </c>
      <c r="U14" s="85">
        <v>970045</v>
      </c>
    </row>
    <row r="15" spans="1:21">
      <c r="A15" s="686" t="s">
        <v>321</v>
      </c>
      <c r="B15" s="85">
        <v>624531</v>
      </c>
      <c r="C15" s="85">
        <v>658496</v>
      </c>
      <c r="D15" s="85">
        <v>674240</v>
      </c>
      <c r="E15" s="85">
        <v>722336</v>
      </c>
      <c r="F15" s="85">
        <v>756867</v>
      </c>
      <c r="G15" s="85">
        <v>794283</v>
      </c>
      <c r="H15" s="85">
        <v>832567</v>
      </c>
      <c r="I15" s="85">
        <v>837297</v>
      </c>
      <c r="J15" s="85">
        <v>879466</v>
      </c>
      <c r="K15" s="85">
        <v>951714</v>
      </c>
      <c r="L15" s="85">
        <v>1019764</v>
      </c>
      <c r="M15" s="85">
        <v>1092275</v>
      </c>
      <c r="N15" s="85">
        <v>1165279</v>
      </c>
      <c r="O15" s="85">
        <v>1221424</v>
      </c>
      <c r="P15" s="85">
        <v>1265247</v>
      </c>
      <c r="Q15" s="85">
        <v>1314375</v>
      </c>
      <c r="R15" s="85">
        <v>1341207</v>
      </c>
      <c r="S15" s="85">
        <v>1427959</v>
      </c>
      <c r="T15" s="85">
        <v>1442453</v>
      </c>
      <c r="U15" s="85">
        <v>1592292</v>
      </c>
    </row>
    <row r="16" spans="1:21">
      <c r="A16" s="686"/>
      <c r="B16" s="684"/>
      <c r="C16" s="684"/>
      <c r="D16" s="684"/>
      <c r="E16" s="684"/>
      <c r="F16" s="684"/>
      <c r="G16" s="684"/>
      <c r="H16" s="684"/>
      <c r="I16" s="684"/>
      <c r="J16" s="684"/>
      <c r="K16" s="684"/>
      <c r="L16" s="684"/>
      <c r="M16" s="684"/>
      <c r="N16" s="684"/>
      <c r="O16" s="684"/>
      <c r="P16" s="684"/>
      <c r="Q16" s="684"/>
      <c r="R16" s="684"/>
      <c r="S16" s="684"/>
      <c r="T16" s="684"/>
      <c r="U16" s="684"/>
    </row>
    <row r="17" spans="1:21">
      <c r="A17" s="686" t="s">
        <v>320</v>
      </c>
      <c r="B17" s="684"/>
      <c r="C17" s="684"/>
      <c r="D17" s="684"/>
      <c r="E17" s="684"/>
      <c r="F17" s="684"/>
      <c r="G17" s="684"/>
      <c r="H17" s="684"/>
      <c r="I17" s="684"/>
      <c r="J17" s="684"/>
      <c r="K17" s="684"/>
      <c r="L17" s="684"/>
      <c r="M17" s="684"/>
      <c r="N17" s="684"/>
      <c r="O17" s="684"/>
      <c r="P17" s="684"/>
      <c r="Q17" s="684"/>
      <c r="R17" s="684"/>
      <c r="S17" s="684"/>
      <c r="T17" s="684"/>
      <c r="U17" s="684"/>
    </row>
    <row r="18" spans="1:21">
      <c r="A18" s="686" t="s">
        <v>319</v>
      </c>
      <c r="B18" s="85">
        <v>17478</v>
      </c>
      <c r="C18" s="85">
        <v>18320</v>
      </c>
      <c r="D18" s="85">
        <v>20474</v>
      </c>
      <c r="E18" s="85">
        <v>22117</v>
      </c>
      <c r="F18" s="85">
        <v>25540</v>
      </c>
      <c r="G18" s="85">
        <v>28431</v>
      </c>
      <c r="H18" s="85">
        <v>31932</v>
      </c>
      <c r="I18" s="85">
        <v>40278</v>
      </c>
      <c r="J18" s="85">
        <v>38831</v>
      </c>
      <c r="K18" s="85">
        <v>41206</v>
      </c>
      <c r="L18" s="85">
        <v>41199</v>
      </c>
      <c r="M18" s="85">
        <v>44243</v>
      </c>
      <c r="N18" s="85">
        <v>50334</v>
      </c>
      <c r="O18" s="85">
        <v>55893</v>
      </c>
      <c r="P18" s="85">
        <v>60567</v>
      </c>
      <c r="Q18" s="85">
        <v>66574</v>
      </c>
      <c r="R18" s="85">
        <v>72383</v>
      </c>
      <c r="S18" s="85">
        <v>79464</v>
      </c>
      <c r="T18" s="85">
        <v>86797</v>
      </c>
      <c r="U18" s="85">
        <v>114955</v>
      </c>
    </row>
    <row r="19" spans="1:21">
      <c r="A19" s="686" t="s">
        <v>318</v>
      </c>
      <c r="B19" s="85">
        <v>4496</v>
      </c>
      <c r="C19" s="85">
        <v>4522</v>
      </c>
      <c r="D19" s="85">
        <v>5254</v>
      </c>
      <c r="E19" s="85">
        <v>4727</v>
      </c>
      <c r="F19" s="85">
        <v>6096</v>
      </c>
      <c r="G19" s="85">
        <v>6459</v>
      </c>
      <c r="H19" s="85">
        <v>7061</v>
      </c>
      <c r="I19" s="85">
        <v>8101</v>
      </c>
      <c r="J19" s="85">
        <v>8033</v>
      </c>
      <c r="K19" s="85">
        <v>8455</v>
      </c>
      <c r="L19" s="85">
        <v>8819</v>
      </c>
      <c r="M19" s="85">
        <v>9012</v>
      </c>
      <c r="N19" s="85">
        <v>9331</v>
      </c>
      <c r="O19" s="85">
        <v>9623</v>
      </c>
      <c r="P19" s="85">
        <v>9651</v>
      </c>
      <c r="Q19" s="85">
        <v>10103</v>
      </c>
      <c r="R19" s="85">
        <v>10349</v>
      </c>
      <c r="S19" s="85">
        <v>10574</v>
      </c>
      <c r="T19" s="85">
        <v>10389</v>
      </c>
      <c r="U19" s="85">
        <v>10813</v>
      </c>
    </row>
    <row r="20" spans="1:21">
      <c r="A20" s="686" t="s">
        <v>317</v>
      </c>
      <c r="B20" s="85">
        <v>1567</v>
      </c>
      <c r="C20" s="85">
        <v>1600</v>
      </c>
      <c r="D20" s="85">
        <v>1996</v>
      </c>
      <c r="E20" s="85">
        <v>2543</v>
      </c>
      <c r="F20" s="85">
        <v>2880</v>
      </c>
      <c r="G20" s="85">
        <v>3366</v>
      </c>
      <c r="H20" s="85">
        <v>2988</v>
      </c>
      <c r="I20" s="85">
        <v>2814</v>
      </c>
      <c r="J20" s="85">
        <v>3244</v>
      </c>
      <c r="K20" s="85">
        <v>3057</v>
      </c>
      <c r="L20" s="85">
        <v>2967</v>
      </c>
      <c r="M20" s="85">
        <v>3171</v>
      </c>
      <c r="N20" s="85">
        <v>4960</v>
      </c>
      <c r="O20" s="85">
        <v>5381</v>
      </c>
      <c r="P20" s="85">
        <v>5691</v>
      </c>
      <c r="Q20" s="85">
        <v>5483</v>
      </c>
      <c r="R20" s="85">
        <v>5904</v>
      </c>
      <c r="S20" s="85">
        <v>6113</v>
      </c>
      <c r="T20" s="85">
        <v>6294</v>
      </c>
      <c r="U20" s="85">
        <v>6405</v>
      </c>
    </row>
    <row r="21" spans="1:21">
      <c r="A21" s="686" t="s">
        <v>316</v>
      </c>
      <c r="B21" s="85">
        <v>68736</v>
      </c>
      <c r="C21" s="85">
        <v>72216</v>
      </c>
      <c r="D21" s="85">
        <v>79933</v>
      </c>
      <c r="E21" s="85">
        <v>84171</v>
      </c>
      <c r="F21" s="85">
        <v>74484</v>
      </c>
      <c r="G21" s="85">
        <v>65286</v>
      </c>
      <c r="H21" s="85">
        <v>58306</v>
      </c>
      <c r="I21" s="85">
        <v>61388</v>
      </c>
      <c r="J21" s="85">
        <v>71899</v>
      </c>
      <c r="K21" s="85">
        <v>76553</v>
      </c>
      <c r="L21" s="85">
        <v>84339</v>
      </c>
      <c r="M21" s="85">
        <v>88355</v>
      </c>
      <c r="N21" s="85">
        <v>99843</v>
      </c>
      <c r="O21" s="85">
        <v>109239</v>
      </c>
      <c r="P21" s="85">
        <v>119836</v>
      </c>
      <c r="Q21" s="85">
        <v>126364</v>
      </c>
      <c r="R21" s="85">
        <v>137035</v>
      </c>
      <c r="S21" s="85">
        <v>150915</v>
      </c>
      <c r="T21" s="85">
        <v>160240</v>
      </c>
      <c r="U21" s="85">
        <v>170268</v>
      </c>
    </row>
    <row r="22" spans="1:21">
      <c r="A22" s="686" t="s">
        <v>315</v>
      </c>
      <c r="B22" s="85">
        <v>72345</v>
      </c>
      <c r="C22" s="85">
        <v>77047</v>
      </c>
      <c r="D22" s="85">
        <v>74105</v>
      </c>
      <c r="E22" s="85">
        <v>79198</v>
      </c>
      <c r="F22" s="85">
        <v>106287</v>
      </c>
      <c r="G22" s="85">
        <v>119299</v>
      </c>
      <c r="H22" s="85">
        <v>142599</v>
      </c>
      <c r="I22" s="85">
        <v>111720</v>
      </c>
      <c r="J22" s="85">
        <v>115161</v>
      </c>
      <c r="K22" s="85">
        <v>139344</v>
      </c>
      <c r="L22" s="85">
        <v>144722</v>
      </c>
      <c r="M22" s="85">
        <v>161358</v>
      </c>
      <c r="N22" s="85">
        <v>160933</v>
      </c>
      <c r="O22" s="85">
        <v>175225</v>
      </c>
      <c r="P22" s="85">
        <v>132521</v>
      </c>
      <c r="Q22" s="85">
        <v>147785</v>
      </c>
      <c r="R22" s="85">
        <v>134991</v>
      </c>
      <c r="S22" s="85">
        <v>131445</v>
      </c>
      <c r="T22" s="85">
        <v>131978</v>
      </c>
      <c r="U22" s="85">
        <v>196924</v>
      </c>
    </row>
    <row r="23" spans="1:21">
      <c r="A23" s="686" t="s">
        <v>314</v>
      </c>
      <c r="B23" s="85">
        <v>56390</v>
      </c>
      <c r="C23" s="85">
        <v>58747</v>
      </c>
      <c r="D23" s="85">
        <v>60164</v>
      </c>
      <c r="E23" s="85">
        <v>64868</v>
      </c>
      <c r="F23" s="85">
        <v>65757</v>
      </c>
      <c r="G23" s="85">
        <v>73504</v>
      </c>
      <c r="H23" s="85">
        <v>79658</v>
      </c>
      <c r="I23" s="85">
        <v>90920</v>
      </c>
      <c r="J23" s="85">
        <v>95572</v>
      </c>
      <c r="K23" s="85">
        <v>97235</v>
      </c>
      <c r="L23" s="85">
        <v>106865</v>
      </c>
      <c r="M23" s="85">
        <v>111289</v>
      </c>
      <c r="N23" s="85">
        <v>110081</v>
      </c>
      <c r="O23" s="85">
        <v>115672</v>
      </c>
      <c r="P23" s="85">
        <v>131107</v>
      </c>
      <c r="Q23" s="85">
        <v>131416</v>
      </c>
      <c r="R23" s="85">
        <v>139399</v>
      </c>
      <c r="S23" s="85">
        <v>149510</v>
      </c>
      <c r="T23" s="85">
        <v>144993</v>
      </c>
      <c r="U23" s="85">
        <v>148475</v>
      </c>
    </row>
    <row r="24" spans="1:21">
      <c r="A24" s="686" t="s">
        <v>313</v>
      </c>
      <c r="B24" s="85">
        <v>38873</v>
      </c>
      <c r="C24" s="85">
        <v>36286</v>
      </c>
      <c r="D24" s="85">
        <v>36795</v>
      </c>
      <c r="E24" s="85">
        <v>41102</v>
      </c>
      <c r="F24" s="85">
        <v>45299</v>
      </c>
      <c r="G24" s="85">
        <v>48482</v>
      </c>
      <c r="H24" s="85">
        <v>54595</v>
      </c>
      <c r="I24" s="85">
        <v>52829</v>
      </c>
      <c r="J24" s="85">
        <v>44734</v>
      </c>
      <c r="K24" s="85">
        <v>46704</v>
      </c>
      <c r="L24" s="85">
        <v>54594</v>
      </c>
      <c r="M24" s="85">
        <v>57112</v>
      </c>
      <c r="N24" s="85">
        <v>54997</v>
      </c>
      <c r="O24" s="85">
        <v>54863</v>
      </c>
      <c r="P24" s="85">
        <v>67449</v>
      </c>
      <c r="Q24" s="85">
        <v>68420</v>
      </c>
      <c r="R24" s="85">
        <v>71243</v>
      </c>
      <c r="S24" s="85">
        <v>72323</v>
      </c>
      <c r="T24" s="85">
        <v>68620</v>
      </c>
      <c r="U24" s="85">
        <v>66089</v>
      </c>
    </row>
    <row r="25" spans="1:21">
      <c r="A25" s="686" t="s">
        <v>312</v>
      </c>
      <c r="B25" s="85">
        <v>25429</v>
      </c>
      <c r="C25" s="85">
        <v>29351</v>
      </c>
      <c r="D25" s="85">
        <v>29499</v>
      </c>
      <c r="E25" s="85">
        <v>39312</v>
      </c>
      <c r="F25" s="85">
        <v>42555</v>
      </c>
      <c r="G25" s="85">
        <v>51978</v>
      </c>
      <c r="H25" s="85">
        <v>60751</v>
      </c>
      <c r="I25" s="85">
        <v>63288</v>
      </c>
      <c r="J25" s="85">
        <v>53390</v>
      </c>
      <c r="K25" s="85">
        <v>55520</v>
      </c>
      <c r="L25" s="85">
        <v>45653</v>
      </c>
      <c r="M25" s="85">
        <v>42297</v>
      </c>
      <c r="N25" s="85">
        <v>46382</v>
      </c>
      <c r="O25" s="85">
        <v>45923</v>
      </c>
      <c r="P25" s="85">
        <v>50031</v>
      </c>
      <c r="Q25" s="85">
        <v>48321</v>
      </c>
      <c r="R25" s="85">
        <v>57007</v>
      </c>
      <c r="S25" s="85">
        <v>59389</v>
      </c>
      <c r="T25" s="85">
        <v>59845</v>
      </c>
      <c r="U25" s="85">
        <v>76824</v>
      </c>
    </row>
    <row r="26" spans="1:21">
      <c r="A26" s="686" t="s">
        <v>311</v>
      </c>
      <c r="B26" s="85">
        <v>81084</v>
      </c>
      <c r="C26" s="85">
        <v>78065</v>
      </c>
      <c r="D26" s="85">
        <v>76871</v>
      </c>
      <c r="E26" s="85">
        <v>86456</v>
      </c>
      <c r="F26" s="85">
        <v>105609</v>
      </c>
      <c r="G26" s="85">
        <v>115151</v>
      </c>
      <c r="H26" s="85">
        <v>117669</v>
      </c>
      <c r="I26" s="85">
        <v>107994</v>
      </c>
      <c r="J26" s="85">
        <v>116586</v>
      </c>
      <c r="K26" s="85">
        <v>112706</v>
      </c>
      <c r="L26" s="85">
        <v>114390</v>
      </c>
      <c r="M26" s="85">
        <v>123372</v>
      </c>
      <c r="N26" s="85">
        <v>142827</v>
      </c>
      <c r="O26" s="85">
        <v>141550</v>
      </c>
      <c r="P26" s="85">
        <v>147037</v>
      </c>
      <c r="Q26" s="85">
        <v>153440</v>
      </c>
      <c r="R26" s="85">
        <v>165883</v>
      </c>
      <c r="S26" s="85">
        <v>176313</v>
      </c>
      <c r="T26" s="85">
        <v>176968</v>
      </c>
      <c r="U26" s="85">
        <v>184214</v>
      </c>
    </row>
    <row r="27" spans="1:21">
      <c r="A27" s="686" t="s">
        <v>310</v>
      </c>
      <c r="B27" s="85">
        <v>366398</v>
      </c>
      <c r="C27" s="85">
        <v>376154</v>
      </c>
      <c r="D27" s="85">
        <v>385091</v>
      </c>
      <c r="E27" s="85">
        <v>424494</v>
      </c>
      <c r="F27" s="85">
        <v>474507</v>
      </c>
      <c r="G27" s="85">
        <v>511956</v>
      </c>
      <c r="H27" s="85">
        <v>555559</v>
      </c>
      <c r="I27" s="85">
        <v>539332</v>
      </c>
      <c r="J27" s="85">
        <v>547450</v>
      </c>
      <c r="K27" s="85">
        <v>580780</v>
      </c>
      <c r="L27" s="85">
        <v>603548</v>
      </c>
      <c r="M27" s="85">
        <v>640209</v>
      </c>
      <c r="N27" s="85">
        <v>679688</v>
      </c>
      <c r="O27" s="85">
        <v>713369</v>
      </c>
      <c r="P27" s="85">
        <v>723890</v>
      </c>
      <c r="Q27" s="85">
        <v>757906</v>
      </c>
      <c r="R27" s="85">
        <v>794194</v>
      </c>
      <c r="S27" s="85">
        <v>836046</v>
      </c>
      <c r="T27" s="85">
        <v>846124</v>
      </c>
      <c r="U27" s="85">
        <v>974967</v>
      </c>
    </row>
    <row r="28" spans="1:21">
      <c r="A28" s="686"/>
      <c r="B28" s="685"/>
      <c r="C28" s="685"/>
      <c r="D28" s="685"/>
      <c r="E28" s="685"/>
      <c r="F28" s="685"/>
      <c r="G28" s="685"/>
      <c r="H28" s="685"/>
      <c r="I28" s="685"/>
      <c r="J28" s="685"/>
      <c r="K28" s="685"/>
      <c r="L28" s="685"/>
      <c r="M28" s="685"/>
      <c r="N28" s="685"/>
      <c r="O28" s="685"/>
      <c r="P28" s="685"/>
      <c r="Q28" s="685"/>
      <c r="R28" s="685"/>
      <c r="S28" s="685"/>
      <c r="T28" s="685"/>
      <c r="U28" s="685"/>
    </row>
    <row r="29" spans="1:21">
      <c r="A29" s="686" t="s">
        <v>309</v>
      </c>
      <c r="B29" s="85">
        <v>-258133</v>
      </c>
      <c r="C29" s="85">
        <v>-282342</v>
      </c>
      <c r="D29" s="85">
        <v>-289149</v>
      </c>
      <c r="E29" s="85">
        <v>-297842</v>
      </c>
      <c r="F29" s="85">
        <v>-282360</v>
      </c>
      <c r="G29" s="85">
        <v>-282327</v>
      </c>
      <c r="H29" s="85">
        <v>-277008</v>
      </c>
      <c r="I29" s="85">
        <v>-297965</v>
      </c>
      <c r="J29" s="85">
        <v>-332016</v>
      </c>
      <c r="K29" s="85">
        <v>-370934</v>
      </c>
      <c r="L29" s="85">
        <v>-416216</v>
      </c>
      <c r="M29" s="85">
        <v>-452066</v>
      </c>
      <c r="N29" s="85">
        <v>-485591</v>
      </c>
      <c r="O29" s="85">
        <v>-508055</v>
      </c>
      <c r="P29" s="85">
        <v>-541357</v>
      </c>
      <c r="Q29" s="85">
        <v>-556469</v>
      </c>
      <c r="R29" s="85">
        <v>-547013</v>
      </c>
      <c r="S29" s="85">
        <v>-591913</v>
      </c>
      <c r="T29" s="85">
        <v>-596329</v>
      </c>
      <c r="U29" s="85">
        <v>-617325</v>
      </c>
    </row>
    <row r="30" spans="1:21">
      <c r="A30" s="686"/>
      <c r="B30" s="684"/>
      <c r="C30" s="684"/>
      <c r="D30" s="684"/>
      <c r="E30" s="684"/>
      <c r="F30" s="684"/>
      <c r="G30" s="684"/>
      <c r="H30" s="684"/>
      <c r="I30" s="684"/>
      <c r="J30" s="684"/>
      <c r="K30" s="684"/>
      <c r="L30" s="684"/>
      <c r="M30" s="685"/>
      <c r="N30" s="685"/>
      <c r="O30" s="685"/>
      <c r="P30" s="685"/>
      <c r="Q30" s="685"/>
      <c r="R30" s="685"/>
      <c r="S30" s="685"/>
      <c r="T30" s="685"/>
      <c r="U30" s="685"/>
    </row>
    <row r="31" spans="1:21">
      <c r="A31" s="686" t="s">
        <v>308</v>
      </c>
      <c r="B31" s="684"/>
      <c r="C31" s="684"/>
      <c r="D31" s="684"/>
      <c r="E31" s="684"/>
      <c r="F31" s="684"/>
      <c r="G31" s="684"/>
      <c r="H31" s="684"/>
      <c r="I31" s="684"/>
      <c r="J31" s="684"/>
      <c r="K31" s="684"/>
      <c r="L31" s="684"/>
      <c r="M31" s="684"/>
      <c r="N31" s="684"/>
      <c r="O31" s="684"/>
      <c r="P31" s="684"/>
      <c r="Q31" s="684"/>
      <c r="R31" s="684"/>
      <c r="S31" s="684"/>
      <c r="T31" s="684"/>
      <c r="U31" s="684"/>
    </row>
    <row r="32" spans="1:21">
      <c r="A32" s="686" t="s">
        <v>307</v>
      </c>
      <c r="B32" s="85">
        <v>11714</v>
      </c>
      <c r="C32" s="85">
        <v>12315</v>
      </c>
      <c r="D32" s="85">
        <v>13120</v>
      </c>
      <c r="E32" s="85">
        <v>13845</v>
      </c>
      <c r="F32" s="85">
        <v>14749</v>
      </c>
      <c r="G32" s="85">
        <v>16504</v>
      </c>
      <c r="H32" s="85">
        <v>17546</v>
      </c>
      <c r="I32" s="85">
        <v>18558</v>
      </c>
      <c r="J32" s="85">
        <v>19084</v>
      </c>
      <c r="K32" s="85">
        <v>20170</v>
      </c>
      <c r="L32" s="85">
        <v>21131</v>
      </c>
      <c r="M32" s="85">
        <v>22201</v>
      </c>
      <c r="N32" s="85">
        <v>22746</v>
      </c>
      <c r="O32" s="85">
        <v>23693</v>
      </c>
      <c r="P32" s="85">
        <v>24448</v>
      </c>
      <c r="Q32" s="85">
        <v>25829</v>
      </c>
      <c r="R32" s="85">
        <v>27998</v>
      </c>
      <c r="S32" s="85">
        <v>29170</v>
      </c>
      <c r="T32" s="85">
        <v>29942</v>
      </c>
      <c r="U32" s="85">
        <v>33034</v>
      </c>
    </row>
    <row r="33" spans="1:21">
      <c r="A33" s="686" t="s">
        <v>306</v>
      </c>
      <c r="B33" s="85">
        <v>175696</v>
      </c>
      <c r="C33" s="85">
        <v>182460</v>
      </c>
      <c r="D33" s="85">
        <v>191519</v>
      </c>
      <c r="E33" s="85">
        <v>206215</v>
      </c>
      <c r="F33" s="85">
        <v>222604</v>
      </c>
      <c r="G33" s="85">
        <v>244901</v>
      </c>
      <c r="H33" s="85">
        <v>271629</v>
      </c>
      <c r="I33" s="85">
        <v>306813</v>
      </c>
      <c r="J33" s="85">
        <v>319460</v>
      </c>
      <c r="K33" s="85">
        <v>349698</v>
      </c>
      <c r="L33" s="85">
        <v>381859</v>
      </c>
      <c r="M33" s="85">
        <v>406928</v>
      </c>
      <c r="N33" s="85">
        <v>426082</v>
      </c>
      <c r="O33" s="85">
        <v>440412</v>
      </c>
      <c r="P33" s="85">
        <v>450693</v>
      </c>
      <c r="Q33" s="85">
        <v>464728</v>
      </c>
      <c r="R33" s="85">
        <v>483220</v>
      </c>
      <c r="S33" s="85">
        <v>515588</v>
      </c>
      <c r="T33" s="85">
        <v>529558</v>
      </c>
      <c r="U33" s="85">
        <v>537644</v>
      </c>
    </row>
    <row r="34" spans="1:21">
      <c r="A34" s="686" t="s">
        <v>305</v>
      </c>
      <c r="B34" s="85">
        <v>10828</v>
      </c>
      <c r="C34" s="85">
        <v>11199</v>
      </c>
      <c r="D34" s="85">
        <v>11135</v>
      </c>
      <c r="E34" s="85">
        <v>11171</v>
      </c>
      <c r="F34" s="85">
        <v>11933</v>
      </c>
      <c r="G34" s="85">
        <v>12592</v>
      </c>
      <c r="H34" s="85">
        <v>13306</v>
      </c>
      <c r="I34" s="85">
        <v>15149</v>
      </c>
      <c r="J34" s="85">
        <v>17613</v>
      </c>
      <c r="K34" s="85">
        <v>17067</v>
      </c>
      <c r="L34" s="85">
        <v>18100</v>
      </c>
      <c r="M34" s="85">
        <v>19491</v>
      </c>
      <c r="N34" s="85">
        <v>19908</v>
      </c>
      <c r="O34" s="85">
        <v>19835</v>
      </c>
      <c r="P34" s="85">
        <v>21105</v>
      </c>
      <c r="Q34" s="85">
        <v>21576</v>
      </c>
      <c r="R34" s="85">
        <v>22074</v>
      </c>
      <c r="S34" s="85">
        <v>23282</v>
      </c>
      <c r="T34" s="85">
        <v>23969</v>
      </c>
      <c r="U34" s="85">
        <v>24315</v>
      </c>
    </row>
    <row r="35" spans="1:21">
      <c r="A35" s="686" t="s">
        <v>304</v>
      </c>
      <c r="B35" s="85">
        <v>0</v>
      </c>
      <c r="C35" s="85">
        <v>0</v>
      </c>
      <c r="D35" s="85">
        <v>0</v>
      </c>
      <c r="E35" s="85">
        <v>0</v>
      </c>
      <c r="F35" s="85">
        <v>0</v>
      </c>
      <c r="G35" s="85">
        <v>0</v>
      </c>
      <c r="H35" s="85">
        <v>0</v>
      </c>
      <c r="I35" s="85">
        <v>76</v>
      </c>
      <c r="J35" s="85">
        <v>167</v>
      </c>
      <c r="K35" s="85">
        <v>483</v>
      </c>
      <c r="L35" s="85">
        <v>577</v>
      </c>
      <c r="M35" s="85">
        <v>778</v>
      </c>
      <c r="N35" s="85">
        <v>687</v>
      </c>
      <c r="O35" s="85">
        <v>876</v>
      </c>
      <c r="P35" s="85">
        <v>996</v>
      </c>
      <c r="Q35" s="85">
        <v>1131</v>
      </c>
      <c r="R35" s="85">
        <v>1220</v>
      </c>
      <c r="S35" s="85">
        <v>1455</v>
      </c>
      <c r="T35" s="85">
        <v>1547</v>
      </c>
      <c r="U35" s="85">
        <v>1818</v>
      </c>
    </row>
    <row r="36" spans="1:21">
      <c r="A36" s="686" t="s">
        <v>303</v>
      </c>
      <c r="B36" s="85">
        <v>146098</v>
      </c>
      <c r="C36" s="85">
        <v>186624</v>
      </c>
      <c r="D36" s="85">
        <v>182740</v>
      </c>
      <c r="E36" s="85">
        <v>215398</v>
      </c>
      <c r="F36" s="85">
        <v>290216</v>
      </c>
      <c r="G36" s="85">
        <v>253203</v>
      </c>
      <c r="H36" s="85">
        <v>288940</v>
      </c>
      <c r="I36" s="85">
        <v>225973</v>
      </c>
      <c r="J36" s="85">
        <v>275598</v>
      </c>
      <c r="K36" s="85">
        <v>319568</v>
      </c>
      <c r="L36" s="85">
        <v>373030</v>
      </c>
      <c r="M36" s="85">
        <v>269967</v>
      </c>
      <c r="N36" s="85">
        <v>368811</v>
      </c>
      <c r="O36" s="85">
        <v>338741</v>
      </c>
      <c r="P36" s="85">
        <v>241097</v>
      </c>
      <c r="Q36" s="85">
        <v>319506</v>
      </c>
      <c r="R36" s="85">
        <v>359584</v>
      </c>
      <c r="S36" s="85">
        <v>372597</v>
      </c>
      <c r="T36" s="85">
        <v>366647</v>
      </c>
      <c r="U36" s="85">
        <v>337652</v>
      </c>
    </row>
    <row r="37" spans="1:21">
      <c r="A37" s="686" t="s">
        <v>302</v>
      </c>
      <c r="B37" s="85">
        <v>18137</v>
      </c>
      <c r="C37" s="85">
        <v>20852</v>
      </c>
      <c r="D37" s="85">
        <v>22467</v>
      </c>
      <c r="E37" s="85">
        <v>24698</v>
      </c>
      <c r="F37" s="85">
        <v>26200</v>
      </c>
      <c r="G37" s="85">
        <v>28073</v>
      </c>
      <c r="H37" s="85">
        <v>30547</v>
      </c>
      <c r="I37" s="85">
        <v>32162</v>
      </c>
      <c r="J37" s="85">
        <v>33486</v>
      </c>
      <c r="K37" s="85">
        <v>34450</v>
      </c>
      <c r="L37" s="85">
        <v>36455</v>
      </c>
      <c r="M37" s="85">
        <v>37204</v>
      </c>
      <c r="N37" s="85">
        <v>39900</v>
      </c>
      <c r="O37" s="85">
        <v>41238</v>
      </c>
      <c r="P37" s="85">
        <v>44294</v>
      </c>
      <c r="Q37" s="85">
        <v>45284</v>
      </c>
      <c r="R37" s="85">
        <v>46497</v>
      </c>
      <c r="S37" s="85">
        <v>48534</v>
      </c>
      <c r="T37" s="85">
        <v>50920</v>
      </c>
      <c r="U37" s="85">
        <v>52443</v>
      </c>
    </row>
    <row r="38" spans="1:21">
      <c r="A38" s="686" t="s">
        <v>301</v>
      </c>
      <c r="B38" s="85">
        <v>0</v>
      </c>
      <c r="C38" s="85">
        <v>0</v>
      </c>
      <c r="D38" s="85">
        <v>0</v>
      </c>
      <c r="E38" s="85">
        <v>0</v>
      </c>
      <c r="F38" s="85">
        <v>0</v>
      </c>
      <c r="G38" s="85">
        <v>0</v>
      </c>
      <c r="H38" s="85">
        <v>0</v>
      </c>
      <c r="I38" s="85">
        <v>0</v>
      </c>
      <c r="J38" s="85">
        <v>0</v>
      </c>
      <c r="K38" s="85">
        <v>0</v>
      </c>
      <c r="L38" s="85">
        <v>0</v>
      </c>
      <c r="M38" s="85">
        <v>0</v>
      </c>
      <c r="N38" s="85">
        <v>0</v>
      </c>
      <c r="O38" s="85">
        <v>0</v>
      </c>
      <c r="P38" s="85">
        <v>0</v>
      </c>
      <c r="Q38" s="85">
        <v>0</v>
      </c>
      <c r="R38" s="85">
        <v>0</v>
      </c>
      <c r="S38" s="85">
        <v>0</v>
      </c>
      <c r="T38" s="85">
        <v>0</v>
      </c>
      <c r="U38" s="85">
        <v>0</v>
      </c>
    </row>
    <row r="39" spans="1:21">
      <c r="A39" s="686" t="s">
        <v>300</v>
      </c>
      <c r="B39" s="85">
        <v>362473</v>
      </c>
      <c r="C39" s="85">
        <v>413450</v>
      </c>
      <c r="D39" s="85">
        <v>420981</v>
      </c>
      <c r="E39" s="85">
        <v>471327</v>
      </c>
      <c r="F39" s="85">
        <v>565702</v>
      </c>
      <c r="G39" s="85">
        <v>555273</v>
      </c>
      <c r="H39" s="85">
        <v>621968</v>
      </c>
      <c r="I39" s="85">
        <v>598731</v>
      </c>
      <c r="J39" s="85">
        <v>665408</v>
      </c>
      <c r="K39" s="85">
        <v>741436</v>
      </c>
      <c r="L39" s="85">
        <v>831152</v>
      </c>
      <c r="M39" s="85">
        <v>756569</v>
      </c>
      <c r="N39" s="85">
        <v>878134</v>
      </c>
      <c r="O39" s="85">
        <v>864795</v>
      </c>
      <c r="P39" s="85">
        <v>782633</v>
      </c>
      <c r="Q39" s="85">
        <v>878054</v>
      </c>
      <c r="R39" s="85">
        <v>940593</v>
      </c>
      <c r="S39" s="85">
        <v>990626</v>
      </c>
      <c r="T39" s="85">
        <v>1002583</v>
      </c>
      <c r="U39" s="85">
        <v>986906</v>
      </c>
    </row>
    <row r="40" spans="1:21">
      <c r="A40" s="686"/>
      <c r="B40" s="684"/>
      <c r="C40" s="684"/>
      <c r="D40" s="684"/>
      <c r="E40" s="684"/>
      <c r="F40" s="684"/>
      <c r="G40" s="684"/>
      <c r="H40" s="684"/>
      <c r="I40" s="684"/>
      <c r="J40" s="684"/>
      <c r="K40" s="684"/>
      <c r="L40" s="684"/>
      <c r="M40" s="684"/>
      <c r="N40" s="684"/>
      <c r="O40" s="684"/>
      <c r="P40" s="684"/>
      <c r="Q40" s="684"/>
      <c r="R40" s="684"/>
      <c r="S40" s="684"/>
      <c r="T40" s="684"/>
      <c r="U40" s="684"/>
    </row>
    <row r="41" spans="1:21">
      <c r="A41" s="686" t="s">
        <v>299</v>
      </c>
      <c r="B41" s="85">
        <v>728871</v>
      </c>
      <c r="C41" s="85">
        <v>789604</v>
      </c>
      <c r="D41" s="85">
        <v>806072</v>
      </c>
      <c r="E41" s="85">
        <v>895821</v>
      </c>
      <c r="F41" s="85">
        <v>1040209</v>
      </c>
      <c r="G41" s="85">
        <v>1067229</v>
      </c>
      <c r="H41" s="85">
        <v>1177527</v>
      </c>
      <c r="I41" s="85">
        <v>1138063</v>
      </c>
      <c r="J41" s="85">
        <v>1212858</v>
      </c>
      <c r="K41" s="85">
        <v>1322216</v>
      </c>
      <c r="L41" s="85">
        <v>1434700</v>
      </c>
      <c r="M41" s="85">
        <v>1396778</v>
      </c>
      <c r="N41" s="85">
        <v>1557822</v>
      </c>
      <c r="O41" s="85">
        <v>1578164</v>
      </c>
      <c r="P41" s="85">
        <v>1506523</v>
      </c>
      <c r="Q41" s="85">
        <v>1635960</v>
      </c>
      <c r="R41" s="85">
        <v>1734787</v>
      </c>
      <c r="S41" s="85">
        <v>1826672</v>
      </c>
      <c r="T41" s="85">
        <v>1848707</v>
      </c>
      <c r="U41" s="85">
        <v>1961873</v>
      </c>
    </row>
    <row r="42" spans="1:21">
      <c r="A42" s="686"/>
      <c r="B42" s="684"/>
      <c r="C42" s="684"/>
      <c r="D42" s="684"/>
      <c r="E42" s="684"/>
      <c r="F42" s="684"/>
      <c r="G42" s="684"/>
      <c r="H42" s="684"/>
      <c r="I42" s="684"/>
      <c r="J42" s="684"/>
      <c r="K42" s="684"/>
      <c r="L42" s="684"/>
      <c r="M42" s="684"/>
      <c r="N42" s="684"/>
      <c r="O42" s="684"/>
      <c r="P42" s="684"/>
      <c r="Q42" s="684"/>
      <c r="R42" s="684"/>
      <c r="S42" s="684"/>
      <c r="T42" s="684"/>
      <c r="U42" s="684"/>
    </row>
    <row r="43" spans="1:21">
      <c r="A43" s="702" t="s">
        <v>541</v>
      </c>
      <c r="B43" s="83">
        <v>104340</v>
      </c>
      <c r="C43" s="83">
        <v>131108</v>
      </c>
      <c r="D43" s="83">
        <v>131832</v>
      </c>
      <c r="E43" s="83">
        <v>173485</v>
      </c>
      <c r="F43" s="83">
        <v>283342</v>
      </c>
      <c r="G43" s="83">
        <v>272946</v>
      </c>
      <c r="H43" s="83">
        <v>344960</v>
      </c>
      <c r="I43" s="83">
        <v>300766</v>
      </c>
      <c r="J43" s="83">
        <v>333392</v>
      </c>
      <c r="K43" s="83">
        <v>370502</v>
      </c>
      <c r="L43" s="83">
        <v>414936</v>
      </c>
      <c r="M43" s="83">
        <v>304503</v>
      </c>
      <c r="N43" s="83">
        <v>392543</v>
      </c>
      <c r="O43" s="83">
        <v>356740</v>
      </c>
      <c r="P43" s="83">
        <v>241276</v>
      </c>
      <c r="Q43" s="83">
        <v>321585</v>
      </c>
      <c r="R43" s="83">
        <v>393580</v>
      </c>
      <c r="S43" s="83">
        <v>398713</v>
      </c>
      <c r="T43" s="83">
        <v>406254</v>
      </c>
      <c r="U43" s="83">
        <v>369581</v>
      </c>
    </row>
    <row r="44" spans="1:21">
      <c r="A44" s="974" t="s">
        <v>574</v>
      </c>
      <c r="B44" s="974"/>
      <c r="C44" s="974"/>
      <c r="D44" s="974"/>
      <c r="E44" s="974"/>
      <c r="F44" s="974"/>
      <c r="G44" s="974"/>
      <c r="H44" s="974"/>
      <c r="I44" s="974"/>
      <c r="J44" s="974"/>
      <c r="K44" s="974"/>
      <c r="L44" s="974"/>
      <c r="M44" s="974"/>
      <c r="N44" s="974"/>
      <c r="O44" s="974"/>
      <c r="P44" s="974"/>
      <c r="Q44" s="974"/>
      <c r="R44" s="699"/>
      <c r="S44" s="699"/>
      <c r="T44" s="695"/>
      <c r="U44" s="695"/>
    </row>
    <row r="60" ht="54.75" customHeight="1"/>
    <row r="61" ht="59.25" customHeight="1"/>
    <row r="62" ht="48" customHeight="1"/>
  </sheetData>
  <mergeCells count="3">
    <mergeCell ref="A2:Q2"/>
    <mergeCell ref="A44:Q44"/>
    <mergeCell ref="B5:U5"/>
  </mergeCells>
  <pageMargins left="0.7" right="0.7" top="0.75" bottom="0.75" header="0.3" footer="0.3"/>
  <pageSetup scale="45"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view="pageBreakPreview" zoomScaleNormal="55" zoomScaleSheetLayoutView="100" workbookViewId="0">
      <selection sqref="A1:XFD1048576"/>
    </sheetView>
  </sheetViews>
  <sheetFormatPr defaultColWidth="8.85546875" defaultRowHeight="11.25"/>
  <cols>
    <col min="1" max="1" width="28.85546875" style="550" customWidth="1"/>
    <col min="2" max="21" width="8.5703125" style="550" customWidth="1"/>
    <col min="22" max="16384" width="8.85546875" style="550"/>
  </cols>
  <sheetData>
    <row r="1" spans="1:21">
      <c r="A1" s="692" t="s">
        <v>338</v>
      </c>
      <c r="B1" s="691"/>
      <c r="C1" s="691"/>
      <c r="D1" s="691"/>
      <c r="E1" s="691"/>
      <c r="F1" s="691"/>
      <c r="G1" s="691"/>
      <c r="H1" s="691"/>
      <c r="I1" s="691"/>
      <c r="J1" s="691"/>
      <c r="K1" s="691"/>
      <c r="L1" s="691"/>
      <c r="M1" s="691"/>
      <c r="N1" s="691"/>
      <c r="O1" s="691"/>
      <c r="P1" s="691"/>
      <c r="Q1" s="691"/>
      <c r="R1" s="691"/>
      <c r="S1" s="691"/>
    </row>
    <row r="2" spans="1:21">
      <c r="A2" s="703" t="s">
        <v>337</v>
      </c>
      <c r="B2" s="691"/>
      <c r="C2" s="691"/>
      <c r="D2" s="691"/>
      <c r="E2" s="691"/>
      <c r="F2" s="691"/>
      <c r="G2" s="691"/>
      <c r="H2" s="691"/>
      <c r="I2" s="691"/>
      <c r="J2" s="691"/>
      <c r="K2" s="691"/>
      <c r="L2" s="691"/>
      <c r="M2" s="691"/>
      <c r="N2" s="691"/>
      <c r="O2" s="691"/>
      <c r="P2" s="691"/>
      <c r="Q2" s="691"/>
      <c r="R2" s="691"/>
      <c r="S2" s="691"/>
    </row>
    <row r="3" spans="1:21">
      <c r="A3" s="692" t="s">
        <v>332</v>
      </c>
      <c r="B3" s="691"/>
      <c r="C3" s="691"/>
      <c r="D3" s="691"/>
      <c r="E3" s="691"/>
      <c r="F3" s="691"/>
      <c r="G3" s="691"/>
      <c r="H3" s="691"/>
      <c r="I3" s="691"/>
      <c r="J3" s="691"/>
      <c r="K3" s="691"/>
      <c r="L3" s="691"/>
      <c r="M3" s="691"/>
      <c r="N3" s="691"/>
      <c r="O3" s="691"/>
      <c r="P3" s="691"/>
      <c r="Q3" s="691"/>
      <c r="R3" s="691"/>
      <c r="S3" s="691"/>
    </row>
    <row r="4" spans="1:21">
      <c r="A4" s="704"/>
      <c r="B4" s="688">
        <v>2001</v>
      </c>
      <c r="C4" s="688">
        <v>2002</v>
      </c>
      <c r="D4" s="688">
        <v>2003</v>
      </c>
      <c r="E4" s="688">
        <v>2004</v>
      </c>
      <c r="F4" s="688">
        <v>2005</v>
      </c>
      <c r="G4" s="688">
        <v>2006</v>
      </c>
      <c r="H4" s="689">
        <v>2007</v>
      </c>
      <c r="I4" s="689">
        <v>2008</v>
      </c>
      <c r="J4" s="689">
        <v>2009</v>
      </c>
      <c r="K4" s="689">
        <v>2010</v>
      </c>
      <c r="L4" s="689">
        <v>2011</v>
      </c>
      <c r="M4" s="689">
        <v>2012</v>
      </c>
      <c r="N4" s="689">
        <v>2013</v>
      </c>
      <c r="O4" s="689">
        <v>2014</v>
      </c>
      <c r="P4" s="689">
        <v>2015</v>
      </c>
      <c r="Q4" s="689">
        <v>2016</v>
      </c>
      <c r="R4" s="689">
        <v>2017</v>
      </c>
      <c r="S4" s="689">
        <v>2018</v>
      </c>
      <c r="T4" s="689">
        <v>2019</v>
      </c>
      <c r="U4" s="689">
        <v>2020</v>
      </c>
    </row>
    <row r="5" spans="1:21">
      <c r="A5" s="705"/>
      <c r="B5" s="860" t="s">
        <v>548</v>
      </c>
      <c r="C5" s="860"/>
      <c r="D5" s="860"/>
      <c r="E5" s="860"/>
      <c r="F5" s="860"/>
      <c r="G5" s="860"/>
      <c r="H5" s="860"/>
      <c r="I5" s="860"/>
      <c r="J5" s="860"/>
      <c r="K5" s="860"/>
      <c r="L5" s="860"/>
      <c r="M5" s="860"/>
      <c r="N5" s="860"/>
      <c r="O5" s="860"/>
      <c r="P5" s="860"/>
      <c r="Q5" s="860"/>
      <c r="R5" s="860"/>
      <c r="S5" s="860"/>
      <c r="T5" s="860"/>
      <c r="U5" s="860"/>
    </row>
    <row r="6" spans="1:21">
      <c r="A6" s="686" t="s">
        <v>325</v>
      </c>
      <c r="B6" s="685"/>
      <c r="C6" s="685"/>
      <c r="D6" s="685"/>
      <c r="E6" s="685"/>
      <c r="F6" s="685"/>
      <c r="G6" s="685"/>
      <c r="H6" s="685"/>
      <c r="I6" s="685"/>
      <c r="J6" s="685"/>
      <c r="K6" s="685"/>
      <c r="L6" s="685"/>
      <c r="M6" s="685"/>
      <c r="N6" s="684"/>
      <c r="O6" s="684"/>
      <c r="P6" s="684"/>
      <c r="Q6" s="684"/>
      <c r="R6" s="684"/>
      <c r="S6" s="684"/>
      <c r="T6" s="684"/>
      <c r="U6" s="684"/>
    </row>
    <row r="7" spans="1:21">
      <c r="A7" s="686" t="s">
        <v>319</v>
      </c>
      <c r="B7" s="85">
        <v>0</v>
      </c>
      <c r="C7" s="85">
        <v>0</v>
      </c>
      <c r="D7" s="85">
        <v>0</v>
      </c>
      <c r="E7" s="85">
        <v>0</v>
      </c>
      <c r="F7" s="85">
        <v>0</v>
      </c>
      <c r="G7" s="85">
        <v>0</v>
      </c>
      <c r="H7" s="85">
        <v>0</v>
      </c>
      <c r="I7" s="85">
        <v>0</v>
      </c>
      <c r="J7" s="85">
        <v>0</v>
      </c>
      <c r="K7" s="85">
        <v>0</v>
      </c>
      <c r="L7" s="85">
        <v>0</v>
      </c>
      <c r="M7" s="85">
        <v>0</v>
      </c>
      <c r="N7" s="85">
        <v>0</v>
      </c>
      <c r="O7" s="85">
        <v>0</v>
      </c>
      <c r="P7" s="85">
        <v>0</v>
      </c>
      <c r="Q7" s="85">
        <v>0</v>
      </c>
      <c r="R7" s="85">
        <v>0</v>
      </c>
      <c r="S7" s="85">
        <v>0</v>
      </c>
      <c r="T7" s="85">
        <v>0</v>
      </c>
      <c r="U7" s="85">
        <v>0</v>
      </c>
    </row>
    <row r="8" spans="1:21">
      <c r="A8" s="686" t="s">
        <v>324</v>
      </c>
      <c r="B8" s="85">
        <v>0</v>
      </c>
      <c r="C8" s="85">
        <v>0</v>
      </c>
      <c r="D8" s="85">
        <v>0</v>
      </c>
      <c r="E8" s="85">
        <v>0</v>
      </c>
      <c r="F8" s="85">
        <v>0</v>
      </c>
      <c r="G8" s="85">
        <v>0</v>
      </c>
      <c r="H8" s="85">
        <v>0</v>
      </c>
      <c r="I8" s="85">
        <v>0</v>
      </c>
      <c r="J8" s="85">
        <v>0</v>
      </c>
      <c r="K8" s="85">
        <v>0</v>
      </c>
      <c r="L8" s="85">
        <v>0</v>
      </c>
      <c r="M8" s="85">
        <v>0</v>
      </c>
      <c r="N8" s="85">
        <v>0</v>
      </c>
      <c r="O8" s="85">
        <v>0</v>
      </c>
      <c r="P8" s="85">
        <v>0</v>
      </c>
      <c r="Q8" s="85">
        <v>0</v>
      </c>
      <c r="R8" s="85">
        <v>0</v>
      </c>
      <c r="S8" s="85">
        <v>0</v>
      </c>
      <c r="T8" s="85">
        <v>0</v>
      </c>
      <c r="U8" s="85">
        <v>0</v>
      </c>
    </row>
    <row r="9" spans="1:21">
      <c r="A9" s="686" t="s">
        <v>317</v>
      </c>
      <c r="B9" s="85">
        <v>0</v>
      </c>
      <c r="C9" s="85">
        <v>0</v>
      </c>
      <c r="D9" s="85">
        <v>0</v>
      </c>
      <c r="E9" s="85">
        <v>0</v>
      </c>
      <c r="F9" s="85">
        <v>0</v>
      </c>
      <c r="G9" s="85">
        <v>0</v>
      </c>
      <c r="H9" s="85">
        <v>0</v>
      </c>
      <c r="I9" s="85">
        <v>0</v>
      </c>
      <c r="J9" s="85">
        <v>0</v>
      </c>
      <c r="K9" s="85">
        <v>0</v>
      </c>
      <c r="L9" s="85">
        <v>0</v>
      </c>
      <c r="M9" s="85">
        <v>0</v>
      </c>
      <c r="N9" s="85">
        <v>0</v>
      </c>
      <c r="O9" s="85">
        <v>0</v>
      </c>
      <c r="P9" s="85">
        <v>0</v>
      </c>
      <c r="Q9" s="85">
        <v>0</v>
      </c>
      <c r="R9" s="85">
        <v>0</v>
      </c>
      <c r="S9" s="85">
        <v>0</v>
      </c>
      <c r="T9" s="85">
        <v>0</v>
      </c>
      <c r="U9" s="85">
        <v>0</v>
      </c>
    </row>
    <row r="10" spans="1:21">
      <c r="A10" s="691" t="s">
        <v>316</v>
      </c>
      <c r="B10" s="85">
        <v>0</v>
      </c>
      <c r="C10" s="85">
        <v>0</v>
      </c>
      <c r="D10" s="85">
        <v>0</v>
      </c>
      <c r="E10" s="85">
        <v>0</v>
      </c>
      <c r="F10" s="85">
        <v>499</v>
      </c>
      <c r="G10" s="85">
        <v>484</v>
      </c>
      <c r="H10" s="85">
        <v>102</v>
      </c>
      <c r="I10" s="85">
        <v>43</v>
      </c>
      <c r="J10" s="85">
        <v>122</v>
      </c>
      <c r="K10" s="85">
        <v>546</v>
      </c>
      <c r="L10" s="85">
        <v>411</v>
      </c>
      <c r="M10" s="85">
        <v>505</v>
      </c>
      <c r="N10" s="85">
        <v>676</v>
      </c>
      <c r="O10" s="85">
        <v>703</v>
      </c>
      <c r="P10" s="85">
        <v>482</v>
      </c>
      <c r="Q10" s="85">
        <v>904</v>
      </c>
      <c r="R10" s="85">
        <v>807</v>
      </c>
      <c r="S10" s="85">
        <v>645</v>
      </c>
      <c r="T10" s="85">
        <v>612</v>
      </c>
      <c r="U10" s="85">
        <v>605</v>
      </c>
    </row>
    <row r="11" spans="1:21">
      <c r="A11" s="686" t="s">
        <v>323</v>
      </c>
      <c r="B11" s="85">
        <v>0</v>
      </c>
      <c r="C11" s="85">
        <v>0</v>
      </c>
      <c r="D11" s="85">
        <v>0</v>
      </c>
      <c r="E11" s="85">
        <v>0</v>
      </c>
      <c r="F11" s="85">
        <v>0</v>
      </c>
      <c r="G11" s="85">
        <v>0</v>
      </c>
      <c r="H11" s="85">
        <v>0</v>
      </c>
      <c r="I11" s="85">
        <v>0</v>
      </c>
      <c r="J11" s="85">
        <v>0</v>
      </c>
      <c r="K11" s="85">
        <v>0</v>
      </c>
      <c r="L11" s="85">
        <v>0</v>
      </c>
      <c r="M11" s="85">
        <v>0</v>
      </c>
      <c r="N11" s="85">
        <v>0</v>
      </c>
      <c r="O11" s="85">
        <v>0</v>
      </c>
      <c r="P11" s="85">
        <v>0</v>
      </c>
      <c r="Q11" s="85">
        <v>0</v>
      </c>
      <c r="R11" s="85">
        <v>0</v>
      </c>
      <c r="S11" s="85">
        <v>0</v>
      </c>
      <c r="T11" s="85">
        <v>0</v>
      </c>
      <c r="U11" s="85">
        <v>0</v>
      </c>
    </row>
    <row r="12" spans="1:21">
      <c r="A12" s="686" t="s">
        <v>322</v>
      </c>
      <c r="B12" s="85">
        <v>32</v>
      </c>
      <c r="C12" s="85">
        <v>19</v>
      </c>
      <c r="D12" s="85">
        <v>164</v>
      </c>
      <c r="E12" s="85">
        <v>63</v>
      </c>
      <c r="F12" s="85">
        <v>391</v>
      </c>
      <c r="G12" s="85">
        <v>741</v>
      </c>
      <c r="H12" s="85">
        <v>1482</v>
      </c>
      <c r="I12" s="85">
        <v>6888</v>
      </c>
      <c r="J12" s="85">
        <v>2018</v>
      </c>
      <c r="K12" s="85">
        <v>1464</v>
      </c>
      <c r="L12" s="85">
        <v>4531</v>
      </c>
      <c r="M12" s="85">
        <v>12364</v>
      </c>
      <c r="N12" s="85">
        <v>28723</v>
      </c>
      <c r="O12" s="85">
        <v>43995</v>
      </c>
      <c r="P12" s="85">
        <v>73499</v>
      </c>
      <c r="Q12" s="85">
        <v>53964</v>
      </c>
      <c r="R12" s="85">
        <v>55727</v>
      </c>
      <c r="S12" s="85">
        <v>68528</v>
      </c>
      <c r="T12" s="85">
        <v>80150</v>
      </c>
      <c r="U12" s="85">
        <v>70352</v>
      </c>
    </row>
    <row r="13" spans="1:21">
      <c r="A13" s="686" t="s">
        <v>312</v>
      </c>
      <c r="B13" s="85">
        <v>0</v>
      </c>
      <c r="C13" s="85">
        <v>0</v>
      </c>
      <c r="D13" s="85">
        <v>0</v>
      </c>
      <c r="E13" s="85">
        <v>0</v>
      </c>
      <c r="F13" s="85">
        <v>0</v>
      </c>
      <c r="G13" s="85">
        <v>0</v>
      </c>
      <c r="H13" s="85">
        <v>0</v>
      </c>
      <c r="I13" s="85">
        <v>0</v>
      </c>
      <c r="J13" s="85">
        <v>1303</v>
      </c>
      <c r="K13" s="85">
        <v>1302</v>
      </c>
      <c r="L13" s="85">
        <v>1434</v>
      </c>
      <c r="M13" s="85">
        <v>7256</v>
      </c>
      <c r="N13" s="85">
        <v>9634</v>
      </c>
      <c r="O13" s="85">
        <v>9686</v>
      </c>
      <c r="P13" s="85">
        <v>14300</v>
      </c>
      <c r="Q13" s="85">
        <v>11258</v>
      </c>
      <c r="R13" s="85">
        <v>10769</v>
      </c>
      <c r="S13" s="85">
        <v>4423</v>
      </c>
      <c r="T13" s="85">
        <v>6077</v>
      </c>
      <c r="U13" s="85">
        <v>0</v>
      </c>
    </row>
    <row r="14" spans="1:21">
      <c r="A14" s="692" t="s">
        <v>311</v>
      </c>
      <c r="B14" s="85">
        <v>0</v>
      </c>
      <c r="C14" s="85">
        <v>0</v>
      </c>
      <c r="D14" s="85">
        <v>0</v>
      </c>
      <c r="E14" s="85">
        <v>0</v>
      </c>
      <c r="F14" s="85">
        <v>0</v>
      </c>
      <c r="G14" s="85">
        <v>0</v>
      </c>
      <c r="H14" s="85">
        <v>0</v>
      </c>
      <c r="I14" s="85">
        <v>0</v>
      </c>
      <c r="J14" s="85">
        <v>0</v>
      </c>
      <c r="K14" s="85">
        <v>0</v>
      </c>
      <c r="L14" s="85">
        <v>0</v>
      </c>
      <c r="M14" s="85">
        <v>0</v>
      </c>
      <c r="N14" s="85">
        <v>0</v>
      </c>
      <c r="O14" s="85">
        <v>0</v>
      </c>
      <c r="P14" s="85">
        <v>859</v>
      </c>
      <c r="Q14" s="85">
        <v>6121</v>
      </c>
      <c r="R14" s="85">
        <v>12757</v>
      </c>
      <c r="S14" s="85">
        <v>23667</v>
      </c>
      <c r="T14" s="85">
        <v>25349</v>
      </c>
      <c r="U14" s="85">
        <v>35507</v>
      </c>
    </row>
    <row r="15" spans="1:21">
      <c r="A15" s="686" t="s">
        <v>321</v>
      </c>
      <c r="B15" s="85">
        <v>32</v>
      </c>
      <c r="C15" s="85">
        <v>19</v>
      </c>
      <c r="D15" s="85">
        <v>164</v>
      </c>
      <c r="E15" s="85">
        <v>63</v>
      </c>
      <c r="F15" s="85">
        <v>890</v>
      </c>
      <c r="G15" s="85">
        <v>1225</v>
      </c>
      <c r="H15" s="85">
        <v>1584</v>
      </c>
      <c r="I15" s="85">
        <v>6931</v>
      </c>
      <c r="J15" s="85">
        <v>3443</v>
      </c>
      <c r="K15" s="85">
        <v>3312</v>
      </c>
      <c r="L15" s="85">
        <v>6376</v>
      </c>
      <c r="M15" s="85">
        <v>20125</v>
      </c>
      <c r="N15" s="85">
        <v>39033</v>
      </c>
      <c r="O15" s="85">
        <v>54384</v>
      </c>
      <c r="P15" s="85">
        <v>89140</v>
      </c>
      <c r="Q15" s="85">
        <v>72247</v>
      </c>
      <c r="R15" s="85">
        <v>80060</v>
      </c>
      <c r="S15" s="85">
        <v>97263</v>
      </c>
      <c r="T15" s="85">
        <v>112188</v>
      </c>
      <c r="U15" s="85">
        <v>106464</v>
      </c>
    </row>
    <row r="16" spans="1:21">
      <c r="A16" s="692"/>
      <c r="B16" s="684"/>
      <c r="C16" s="684"/>
      <c r="D16" s="684"/>
      <c r="E16" s="684"/>
      <c r="F16" s="684"/>
      <c r="G16" s="684"/>
      <c r="H16" s="684"/>
      <c r="I16" s="684"/>
      <c r="J16" s="684"/>
      <c r="K16" s="684"/>
      <c r="L16" s="684"/>
      <c r="M16" s="684"/>
      <c r="N16" s="684"/>
      <c r="O16" s="684"/>
      <c r="P16" s="684"/>
      <c r="Q16" s="684"/>
      <c r="R16" s="684"/>
      <c r="S16" s="684"/>
      <c r="T16" s="684"/>
      <c r="U16" s="684"/>
    </row>
    <row r="17" spans="1:21">
      <c r="A17" s="686" t="s">
        <v>320</v>
      </c>
      <c r="B17" s="684"/>
      <c r="C17" s="684"/>
      <c r="D17" s="684"/>
      <c r="E17" s="684"/>
      <c r="F17" s="684"/>
      <c r="G17" s="684"/>
      <c r="H17" s="684"/>
      <c r="I17" s="684"/>
      <c r="J17" s="684"/>
      <c r="K17" s="684"/>
      <c r="L17" s="684"/>
      <c r="M17" s="684"/>
      <c r="N17" s="684"/>
      <c r="O17" s="684"/>
      <c r="P17" s="684"/>
      <c r="Q17" s="684"/>
      <c r="R17" s="684"/>
      <c r="S17" s="684"/>
      <c r="T17" s="684"/>
      <c r="U17" s="684"/>
    </row>
    <row r="18" spans="1:21">
      <c r="A18" s="686" t="s">
        <v>319</v>
      </c>
      <c r="B18" s="85">
        <v>0</v>
      </c>
      <c r="C18" s="85">
        <v>0</v>
      </c>
      <c r="D18" s="85">
        <v>0</v>
      </c>
      <c r="E18" s="85">
        <v>0</v>
      </c>
      <c r="F18" s="85">
        <v>0</v>
      </c>
      <c r="G18" s="85">
        <v>0</v>
      </c>
      <c r="H18" s="85">
        <v>0</v>
      </c>
      <c r="I18" s="85">
        <v>0</v>
      </c>
      <c r="J18" s="85">
        <v>0</v>
      </c>
      <c r="K18" s="85">
        <v>0</v>
      </c>
      <c r="L18" s="85">
        <v>0</v>
      </c>
      <c r="M18" s="85">
        <v>0</v>
      </c>
      <c r="N18" s="85">
        <v>0</v>
      </c>
      <c r="O18" s="85">
        <v>0</v>
      </c>
      <c r="P18" s="85">
        <v>0</v>
      </c>
      <c r="Q18" s="85">
        <v>1</v>
      </c>
      <c r="R18" s="85">
        <v>5</v>
      </c>
      <c r="S18" s="85">
        <v>1</v>
      </c>
      <c r="T18" s="85">
        <v>2</v>
      </c>
      <c r="U18" s="85">
        <v>2</v>
      </c>
    </row>
    <row r="19" spans="1:21">
      <c r="A19" s="686" t="s">
        <v>318</v>
      </c>
      <c r="B19" s="85">
        <v>0</v>
      </c>
      <c r="C19" s="85">
        <v>0</v>
      </c>
      <c r="D19" s="85">
        <v>0</v>
      </c>
      <c r="E19" s="85">
        <v>0</v>
      </c>
      <c r="F19" s="85">
        <v>0</v>
      </c>
      <c r="G19" s="85">
        <v>0</v>
      </c>
      <c r="H19" s="85">
        <v>0</v>
      </c>
      <c r="I19" s="85">
        <v>0</v>
      </c>
      <c r="J19" s="85">
        <v>0</v>
      </c>
      <c r="K19" s="85">
        <v>0</v>
      </c>
      <c r="L19" s="85">
        <v>0</v>
      </c>
      <c r="M19" s="85">
        <v>0</v>
      </c>
      <c r="N19" s="85">
        <v>0</v>
      </c>
      <c r="O19" s="85">
        <v>0</v>
      </c>
      <c r="P19" s="85">
        <v>0</v>
      </c>
      <c r="Q19" s="85">
        <v>0</v>
      </c>
      <c r="R19" s="85">
        <v>0</v>
      </c>
      <c r="S19" s="85">
        <v>0</v>
      </c>
      <c r="T19" s="85">
        <v>0</v>
      </c>
      <c r="U19" s="85">
        <v>0</v>
      </c>
    </row>
    <row r="20" spans="1:21">
      <c r="A20" s="686" t="s">
        <v>317</v>
      </c>
      <c r="B20" s="85">
        <v>626</v>
      </c>
      <c r="C20" s="85">
        <v>657</v>
      </c>
      <c r="D20" s="85">
        <v>544</v>
      </c>
      <c r="E20" s="85">
        <v>728</v>
      </c>
      <c r="F20" s="85">
        <v>1438</v>
      </c>
      <c r="G20" s="85">
        <v>2069</v>
      </c>
      <c r="H20" s="85">
        <v>2912</v>
      </c>
      <c r="I20" s="85">
        <v>2809</v>
      </c>
      <c r="J20" s="85">
        <v>2246</v>
      </c>
      <c r="K20" s="85">
        <v>2234</v>
      </c>
      <c r="L20" s="85">
        <v>2043</v>
      </c>
      <c r="M20" s="85">
        <v>2189</v>
      </c>
      <c r="N20" s="85">
        <v>2386</v>
      </c>
      <c r="O20" s="85">
        <v>2834</v>
      </c>
      <c r="P20" s="85">
        <v>2898</v>
      </c>
      <c r="Q20" s="85">
        <v>2451</v>
      </c>
      <c r="R20" s="85">
        <v>2895</v>
      </c>
      <c r="S20" s="85">
        <v>2769</v>
      </c>
      <c r="T20" s="85">
        <v>3029</v>
      </c>
      <c r="U20" s="85">
        <v>3102</v>
      </c>
    </row>
    <row r="21" spans="1:21">
      <c r="A21" s="691" t="s">
        <v>316</v>
      </c>
      <c r="B21" s="85">
        <v>4350</v>
      </c>
      <c r="C21" s="85">
        <v>5501</v>
      </c>
      <c r="D21" s="85">
        <v>5503</v>
      </c>
      <c r="E21" s="85">
        <v>4396</v>
      </c>
      <c r="F21" s="85">
        <v>141</v>
      </c>
      <c r="G21" s="85">
        <v>110</v>
      </c>
      <c r="H21" s="85">
        <v>1877</v>
      </c>
      <c r="I21" s="85">
        <v>2195</v>
      </c>
      <c r="J21" s="85">
        <v>3362</v>
      </c>
      <c r="K21" s="85">
        <v>5856</v>
      </c>
      <c r="L21" s="85">
        <v>8933</v>
      </c>
      <c r="M21" s="85">
        <v>9960</v>
      </c>
      <c r="N21" s="85">
        <v>12803</v>
      </c>
      <c r="O21" s="85">
        <v>19406</v>
      </c>
      <c r="P21" s="85">
        <v>26483</v>
      </c>
      <c r="Q21" s="85">
        <v>26605</v>
      </c>
      <c r="R21" s="85">
        <v>20231</v>
      </c>
      <c r="S21" s="85">
        <v>28589</v>
      </c>
      <c r="T21" s="85">
        <v>30011</v>
      </c>
      <c r="U21" s="85">
        <v>28584</v>
      </c>
    </row>
    <row r="22" spans="1:21">
      <c r="A22" s="686" t="s">
        <v>315</v>
      </c>
      <c r="B22" s="85">
        <v>0</v>
      </c>
      <c r="C22" s="85">
        <v>1400</v>
      </c>
      <c r="D22" s="85">
        <v>4209</v>
      </c>
      <c r="E22" s="85">
        <v>2383</v>
      </c>
      <c r="F22" s="85">
        <v>2997</v>
      </c>
      <c r="G22" s="85">
        <v>3980</v>
      </c>
      <c r="H22" s="85">
        <v>5535</v>
      </c>
      <c r="I22" s="85">
        <v>14399</v>
      </c>
      <c r="J22" s="85">
        <v>11392</v>
      </c>
      <c r="K22" s="85">
        <v>11920</v>
      </c>
      <c r="L22" s="85">
        <v>10881</v>
      </c>
      <c r="M22" s="85">
        <v>13845</v>
      </c>
      <c r="N22" s="85">
        <v>21025</v>
      </c>
      <c r="O22" s="85">
        <v>32433</v>
      </c>
      <c r="P22" s="85">
        <v>46267</v>
      </c>
      <c r="Q22" s="85">
        <v>42816</v>
      </c>
      <c r="R22" s="85">
        <v>47140</v>
      </c>
      <c r="S22" s="85">
        <v>45137</v>
      </c>
      <c r="T22" s="85">
        <v>45302</v>
      </c>
      <c r="U22" s="85">
        <v>44096</v>
      </c>
    </row>
    <row r="23" spans="1:21">
      <c r="A23" s="692" t="s">
        <v>314</v>
      </c>
      <c r="B23" s="85">
        <v>8339</v>
      </c>
      <c r="C23" s="85">
        <v>9266</v>
      </c>
      <c r="D23" s="85">
        <v>11383</v>
      </c>
      <c r="E23" s="85">
        <v>14618</v>
      </c>
      <c r="F23" s="85">
        <v>23854</v>
      </c>
      <c r="G23" s="85">
        <v>39038</v>
      </c>
      <c r="H23" s="85">
        <v>36812</v>
      </c>
      <c r="I23" s="85">
        <v>44111</v>
      </c>
      <c r="J23" s="85">
        <v>52961</v>
      </c>
      <c r="K23" s="85">
        <v>49075</v>
      </c>
      <c r="L23" s="85">
        <v>55782</v>
      </c>
      <c r="M23" s="85">
        <v>65858</v>
      </c>
      <c r="N23" s="85">
        <v>70800</v>
      </c>
      <c r="O23" s="85">
        <v>84770</v>
      </c>
      <c r="P23" s="85">
        <v>82636</v>
      </c>
      <c r="Q23" s="85">
        <v>88576</v>
      </c>
      <c r="R23" s="85">
        <v>114284</v>
      </c>
      <c r="S23" s="85">
        <v>106950</v>
      </c>
      <c r="T23" s="85">
        <v>109484</v>
      </c>
      <c r="U23" s="85">
        <v>125832</v>
      </c>
    </row>
    <row r="24" spans="1:21">
      <c r="A24" s="692" t="s">
        <v>313</v>
      </c>
      <c r="B24" s="85">
        <v>19295</v>
      </c>
      <c r="C24" s="85">
        <v>19836</v>
      </c>
      <c r="D24" s="85">
        <v>23263</v>
      </c>
      <c r="E24" s="85">
        <v>24748</v>
      </c>
      <c r="F24" s="85">
        <v>26742</v>
      </c>
      <c r="G24" s="85">
        <v>26636</v>
      </c>
      <c r="H24" s="85">
        <v>29834</v>
      </c>
      <c r="I24" s="85">
        <v>35532</v>
      </c>
      <c r="J24" s="85">
        <v>34109</v>
      </c>
      <c r="K24" s="85">
        <v>42626</v>
      </c>
      <c r="L24" s="85">
        <v>49367</v>
      </c>
      <c r="M24" s="85">
        <v>52785</v>
      </c>
      <c r="N24" s="85">
        <v>57087</v>
      </c>
      <c r="O24" s="85">
        <v>58020</v>
      </c>
      <c r="P24" s="85">
        <v>70014</v>
      </c>
      <c r="Q24" s="85">
        <v>76682</v>
      </c>
      <c r="R24" s="85">
        <v>83937</v>
      </c>
      <c r="S24" s="85">
        <v>103310</v>
      </c>
      <c r="T24" s="85">
        <v>116555</v>
      </c>
      <c r="U24" s="85">
        <v>128907</v>
      </c>
    </row>
    <row r="25" spans="1:21">
      <c r="A25" s="692" t="s">
        <v>312</v>
      </c>
      <c r="B25" s="85">
        <v>497</v>
      </c>
      <c r="C25" s="85">
        <v>1079</v>
      </c>
      <c r="D25" s="85">
        <v>3854</v>
      </c>
      <c r="E25" s="85">
        <v>9780</v>
      </c>
      <c r="F25" s="85">
        <v>12399</v>
      </c>
      <c r="G25" s="85">
        <v>15928</v>
      </c>
      <c r="H25" s="85">
        <v>18759</v>
      </c>
      <c r="I25" s="85">
        <v>16875</v>
      </c>
      <c r="J25" s="85">
        <v>14931</v>
      </c>
      <c r="K25" s="85">
        <v>17060</v>
      </c>
      <c r="L25" s="85">
        <v>21345</v>
      </c>
      <c r="M25" s="85">
        <v>20632</v>
      </c>
      <c r="N25" s="85">
        <v>18766</v>
      </c>
      <c r="O25" s="85">
        <v>15811</v>
      </c>
      <c r="P25" s="85">
        <v>17806</v>
      </c>
      <c r="Q25" s="85">
        <v>18124</v>
      </c>
      <c r="R25" s="85">
        <v>10910</v>
      </c>
      <c r="S25" s="85">
        <v>9847</v>
      </c>
      <c r="T25" s="85">
        <v>10830</v>
      </c>
      <c r="U25" s="85">
        <v>11670</v>
      </c>
    </row>
    <row r="26" spans="1:21">
      <c r="A26" s="692" t="s">
        <v>311</v>
      </c>
      <c r="B26" s="85">
        <v>34169</v>
      </c>
      <c r="C26" s="85">
        <v>33139</v>
      </c>
      <c r="D26" s="85">
        <v>33244</v>
      </c>
      <c r="E26" s="85">
        <v>38147</v>
      </c>
      <c r="F26" s="85">
        <v>41716</v>
      </c>
      <c r="G26" s="85">
        <v>42039</v>
      </c>
      <c r="H26" s="85">
        <v>44608</v>
      </c>
      <c r="I26" s="85">
        <v>40875</v>
      </c>
      <c r="J26" s="85">
        <v>46385</v>
      </c>
      <c r="K26" s="85">
        <v>44798</v>
      </c>
      <c r="L26" s="85">
        <v>45422</v>
      </c>
      <c r="M26" s="85">
        <v>54903</v>
      </c>
      <c r="N26" s="85">
        <v>69760</v>
      </c>
      <c r="O26" s="85">
        <v>69182</v>
      </c>
      <c r="P26" s="85">
        <v>86620</v>
      </c>
      <c r="Q26" s="85">
        <v>75187</v>
      </c>
      <c r="R26" s="85">
        <v>76794</v>
      </c>
      <c r="S26" s="85">
        <v>87549</v>
      </c>
      <c r="T26" s="85">
        <v>112743</v>
      </c>
      <c r="U26" s="85">
        <v>110995</v>
      </c>
    </row>
    <row r="27" spans="1:21">
      <c r="A27" s="686" t="s">
        <v>310</v>
      </c>
      <c r="B27" s="85">
        <v>67276</v>
      </c>
      <c r="C27" s="85">
        <v>70878</v>
      </c>
      <c r="D27" s="85">
        <v>82000</v>
      </c>
      <c r="E27" s="85">
        <v>94800</v>
      </c>
      <c r="F27" s="85">
        <v>109287</v>
      </c>
      <c r="G27" s="85">
        <v>129800</v>
      </c>
      <c r="H27" s="85">
        <v>140337</v>
      </c>
      <c r="I27" s="85">
        <v>156796</v>
      </c>
      <c r="J27" s="85">
        <v>165386</v>
      </c>
      <c r="K27" s="85">
        <v>173569</v>
      </c>
      <c r="L27" s="85">
        <v>193773</v>
      </c>
      <c r="M27" s="85">
        <v>220172</v>
      </c>
      <c r="N27" s="85">
        <v>252627</v>
      </c>
      <c r="O27" s="85">
        <v>282456</v>
      </c>
      <c r="P27" s="85">
        <v>332724</v>
      </c>
      <c r="Q27" s="85">
        <v>330442</v>
      </c>
      <c r="R27" s="85">
        <v>356196</v>
      </c>
      <c r="S27" s="85">
        <v>384152</v>
      </c>
      <c r="T27" s="85">
        <v>427956</v>
      </c>
      <c r="U27" s="85">
        <v>453188</v>
      </c>
    </row>
    <row r="28" spans="1:21">
      <c r="A28" s="706"/>
      <c r="B28" s="685"/>
      <c r="C28" s="685"/>
      <c r="D28" s="685"/>
      <c r="E28" s="685"/>
      <c r="F28" s="685"/>
      <c r="G28" s="685"/>
      <c r="H28" s="685"/>
      <c r="I28" s="685"/>
      <c r="J28" s="685"/>
      <c r="K28" s="685"/>
      <c r="L28" s="685"/>
      <c r="M28" s="685"/>
      <c r="N28" s="685"/>
      <c r="O28" s="685"/>
      <c r="P28" s="685"/>
      <c r="Q28" s="685"/>
      <c r="R28" s="685"/>
      <c r="S28" s="685"/>
      <c r="T28" s="685"/>
      <c r="U28" s="685"/>
    </row>
    <row r="29" spans="1:21">
      <c r="A29" s="686" t="s">
        <v>309</v>
      </c>
      <c r="B29" s="85">
        <v>67244</v>
      </c>
      <c r="C29" s="85">
        <v>70859</v>
      </c>
      <c r="D29" s="85">
        <v>81836</v>
      </c>
      <c r="E29" s="85">
        <v>94737</v>
      </c>
      <c r="F29" s="85">
        <v>108397</v>
      </c>
      <c r="G29" s="85">
        <v>128575</v>
      </c>
      <c r="H29" s="85">
        <v>138753</v>
      </c>
      <c r="I29" s="85">
        <v>149865</v>
      </c>
      <c r="J29" s="85">
        <v>161943</v>
      </c>
      <c r="K29" s="85">
        <v>170257</v>
      </c>
      <c r="L29" s="85">
        <v>187397</v>
      </c>
      <c r="M29" s="85">
        <v>200047</v>
      </c>
      <c r="N29" s="85">
        <v>213594</v>
      </c>
      <c r="O29" s="85">
        <v>228072</v>
      </c>
      <c r="P29" s="85">
        <v>243584</v>
      </c>
      <c r="Q29" s="85">
        <v>258195</v>
      </c>
      <c r="R29" s="85">
        <v>276136</v>
      </c>
      <c r="S29" s="85">
        <v>286889</v>
      </c>
      <c r="T29" s="85">
        <v>315768</v>
      </c>
      <c r="U29" s="85">
        <v>346724</v>
      </c>
    </row>
    <row r="30" spans="1:21">
      <c r="A30" s="686"/>
      <c r="B30" s="684"/>
      <c r="C30" s="684"/>
      <c r="D30" s="684"/>
      <c r="E30" s="684"/>
      <c r="F30" s="684"/>
      <c r="G30" s="684"/>
      <c r="H30" s="684"/>
      <c r="I30" s="684"/>
      <c r="J30" s="684"/>
      <c r="K30" s="684"/>
      <c r="L30" s="684"/>
      <c r="M30" s="685"/>
      <c r="N30" s="685"/>
      <c r="O30" s="685"/>
      <c r="P30" s="685"/>
      <c r="Q30" s="685"/>
      <c r="R30" s="685"/>
      <c r="S30" s="685"/>
      <c r="T30" s="685"/>
      <c r="U30" s="685"/>
    </row>
    <row r="31" spans="1:21">
      <c r="A31" s="686" t="s">
        <v>308</v>
      </c>
      <c r="B31" s="684"/>
      <c r="C31" s="684"/>
      <c r="D31" s="684"/>
      <c r="E31" s="684"/>
      <c r="F31" s="684"/>
      <c r="G31" s="684"/>
      <c r="H31" s="684"/>
      <c r="I31" s="684"/>
      <c r="J31" s="684"/>
      <c r="K31" s="684"/>
      <c r="L31" s="684"/>
      <c r="M31" s="684"/>
      <c r="N31" s="684"/>
      <c r="O31" s="684"/>
      <c r="P31" s="684"/>
      <c r="Q31" s="684"/>
      <c r="R31" s="684"/>
      <c r="S31" s="684"/>
      <c r="T31" s="684"/>
      <c r="U31" s="684"/>
    </row>
    <row r="32" spans="1:21">
      <c r="A32" s="686" t="s">
        <v>307</v>
      </c>
      <c r="B32" s="85">
        <v>0</v>
      </c>
      <c r="C32" s="85">
        <v>0</v>
      </c>
      <c r="D32" s="85">
        <v>0</v>
      </c>
      <c r="E32" s="85">
        <v>0</v>
      </c>
      <c r="F32" s="85">
        <v>0</v>
      </c>
      <c r="G32" s="85">
        <v>0</v>
      </c>
      <c r="H32" s="85">
        <v>0</v>
      </c>
      <c r="I32" s="85">
        <v>0</v>
      </c>
      <c r="J32" s="85">
        <v>0</v>
      </c>
      <c r="K32" s="85">
        <v>0</v>
      </c>
      <c r="L32" s="85">
        <v>0</v>
      </c>
      <c r="M32" s="85">
        <v>0</v>
      </c>
      <c r="N32" s="85">
        <v>0</v>
      </c>
      <c r="O32" s="85">
        <v>0</v>
      </c>
      <c r="P32" s="85">
        <v>0</v>
      </c>
      <c r="Q32" s="85">
        <v>0</v>
      </c>
      <c r="R32" s="85">
        <v>0</v>
      </c>
      <c r="S32" s="85">
        <v>0</v>
      </c>
      <c r="T32" s="85">
        <v>0</v>
      </c>
      <c r="U32" s="85">
        <v>0</v>
      </c>
    </row>
    <row r="33" spans="1:21">
      <c r="A33" s="686" t="s">
        <v>306</v>
      </c>
      <c r="B33" s="85">
        <v>0</v>
      </c>
      <c r="C33" s="85">
        <v>0</v>
      </c>
      <c r="D33" s="85">
        <v>0</v>
      </c>
      <c r="E33" s="85">
        <v>0</v>
      </c>
      <c r="F33" s="85">
        <v>0</v>
      </c>
      <c r="G33" s="85">
        <v>0</v>
      </c>
      <c r="H33" s="85">
        <v>0</v>
      </c>
      <c r="I33" s="85">
        <v>0</v>
      </c>
      <c r="J33" s="85">
        <v>0</v>
      </c>
      <c r="K33" s="85">
        <v>0</v>
      </c>
      <c r="L33" s="85">
        <v>0</v>
      </c>
      <c r="M33" s="85">
        <v>0</v>
      </c>
      <c r="N33" s="85">
        <v>0</v>
      </c>
      <c r="O33" s="85">
        <v>0</v>
      </c>
      <c r="P33" s="85">
        <v>0</v>
      </c>
      <c r="Q33" s="85">
        <v>0</v>
      </c>
      <c r="R33" s="85">
        <v>0</v>
      </c>
      <c r="S33" s="85">
        <v>0</v>
      </c>
      <c r="T33" s="85">
        <v>0</v>
      </c>
      <c r="U33" s="85">
        <v>0</v>
      </c>
    </row>
    <row r="34" spans="1:21">
      <c r="A34" s="686" t="s">
        <v>305</v>
      </c>
      <c r="B34" s="85">
        <v>0</v>
      </c>
      <c r="C34" s="85">
        <v>0</v>
      </c>
      <c r="D34" s="85">
        <v>0</v>
      </c>
      <c r="E34" s="85">
        <v>0</v>
      </c>
      <c r="F34" s="85">
        <v>0</v>
      </c>
      <c r="G34" s="85">
        <v>0</v>
      </c>
      <c r="H34" s="85">
        <v>0</v>
      </c>
      <c r="I34" s="85">
        <v>0</v>
      </c>
      <c r="J34" s="85">
        <v>0</v>
      </c>
      <c r="K34" s="85">
        <v>0</v>
      </c>
      <c r="L34" s="85">
        <v>0</v>
      </c>
      <c r="M34" s="85">
        <v>0</v>
      </c>
      <c r="N34" s="85">
        <v>0</v>
      </c>
      <c r="O34" s="85">
        <v>0</v>
      </c>
      <c r="P34" s="85">
        <v>0</v>
      </c>
      <c r="Q34" s="85">
        <v>0</v>
      </c>
      <c r="R34" s="85">
        <v>0</v>
      </c>
      <c r="S34" s="85">
        <v>0</v>
      </c>
      <c r="T34" s="85">
        <v>0</v>
      </c>
      <c r="U34" s="85">
        <v>0</v>
      </c>
    </row>
    <row r="35" spans="1:21">
      <c r="A35" s="686" t="s">
        <v>304</v>
      </c>
      <c r="B35" s="85">
        <v>0</v>
      </c>
      <c r="C35" s="85">
        <v>0</v>
      </c>
      <c r="D35" s="85">
        <v>0</v>
      </c>
      <c r="E35" s="85">
        <v>0</v>
      </c>
      <c r="F35" s="85">
        <v>0</v>
      </c>
      <c r="G35" s="85">
        <v>0</v>
      </c>
      <c r="H35" s="85">
        <v>0</v>
      </c>
      <c r="I35" s="85">
        <v>0</v>
      </c>
      <c r="J35" s="85">
        <v>0</v>
      </c>
      <c r="K35" s="85">
        <v>0</v>
      </c>
      <c r="L35" s="85">
        <v>0</v>
      </c>
      <c r="M35" s="85">
        <v>0</v>
      </c>
      <c r="N35" s="85">
        <v>0</v>
      </c>
      <c r="O35" s="85">
        <v>0</v>
      </c>
      <c r="P35" s="85">
        <v>0</v>
      </c>
      <c r="Q35" s="85">
        <v>0</v>
      </c>
      <c r="R35" s="85">
        <v>0</v>
      </c>
      <c r="S35" s="85">
        <v>0</v>
      </c>
      <c r="T35" s="85">
        <v>0</v>
      </c>
      <c r="U35" s="85">
        <v>0</v>
      </c>
    </row>
    <row r="36" spans="1:21">
      <c r="A36" s="692" t="s">
        <v>303</v>
      </c>
      <c r="B36" s="85">
        <v>0</v>
      </c>
      <c r="C36" s="85">
        <v>0</v>
      </c>
      <c r="D36" s="85">
        <v>0</v>
      </c>
      <c r="E36" s="85">
        <v>0</v>
      </c>
      <c r="F36" s="85">
        <v>0</v>
      </c>
      <c r="G36" s="85">
        <v>0</v>
      </c>
      <c r="H36" s="85">
        <v>0</v>
      </c>
      <c r="I36" s="85">
        <v>0</v>
      </c>
      <c r="J36" s="85">
        <v>0</v>
      </c>
      <c r="K36" s="85">
        <v>0</v>
      </c>
      <c r="L36" s="85">
        <v>0</v>
      </c>
      <c r="M36" s="85">
        <v>0</v>
      </c>
      <c r="N36" s="85">
        <v>0</v>
      </c>
      <c r="O36" s="85">
        <v>0</v>
      </c>
      <c r="P36" s="85">
        <v>0</v>
      </c>
      <c r="Q36" s="85">
        <v>0</v>
      </c>
      <c r="R36" s="85">
        <v>0</v>
      </c>
      <c r="S36" s="85">
        <v>0</v>
      </c>
      <c r="T36" s="85">
        <v>0</v>
      </c>
      <c r="U36" s="85">
        <v>0</v>
      </c>
    </row>
    <row r="37" spans="1:21">
      <c r="A37" s="692" t="s">
        <v>302</v>
      </c>
      <c r="B37" s="85">
        <v>0</v>
      </c>
      <c r="C37" s="85">
        <v>0</v>
      </c>
      <c r="D37" s="85">
        <v>0</v>
      </c>
      <c r="E37" s="85">
        <v>0</v>
      </c>
      <c r="F37" s="85">
        <v>0</v>
      </c>
      <c r="G37" s="85">
        <v>0</v>
      </c>
      <c r="H37" s="85">
        <v>0</v>
      </c>
      <c r="I37" s="85">
        <v>0</v>
      </c>
      <c r="J37" s="85">
        <v>0</v>
      </c>
      <c r="K37" s="85">
        <v>0</v>
      </c>
      <c r="L37" s="85">
        <v>0</v>
      </c>
      <c r="M37" s="85">
        <v>0</v>
      </c>
      <c r="N37" s="85">
        <v>0</v>
      </c>
      <c r="O37" s="85">
        <v>0</v>
      </c>
      <c r="P37" s="85">
        <v>0</v>
      </c>
      <c r="Q37" s="85">
        <v>0</v>
      </c>
      <c r="R37" s="85">
        <v>0</v>
      </c>
      <c r="S37" s="85">
        <v>0</v>
      </c>
      <c r="T37" s="85">
        <v>0</v>
      </c>
      <c r="U37" s="85">
        <v>0</v>
      </c>
    </row>
    <row r="38" spans="1:21">
      <c r="A38" s="692" t="s">
        <v>301</v>
      </c>
      <c r="B38" s="85">
        <v>0</v>
      </c>
      <c r="C38" s="85">
        <v>0</v>
      </c>
      <c r="D38" s="85">
        <v>0</v>
      </c>
      <c r="E38" s="85">
        <v>0</v>
      </c>
      <c r="F38" s="85">
        <v>0</v>
      </c>
      <c r="G38" s="85">
        <v>0</v>
      </c>
      <c r="H38" s="85">
        <v>0</v>
      </c>
      <c r="I38" s="85">
        <v>0</v>
      </c>
      <c r="J38" s="85">
        <v>0</v>
      </c>
      <c r="K38" s="85">
        <v>0</v>
      </c>
      <c r="L38" s="85">
        <v>0</v>
      </c>
      <c r="M38" s="85">
        <v>0</v>
      </c>
      <c r="N38" s="85">
        <v>0</v>
      </c>
      <c r="O38" s="85">
        <v>0</v>
      </c>
      <c r="P38" s="85">
        <v>0</v>
      </c>
      <c r="Q38" s="85">
        <v>0</v>
      </c>
      <c r="R38" s="85">
        <v>0</v>
      </c>
      <c r="S38" s="85">
        <v>0</v>
      </c>
      <c r="T38" s="85">
        <v>0</v>
      </c>
      <c r="U38" s="85">
        <v>0</v>
      </c>
    </row>
    <row r="39" spans="1:21">
      <c r="A39" s="686" t="s">
        <v>300</v>
      </c>
      <c r="B39" s="85">
        <v>0</v>
      </c>
      <c r="C39" s="85">
        <v>0</v>
      </c>
      <c r="D39" s="85">
        <v>0</v>
      </c>
      <c r="E39" s="85">
        <v>0</v>
      </c>
      <c r="F39" s="85">
        <v>0</v>
      </c>
      <c r="G39" s="85">
        <v>0</v>
      </c>
      <c r="H39" s="85">
        <v>0</v>
      </c>
      <c r="I39" s="85">
        <v>0</v>
      </c>
      <c r="J39" s="85">
        <v>0</v>
      </c>
      <c r="K39" s="85">
        <v>0</v>
      </c>
      <c r="L39" s="85">
        <v>0</v>
      </c>
      <c r="M39" s="85">
        <v>0</v>
      </c>
      <c r="N39" s="85">
        <v>0</v>
      </c>
      <c r="O39" s="85">
        <v>0</v>
      </c>
      <c r="P39" s="85">
        <v>0</v>
      </c>
      <c r="Q39" s="85">
        <v>0</v>
      </c>
      <c r="R39" s="85">
        <v>0</v>
      </c>
      <c r="S39" s="85">
        <v>0</v>
      </c>
      <c r="T39" s="85">
        <v>0</v>
      </c>
      <c r="U39" s="85">
        <v>0</v>
      </c>
    </row>
    <row r="40" spans="1:21">
      <c r="A40" s="686"/>
      <c r="B40" s="684"/>
      <c r="C40" s="684"/>
      <c r="D40" s="684"/>
      <c r="E40" s="684"/>
      <c r="F40" s="684"/>
      <c r="G40" s="684"/>
      <c r="H40" s="684"/>
      <c r="I40" s="684"/>
      <c r="J40" s="684"/>
      <c r="K40" s="684"/>
      <c r="L40" s="684"/>
      <c r="M40" s="684"/>
      <c r="N40" s="684"/>
      <c r="O40" s="684"/>
      <c r="P40" s="684"/>
      <c r="Q40" s="684"/>
      <c r="R40" s="684"/>
      <c r="S40" s="684"/>
      <c r="T40" s="684"/>
      <c r="U40" s="684"/>
    </row>
    <row r="41" spans="1:21">
      <c r="A41" s="686" t="s">
        <v>299</v>
      </c>
      <c r="B41" s="85">
        <v>67276</v>
      </c>
      <c r="C41" s="85">
        <v>70878</v>
      </c>
      <c r="D41" s="85">
        <v>82000</v>
      </c>
      <c r="E41" s="85">
        <v>94800</v>
      </c>
      <c r="F41" s="85">
        <v>109287</v>
      </c>
      <c r="G41" s="85">
        <v>129800</v>
      </c>
      <c r="H41" s="85">
        <v>140337</v>
      </c>
      <c r="I41" s="85">
        <v>156796</v>
      </c>
      <c r="J41" s="85">
        <v>165386</v>
      </c>
      <c r="K41" s="85">
        <v>173569</v>
      </c>
      <c r="L41" s="85">
        <v>193773</v>
      </c>
      <c r="M41" s="85">
        <v>220172</v>
      </c>
      <c r="N41" s="85">
        <v>252627</v>
      </c>
      <c r="O41" s="85">
        <v>282456</v>
      </c>
      <c r="P41" s="85">
        <v>332724</v>
      </c>
      <c r="Q41" s="85">
        <v>330442</v>
      </c>
      <c r="R41" s="85">
        <v>356196</v>
      </c>
      <c r="S41" s="85">
        <v>384152</v>
      </c>
      <c r="T41" s="85">
        <v>427956</v>
      </c>
      <c r="U41" s="85">
        <v>453188</v>
      </c>
    </row>
    <row r="42" spans="1:21">
      <c r="A42" s="692"/>
      <c r="B42" s="684"/>
      <c r="C42" s="684"/>
      <c r="D42" s="684"/>
      <c r="E42" s="684"/>
      <c r="F42" s="684"/>
      <c r="G42" s="684"/>
      <c r="H42" s="684"/>
      <c r="I42" s="684"/>
      <c r="J42" s="684"/>
      <c r="K42" s="684"/>
      <c r="L42" s="684"/>
      <c r="M42" s="684"/>
      <c r="N42" s="684"/>
      <c r="O42" s="684"/>
      <c r="P42" s="684"/>
      <c r="Q42" s="684"/>
      <c r="R42" s="684"/>
      <c r="S42" s="684"/>
      <c r="T42" s="684"/>
      <c r="U42" s="684"/>
    </row>
    <row r="43" spans="1:21">
      <c r="A43" s="693" t="s">
        <v>541</v>
      </c>
      <c r="B43" s="83">
        <v>67244</v>
      </c>
      <c r="C43" s="83">
        <v>70859</v>
      </c>
      <c r="D43" s="83">
        <v>81836</v>
      </c>
      <c r="E43" s="83">
        <v>94737</v>
      </c>
      <c r="F43" s="83">
        <v>108397</v>
      </c>
      <c r="G43" s="83">
        <v>128575</v>
      </c>
      <c r="H43" s="83">
        <v>138753</v>
      </c>
      <c r="I43" s="83">
        <v>149865</v>
      </c>
      <c r="J43" s="83">
        <v>161943</v>
      </c>
      <c r="K43" s="83">
        <v>170257</v>
      </c>
      <c r="L43" s="83">
        <v>187397</v>
      </c>
      <c r="M43" s="83">
        <v>200047</v>
      </c>
      <c r="N43" s="83">
        <v>213594</v>
      </c>
      <c r="O43" s="83">
        <v>228072</v>
      </c>
      <c r="P43" s="83">
        <v>243584</v>
      </c>
      <c r="Q43" s="83">
        <v>258195</v>
      </c>
      <c r="R43" s="83">
        <v>276136</v>
      </c>
      <c r="S43" s="83">
        <v>286889</v>
      </c>
      <c r="T43" s="83">
        <v>315768</v>
      </c>
      <c r="U43" s="83">
        <v>346724</v>
      </c>
    </row>
    <row r="44" spans="1:21">
      <c r="A44" s="972" t="s">
        <v>502</v>
      </c>
      <c r="B44" s="972"/>
      <c r="C44" s="972"/>
      <c r="D44" s="972"/>
      <c r="E44" s="972"/>
      <c r="F44" s="972"/>
      <c r="G44" s="972"/>
      <c r="H44" s="972"/>
      <c r="I44" s="972"/>
      <c r="J44" s="972"/>
      <c r="K44" s="972"/>
      <c r="L44" s="972"/>
      <c r="M44" s="972"/>
      <c r="N44" s="972"/>
      <c r="O44" s="972"/>
      <c r="P44" s="972"/>
      <c r="Q44" s="694"/>
      <c r="R44" s="684"/>
      <c r="S44" s="684"/>
    </row>
    <row r="60" ht="54.75" customHeight="1"/>
    <row r="61" ht="59.25" customHeight="1"/>
    <row r="62" ht="48" customHeight="1"/>
  </sheetData>
  <mergeCells count="2">
    <mergeCell ref="A44:P44"/>
    <mergeCell ref="B5:U5"/>
  </mergeCells>
  <pageMargins left="0.7" right="0.7" top="0.75" bottom="0.75" header="0.3" footer="0.3"/>
  <pageSetup scale="45"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view="pageBreakPreview" zoomScaleNormal="55" zoomScaleSheetLayoutView="100" workbookViewId="0">
      <selection activeCell="A28" sqref="A28"/>
    </sheetView>
  </sheetViews>
  <sheetFormatPr defaultColWidth="8.85546875" defaultRowHeight="11.25"/>
  <cols>
    <col min="1" max="1" width="28.5703125" style="550" customWidth="1"/>
    <col min="2" max="21" width="8.5703125" style="550" customWidth="1"/>
    <col min="22" max="16384" width="8.85546875" style="550"/>
  </cols>
  <sheetData>
    <row r="1" spans="1:22">
      <c r="A1" s="686" t="s">
        <v>340</v>
      </c>
      <c r="B1" s="686"/>
      <c r="C1" s="686"/>
      <c r="D1" s="686"/>
      <c r="E1" s="686"/>
      <c r="F1" s="686"/>
      <c r="G1" s="686"/>
      <c r="H1" s="686"/>
      <c r="I1" s="686"/>
      <c r="J1" s="686"/>
      <c r="K1" s="686"/>
      <c r="L1" s="686"/>
      <c r="M1" s="686"/>
      <c r="N1" s="686"/>
      <c r="O1" s="686"/>
      <c r="P1" s="686"/>
      <c r="Q1" s="686"/>
      <c r="R1" s="691"/>
      <c r="S1" s="691"/>
    </row>
    <row r="2" spans="1:22">
      <c r="A2" s="973" t="s">
        <v>339</v>
      </c>
      <c r="B2" s="973"/>
      <c r="C2" s="973"/>
      <c r="D2" s="973"/>
      <c r="E2" s="973"/>
      <c r="F2" s="973"/>
      <c r="G2" s="973"/>
      <c r="H2" s="973"/>
      <c r="I2" s="973"/>
      <c r="J2" s="973"/>
      <c r="K2" s="973"/>
      <c r="L2" s="973"/>
      <c r="M2" s="973"/>
      <c r="N2" s="973"/>
      <c r="O2" s="973"/>
      <c r="P2" s="973"/>
      <c r="Q2" s="816"/>
      <c r="R2" s="691"/>
      <c r="S2" s="691"/>
    </row>
    <row r="3" spans="1:22">
      <c r="A3" s="707" t="s">
        <v>332</v>
      </c>
      <c r="R3" s="691"/>
      <c r="S3" s="691"/>
    </row>
    <row r="4" spans="1:22">
      <c r="A4" s="704"/>
      <c r="B4" s="688">
        <v>2001</v>
      </c>
      <c r="C4" s="688">
        <v>2002</v>
      </c>
      <c r="D4" s="688">
        <v>2003</v>
      </c>
      <c r="E4" s="688">
        <v>2004</v>
      </c>
      <c r="F4" s="688">
        <v>2005</v>
      </c>
      <c r="G4" s="688">
        <v>2006</v>
      </c>
      <c r="H4" s="689">
        <v>2007</v>
      </c>
      <c r="I4" s="689">
        <v>2008</v>
      </c>
      <c r="J4" s="689">
        <v>2009</v>
      </c>
      <c r="K4" s="689">
        <v>2010</v>
      </c>
      <c r="L4" s="689">
        <v>2011</v>
      </c>
      <c r="M4" s="689">
        <v>2012</v>
      </c>
      <c r="N4" s="689">
        <v>2013</v>
      </c>
      <c r="O4" s="689">
        <v>2014</v>
      </c>
      <c r="P4" s="689">
        <v>2015</v>
      </c>
      <c r="Q4" s="689">
        <v>2016</v>
      </c>
      <c r="R4" s="689">
        <v>2017</v>
      </c>
      <c r="S4" s="689">
        <v>2018</v>
      </c>
      <c r="T4" s="689">
        <v>2019</v>
      </c>
      <c r="U4" s="689">
        <v>2020</v>
      </c>
      <c r="V4" s="781"/>
    </row>
    <row r="5" spans="1:22">
      <c r="A5" s="705"/>
      <c r="B5" s="860" t="s">
        <v>542</v>
      </c>
      <c r="C5" s="860"/>
      <c r="D5" s="860"/>
      <c r="E5" s="860"/>
      <c r="F5" s="860"/>
      <c r="G5" s="860"/>
      <c r="H5" s="860"/>
      <c r="I5" s="860"/>
      <c r="J5" s="860"/>
      <c r="K5" s="860"/>
      <c r="L5" s="860"/>
      <c r="M5" s="860"/>
      <c r="N5" s="860"/>
      <c r="O5" s="860"/>
      <c r="P5" s="860"/>
      <c r="Q5" s="860"/>
      <c r="R5" s="860"/>
      <c r="S5" s="815"/>
      <c r="T5" s="815"/>
      <c r="U5" s="815"/>
      <c r="V5" s="815"/>
    </row>
    <row r="6" spans="1:22">
      <c r="A6" s="686" t="s">
        <v>325</v>
      </c>
      <c r="B6" s="685"/>
      <c r="C6" s="685"/>
      <c r="D6" s="685"/>
      <c r="E6" s="685"/>
      <c r="F6" s="685"/>
      <c r="G6" s="685"/>
      <c r="H6" s="685"/>
      <c r="I6" s="685"/>
      <c r="J6" s="685"/>
      <c r="K6" s="685"/>
      <c r="L6" s="685"/>
      <c r="M6" s="685"/>
      <c r="N6" s="684"/>
      <c r="O6" s="684"/>
      <c r="P6" s="684"/>
      <c r="Q6" s="684"/>
      <c r="R6" s="684"/>
      <c r="S6" s="684"/>
      <c r="T6" s="684"/>
      <c r="U6" s="684"/>
      <c r="V6" s="684"/>
    </row>
    <row r="7" spans="1:22">
      <c r="A7" s="686" t="s">
        <v>319</v>
      </c>
      <c r="B7" s="85">
        <v>3901</v>
      </c>
      <c r="C7" s="85">
        <v>4118</v>
      </c>
      <c r="D7" s="85">
        <v>4189</v>
      </c>
      <c r="E7" s="85">
        <v>4293</v>
      </c>
      <c r="F7" s="85">
        <v>4509</v>
      </c>
      <c r="G7" s="85">
        <v>4728</v>
      </c>
      <c r="H7" s="85">
        <v>4900</v>
      </c>
      <c r="I7" s="85">
        <v>5081</v>
      </c>
      <c r="J7" s="85">
        <v>5190</v>
      </c>
      <c r="K7" s="85">
        <v>5320</v>
      </c>
      <c r="L7" s="85">
        <v>5427</v>
      </c>
      <c r="M7" s="85">
        <v>5547</v>
      </c>
      <c r="N7" s="85">
        <v>5635</v>
      </c>
      <c r="O7" s="85">
        <v>5719</v>
      </c>
      <c r="P7" s="85">
        <v>5831</v>
      </c>
      <c r="Q7" s="85">
        <v>6002</v>
      </c>
      <c r="R7" s="85">
        <v>6157</v>
      </c>
      <c r="S7" s="85">
        <v>6290</v>
      </c>
      <c r="T7" s="85">
        <v>6405</v>
      </c>
      <c r="U7" s="85">
        <v>6507</v>
      </c>
      <c r="V7" s="85"/>
    </row>
    <row r="8" spans="1:22">
      <c r="A8" s="686" t="s">
        <v>324</v>
      </c>
      <c r="B8" s="85">
        <v>10524</v>
      </c>
      <c r="C8" s="85">
        <v>9395</v>
      </c>
      <c r="D8" s="85">
        <v>10213</v>
      </c>
      <c r="E8" s="85">
        <v>10435</v>
      </c>
      <c r="F8" s="85">
        <v>16827</v>
      </c>
      <c r="G8" s="85">
        <v>16430</v>
      </c>
      <c r="H8" s="85">
        <v>19443</v>
      </c>
      <c r="I8" s="85">
        <v>10955</v>
      </c>
      <c r="J8" s="85">
        <v>11244</v>
      </c>
      <c r="K8" s="85">
        <v>12976</v>
      </c>
      <c r="L8" s="85">
        <v>13358</v>
      </c>
      <c r="M8" s="85">
        <v>13870</v>
      </c>
      <c r="N8" s="85">
        <v>14718</v>
      </c>
      <c r="O8" s="85">
        <v>15890</v>
      </c>
      <c r="P8" s="85">
        <v>15950</v>
      </c>
      <c r="Q8" s="85">
        <v>15836</v>
      </c>
      <c r="R8" s="85">
        <v>18300</v>
      </c>
      <c r="S8" s="85">
        <v>18618</v>
      </c>
      <c r="T8" s="85">
        <v>17766</v>
      </c>
      <c r="U8" s="85">
        <v>18021</v>
      </c>
      <c r="V8" s="85"/>
    </row>
    <row r="9" spans="1:22">
      <c r="A9" s="686" t="s">
        <v>317</v>
      </c>
      <c r="B9" s="85">
        <v>4261</v>
      </c>
      <c r="C9" s="85">
        <v>4167</v>
      </c>
      <c r="D9" s="85">
        <v>4135</v>
      </c>
      <c r="E9" s="85">
        <v>4008</v>
      </c>
      <c r="F9" s="85">
        <v>3803</v>
      </c>
      <c r="G9" s="85">
        <v>3664</v>
      </c>
      <c r="H9" s="85">
        <v>3475</v>
      </c>
      <c r="I9" s="85">
        <v>3855</v>
      </c>
      <c r="J9" s="85">
        <v>4977</v>
      </c>
      <c r="K9" s="85">
        <v>4896</v>
      </c>
      <c r="L9" s="85">
        <v>6895</v>
      </c>
      <c r="M9" s="85">
        <v>7115</v>
      </c>
      <c r="N9" s="85">
        <v>8643</v>
      </c>
      <c r="O9" s="85">
        <v>8623</v>
      </c>
      <c r="P9" s="85">
        <v>8576</v>
      </c>
      <c r="Q9" s="85">
        <v>8128</v>
      </c>
      <c r="R9" s="85">
        <v>8298</v>
      </c>
      <c r="S9" s="85">
        <v>8429</v>
      </c>
      <c r="T9" s="85">
        <v>8316</v>
      </c>
      <c r="U9" s="85">
        <v>8320</v>
      </c>
      <c r="V9" s="85"/>
    </row>
    <row r="10" spans="1:22">
      <c r="A10" s="691" t="s">
        <v>316</v>
      </c>
      <c r="B10" s="85">
        <v>39253</v>
      </c>
      <c r="C10" s="85">
        <v>40716</v>
      </c>
      <c r="D10" s="85">
        <v>45077</v>
      </c>
      <c r="E10" s="85">
        <v>54112</v>
      </c>
      <c r="F10" s="85">
        <v>53032</v>
      </c>
      <c r="G10" s="85">
        <v>59020</v>
      </c>
      <c r="H10" s="85">
        <v>64343</v>
      </c>
      <c r="I10" s="85">
        <v>55358</v>
      </c>
      <c r="J10" s="85">
        <v>58300</v>
      </c>
      <c r="K10" s="85">
        <v>65855</v>
      </c>
      <c r="L10" s="85">
        <v>69532</v>
      </c>
      <c r="M10" s="85">
        <v>70566</v>
      </c>
      <c r="N10" s="85">
        <v>75104</v>
      </c>
      <c r="O10" s="85">
        <v>79646</v>
      </c>
      <c r="P10" s="85">
        <v>80648</v>
      </c>
      <c r="Q10" s="85">
        <v>81359</v>
      </c>
      <c r="R10" s="85">
        <v>86367</v>
      </c>
      <c r="S10" s="85">
        <v>90655</v>
      </c>
      <c r="T10" s="85">
        <v>96119</v>
      </c>
      <c r="U10" s="85">
        <v>100737</v>
      </c>
      <c r="V10" s="85"/>
    </row>
    <row r="11" spans="1:22">
      <c r="A11" s="686" t="s">
        <v>323</v>
      </c>
      <c r="B11" s="85">
        <v>228197</v>
      </c>
      <c r="C11" s="85">
        <v>245090</v>
      </c>
      <c r="D11" s="85">
        <v>246542</v>
      </c>
      <c r="E11" s="85">
        <v>262144</v>
      </c>
      <c r="F11" s="85">
        <v>261951</v>
      </c>
      <c r="G11" s="85">
        <v>253033</v>
      </c>
      <c r="H11" s="85">
        <v>261895</v>
      </c>
      <c r="I11" s="85">
        <v>309293</v>
      </c>
      <c r="J11" s="85">
        <v>304822</v>
      </c>
      <c r="K11" s="85">
        <v>318468</v>
      </c>
      <c r="L11" s="85">
        <v>333736</v>
      </c>
      <c r="M11" s="85">
        <v>336027</v>
      </c>
      <c r="N11" s="85">
        <v>332157</v>
      </c>
      <c r="O11" s="85">
        <v>329170</v>
      </c>
      <c r="P11" s="85">
        <v>343117</v>
      </c>
      <c r="Q11" s="85">
        <v>330876</v>
      </c>
      <c r="R11" s="85">
        <v>327330</v>
      </c>
      <c r="S11" s="85">
        <v>336593</v>
      </c>
      <c r="T11" s="85">
        <v>334532</v>
      </c>
      <c r="U11" s="85">
        <v>342795</v>
      </c>
      <c r="V11" s="85"/>
    </row>
    <row r="12" spans="1:22">
      <c r="A12" s="686" t="s">
        <v>322</v>
      </c>
      <c r="B12" s="85">
        <v>164196</v>
      </c>
      <c r="C12" s="85">
        <v>146413</v>
      </c>
      <c r="D12" s="85">
        <v>161603</v>
      </c>
      <c r="E12" s="85">
        <v>168666</v>
      </c>
      <c r="F12" s="85">
        <v>213532</v>
      </c>
      <c r="G12" s="85">
        <v>236915</v>
      </c>
      <c r="H12" s="85">
        <v>248698</v>
      </c>
      <c r="I12" s="85">
        <v>204016</v>
      </c>
      <c r="J12" s="85">
        <v>202326</v>
      </c>
      <c r="K12" s="85">
        <v>213785</v>
      </c>
      <c r="L12" s="85">
        <v>216982</v>
      </c>
      <c r="M12" s="85">
        <v>252415</v>
      </c>
      <c r="N12" s="85">
        <v>284781</v>
      </c>
      <c r="O12" s="85">
        <v>323520</v>
      </c>
      <c r="P12" s="85">
        <v>346475</v>
      </c>
      <c r="Q12" s="85">
        <v>332984</v>
      </c>
      <c r="R12" s="85">
        <v>336589</v>
      </c>
      <c r="S12" s="85">
        <v>358927</v>
      </c>
      <c r="T12" s="85">
        <v>351587</v>
      </c>
      <c r="U12" s="85">
        <v>437111</v>
      </c>
      <c r="V12" s="85"/>
    </row>
    <row r="13" spans="1:22">
      <c r="A13" s="686" t="s">
        <v>312</v>
      </c>
      <c r="B13" s="85">
        <v>117838</v>
      </c>
      <c r="C13" s="85">
        <v>128982</v>
      </c>
      <c r="D13" s="85">
        <v>140007</v>
      </c>
      <c r="E13" s="85">
        <v>137182</v>
      </c>
      <c r="F13" s="85">
        <v>144749</v>
      </c>
      <c r="G13" s="85">
        <v>142810</v>
      </c>
      <c r="H13" s="85">
        <v>141287</v>
      </c>
      <c r="I13" s="85">
        <v>219254</v>
      </c>
      <c r="J13" s="85">
        <v>231712</v>
      </c>
      <c r="K13" s="85">
        <v>218485</v>
      </c>
      <c r="L13" s="85">
        <v>212781</v>
      </c>
      <c r="M13" s="85">
        <v>237676</v>
      </c>
      <c r="N13" s="85">
        <v>240690</v>
      </c>
      <c r="O13" s="85">
        <v>210947</v>
      </c>
      <c r="P13" s="85">
        <v>225080</v>
      </c>
      <c r="Q13" s="85">
        <v>210679</v>
      </c>
      <c r="R13" s="85">
        <v>185948</v>
      </c>
      <c r="S13" s="85">
        <v>194845</v>
      </c>
      <c r="T13" s="85">
        <v>197148</v>
      </c>
      <c r="U13" s="85">
        <v>332604</v>
      </c>
      <c r="V13" s="85"/>
    </row>
    <row r="14" spans="1:22">
      <c r="A14" s="692" t="s">
        <v>311</v>
      </c>
      <c r="B14" s="85">
        <v>683548</v>
      </c>
      <c r="C14" s="85">
        <v>693710</v>
      </c>
      <c r="D14" s="85">
        <v>674415</v>
      </c>
      <c r="E14" s="85">
        <v>671496</v>
      </c>
      <c r="F14" s="85">
        <v>673260</v>
      </c>
      <c r="G14" s="85">
        <v>685557</v>
      </c>
      <c r="H14" s="85">
        <v>676690</v>
      </c>
      <c r="I14" s="85">
        <v>718874</v>
      </c>
      <c r="J14" s="85">
        <v>842604</v>
      </c>
      <c r="K14" s="85">
        <v>941604</v>
      </c>
      <c r="L14" s="85">
        <v>1033457</v>
      </c>
      <c r="M14" s="85">
        <v>1098526</v>
      </c>
      <c r="N14" s="85">
        <v>1160020</v>
      </c>
      <c r="O14" s="85">
        <v>1202887</v>
      </c>
      <c r="P14" s="85">
        <v>1270405</v>
      </c>
      <c r="Q14" s="85">
        <v>1346131</v>
      </c>
      <c r="R14" s="85">
        <v>1412587</v>
      </c>
      <c r="S14" s="85">
        <v>1461101</v>
      </c>
      <c r="T14" s="85">
        <v>1498697</v>
      </c>
      <c r="U14" s="85">
        <v>1861431</v>
      </c>
      <c r="V14" s="85"/>
    </row>
    <row r="15" spans="1:22">
      <c r="A15" s="686" t="s">
        <v>321</v>
      </c>
      <c r="B15" s="85">
        <v>1251718</v>
      </c>
      <c r="C15" s="85">
        <v>1272591</v>
      </c>
      <c r="D15" s="85">
        <v>1286181</v>
      </c>
      <c r="E15" s="85">
        <v>1312336</v>
      </c>
      <c r="F15" s="85">
        <v>1371663</v>
      </c>
      <c r="G15" s="85">
        <v>1402157</v>
      </c>
      <c r="H15" s="85">
        <v>1420731</v>
      </c>
      <c r="I15" s="85">
        <v>1526782</v>
      </c>
      <c r="J15" s="85">
        <v>1661609</v>
      </c>
      <c r="K15" s="85">
        <v>1781487</v>
      </c>
      <c r="L15" s="85">
        <v>1892269</v>
      </c>
      <c r="M15" s="85">
        <v>2021847</v>
      </c>
      <c r="N15" s="85">
        <v>2121784</v>
      </c>
      <c r="O15" s="85">
        <v>2176518</v>
      </c>
      <c r="P15" s="85">
        <v>2296209</v>
      </c>
      <c r="Q15" s="85">
        <v>2332147</v>
      </c>
      <c r="R15" s="85">
        <v>2381719</v>
      </c>
      <c r="S15" s="85">
        <v>2475682</v>
      </c>
      <c r="T15" s="85">
        <v>2510768</v>
      </c>
      <c r="U15" s="85">
        <v>3107762</v>
      </c>
      <c r="V15" s="85"/>
    </row>
    <row r="16" spans="1:22">
      <c r="A16" s="692"/>
      <c r="B16" s="684"/>
      <c r="C16" s="684"/>
      <c r="D16" s="684"/>
      <c r="E16" s="684"/>
      <c r="F16" s="684"/>
      <c r="G16" s="684"/>
      <c r="H16" s="684"/>
      <c r="I16" s="684"/>
      <c r="J16" s="684"/>
      <c r="K16" s="684"/>
      <c r="L16" s="684"/>
      <c r="M16" s="684"/>
      <c r="N16" s="684"/>
      <c r="O16" s="684"/>
      <c r="P16" s="684"/>
      <c r="Q16" s="684"/>
      <c r="R16" s="684"/>
      <c r="S16" s="684"/>
      <c r="T16" s="684"/>
      <c r="U16" s="684"/>
      <c r="V16" s="684"/>
    </row>
    <row r="17" spans="1:22">
      <c r="A17" s="686" t="s">
        <v>320</v>
      </c>
      <c r="B17" s="684"/>
      <c r="C17" s="684"/>
      <c r="D17" s="684"/>
      <c r="E17" s="684"/>
      <c r="F17" s="684"/>
      <c r="G17" s="684"/>
      <c r="H17" s="684"/>
      <c r="I17" s="684"/>
      <c r="J17" s="684"/>
      <c r="K17" s="684"/>
      <c r="L17" s="684"/>
      <c r="M17" s="684"/>
      <c r="N17" s="684"/>
      <c r="O17" s="684"/>
      <c r="P17" s="684"/>
      <c r="Q17" s="684"/>
      <c r="R17" s="684"/>
      <c r="S17" s="684"/>
      <c r="T17" s="684"/>
      <c r="U17" s="684"/>
      <c r="V17" s="684"/>
    </row>
    <row r="18" spans="1:22">
      <c r="A18" s="686" t="s">
        <v>319</v>
      </c>
      <c r="B18" s="85">
        <v>26407</v>
      </c>
      <c r="C18" s="85">
        <v>23645</v>
      </c>
      <c r="D18" s="85">
        <v>24765</v>
      </c>
      <c r="E18" s="85">
        <v>25887</v>
      </c>
      <c r="F18" s="85">
        <v>29325</v>
      </c>
      <c r="G18" s="85">
        <v>32959</v>
      </c>
      <c r="H18" s="85">
        <v>36373</v>
      </c>
      <c r="I18" s="85">
        <v>78853</v>
      </c>
      <c r="J18" s="85">
        <v>61412</v>
      </c>
      <c r="K18" s="85">
        <v>53385</v>
      </c>
      <c r="L18" s="85">
        <v>55611</v>
      </c>
      <c r="M18" s="85">
        <v>70876</v>
      </c>
      <c r="N18" s="85">
        <v>85673</v>
      </c>
      <c r="O18" s="85">
        <v>93476</v>
      </c>
      <c r="P18" s="85">
        <v>99937</v>
      </c>
      <c r="Q18" s="85">
        <v>109497</v>
      </c>
      <c r="R18" s="85">
        <v>117214</v>
      </c>
      <c r="S18" s="85">
        <v>123508</v>
      </c>
      <c r="T18" s="85">
        <v>129722</v>
      </c>
      <c r="U18" s="85">
        <v>219362</v>
      </c>
      <c r="V18" s="85"/>
    </row>
    <row r="19" spans="1:22">
      <c r="A19" s="686" t="s">
        <v>318</v>
      </c>
      <c r="B19" s="85">
        <v>4516</v>
      </c>
      <c r="C19" s="85">
        <v>4542</v>
      </c>
      <c r="D19" s="85">
        <v>5510</v>
      </c>
      <c r="E19" s="85">
        <v>4983</v>
      </c>
      <c r="F19" s="85">
        <v>6303</v>
      </c>
      <c r="G19" s="85">
        <v>6666</v>
      </c>
      <c r="H19" s="85">
        <v>7324</v>
      </c>
      <c r="I19" s="85">
        <v>8846</v>
      </c>
      <c r="J19" s="85">
        <v>8636</v>
      </c>
      <c r="K19" s="85">
        <v>8975</v>
      </c>
      <c r="L19" s="85">
        <v>9404</v>
      </c>
      <c r="M19" s="85">
        <v>9805</v>
      </c>
      <c r="N19" s="85">
        <v>10190</v>
      </c>
      <c r="O19" s="85">
        <v>11069</v>
      </c>
      <c r="P19" s="85">
        <v>10671</v>
      </c>
      <c r="Q19" s="85">
        <v>11119</v>
      </c>
      <c r="R19" s="85">
        <v>11807</v>
      </c>
      <c r="S19" s="85">
        <v>11116</v>
      </c>
      <c r="T19" s="85">
        <v>10517</v>
      </c>
      <c r="U19" s="85">
        <v>10940</v>
      </c>
      <c r="V19" s="85"/>
    </row>
    <row r="20" spans="1:22">
      <c r="A20" s="686" t="s">
        <v>317</v>
      </c>
      <c r="B20" s="85">
        <v>2553</v>
      </c>
      <c r="C20" s="85">
        <v>2617</v>
      </c>
      <c r="D20" s="85">
        <v>3122</v>
      </c>
      <c r="E20" s="85">
        <v>3769</v>
      </c>
      <c r="F20" s="85">
        <v>4709</v>
      </c>
      <c r="G20" s="85">
        <v>5914</v>
      </c>
      <c r="H20" s="85">
        <v>6141</v>
      </c>
      <c r="I20" s="85">
        <v>5623</v>
      </c>
      <c r="J20" s="85">
        <v>5490</v>
      </c>
      <c r="K20" s="85">
        <v>5291</v>
      </c>
      <c r="L20" s="85">
        <v>5010</v>
      </c>
      <c r="M20" s="85">
        <v>5360</v>
      </c>
      <c r="N20" s="85">
        <v>7346</v>
      </c>
      <c r="O20" s="85">
        <v>8215</v>
      </c>
      <c r="P20" s="85">
        <v>8589</v>
      </c>
      <c r="Q20" s="85">
        <v>7934</v>
      </c>
      <c r="R20" s="85">
        <v>8799</v>
      </c>
      <c r="S20" s="85">
        <v>8882</v>
      </c>
      <c r="T20" s="85">
        <v>9323</v>
      </c>
      <c r="U20" s="85">
        <v>9507</v>
      </c>
      <c r="V20" s="85"/>
    </row>
    <row r="21" spans="1:22">
      <c r="A21" s="691" t="s">
        <v>316</v>
      </c>
      <c r="B21" s="85">
        <v>134640</v>
      </c>
      <c r="C21" s="85">
        <v>144814</v>
      </c>
      <c r="D21" s="85">
        <v>143154</v>
      </c>
      <c r="E21" s="85">
        <v>144638</v>
      </c>
      <c r="F21" s="85">
        <v>132195</v>
      </c>
      <c r="G21" s="85">
        <v>125540</v>
      </c>
      <c r="H21" s="85">
        <v>121821</v>
      </c>
      <c r="I21" s="85">
        <v>164820</v>
      </c>
      <c r="J21" s="85">
        <v>238188</v>
      </c>
      <c r="K21" s="85">
        <v>255937</v>
      </c>
      <c r="L21" s="85">
        <v>271870</v>
      </c>
      <c r="M21" s="85">
        <v>277889</v>
      </c>
      <c r="N21" s="85">
        <v>280429</v>
      </c>
      <c r="O21" s="85">
        <v>282775</v>
      </c>
      <c r="P21" s="85">
        <v>328169</v>
      </c>
      <c r="Q21" s="85">
        <v>339888</v>
      </c>
      <c r="R21" s="85">
        <v>347629</v>
      </c>
      <c r="S21" s="85">
        <v>383147</v>
      </c>
      <c r="T21" s="85">
        <v>390934</v>
      </c>
      <c r="U21" s="85">
        <v>450198</v>
      </c>
      <c r="V21" s="85"/>
    </row>
    <row r="22" spans="1:22">
      <c r="A22" s="686" t="s">
        <v>315</v>
      </c>
      <c r="B22" s="85">
        <v>91827</v>
      </c>
      <c r="C22" s="85">
        <v>90196</v>
      </c>
      <c r="D22" s="85">
        <v>93183</v>
      </c>
      <c r="E22" s="85">
        <v>88099</v>
      </c>
      <c r="F22" s="85">
        <v>135828</v>
      </c>
      <c r="G22" s="85">
        <v>147683</v>
      </c>
      <c r="H22" s="85">
        <v>161041</v>
      </c>
      <c r="I22" s="85">
        <v>180912</v>
      </c>
      <c r="J22" s="85">
        <v>171928</v>
      </c>
      <c r="K22" s="85">
        <v>191641</v>
      </c>
      <c r="L22" s="85">
        <v>202802</v>
      </c>
      <c r="M22" s="85">
        <v>228554</v>
      </c>
      <c r="N22" s="85">
        <v>227922</v>
      </c>
      <c r="O22" s="85">
        <v>256127</v>
      </c>
      <c r="P22" s="85">
        <v>244685</v>
      </c>
      <c r="Q22" s="85">
        <v>246999</v>
      </c>
      <c r="R22" s="85">
        <v>251437</v>
      </c>
      <c r="S22" s="85">
        <v>233727</v>
      </c>
      <c r="T22" s="85">
        <v>252736</v>
      </c>
      <c r="U22" s="85">
        <v>401721</v>
      </c>
      <c r="V22" s="85"/>
    </row>
    <row r="23" spans="1:22">
      <c r="A23" s="692" t="s">
        <v>314</v>
      </c>
      <c r="B23" s="85">
        <v>85928</v>
      </c>
      <c r="C23" s="85">
        <v>91540</v>
      </c>
      <c r="D23" s="85">
        <v>97256</v>
      </c>
      <c r="E23" s="85">
        <v>105944</v>
      </c>
      <c r="F23" s="85">
        <v>117063</v>
      </c>
      <c r="G23" s="85">
        <v>141625</v>
      </c>
      <c r="H23" s="85">
        <v>145882</v>
      </c>
      <c r="I23" s="85">
        <v>153633</v>
      </c>
      <c r="J23" s="85">
        <v>177217</v>
      </c>
      <c r="K23" s="85">
        <v>181341</v>
      </c>
      <c r="L23" s="85">
        <v>198226</v>
      </c>
      <c r="M23" s="85">
        <v>216872</v>
      </c>
      <c r="N23" s="85">
        <v>227256</v>
      </c>
      <c r="O23" s="85">
        <v>246252</v>
      </c>
      <c r="P23" s="85">
        <v>261387</v>
      </c>
      <c r="Q23" s="85">
        <v>269869</v>
      </c>
      <c r="R23" s="85">
        <v>301689</v>
      </c>
      <c r="S23" s="85">
        <v>305132</v>
      </c>
      <c r="T23" s="85">
        <v>302773</v>
      </c>
      <c r="U23" s="85">
        <v>335161</v>
      </c>
      <c r="V23" s="85"/>
    </row>
    <row r="24" spans="1:22">
      <c r="A24" s="692" t="s">
        <v>313</v>
      </c>
      <c r="B24" s="85">
        <v>59393</v>
      </c>
      <c r="C24" s="85">
        <v>57347</v>
      </c>
      <c r="D24" s="85">
        <v>61283</v>
      </c>
      <c r="E24" s="85">
        <v>65850</v>
      </c>
      <c r="F24" s="85">
        <v>72041</v>
      </c>
      <c r="G24" s="85">
        <v>75118</v>
      </c>
      <c r="H24" s="85">
        <v>84429</v>
      </c>
      <c r="I24" s="85">
        <v>88361</v>
      </c>
      <c r="J24" s="85">
        <v>78843</v>
      </c>
      <c r="K24" s="85">
        <v>89330</v>
      </c>
      <c r="L24" s="85">
        <v>103961</v>
      </c>
      <c r="M24" s="85">
        <v>109897</v>
      </c>
      <c r="N24" s="85">
        <v>112084</v>
      </c>
      <c r="O24" s="85">
        <v>112883</v>
      </c>
      <c r="P24" s="85">
        <v>137463</v>
      </c>
      <c r="Q24" s="85">
        <v>145102</v>
      </c>
      <c r="R24" s="85">
        <v>155180</v>
      </c>
      <c r="S24" s="85">
        <v>175633</v>
      </c>
      <c r="T24" s="85">
        <v>185175</v>
      </c>
      <c r="U24" s="85">
        <v>194996</v>
      </c>
      <c r="V24" s="85"/>
    </row>
    <row r="25" spans="1:22">
      <c r="A25" s="692" t="s">
        <v>312</v>
      </c>
      <c r="B25" s="85">
        <v>26516</v>
      </c>
      <c r="C25" s="85">
        <v>31020</v>
      </c>
      <c r="D25" s="85">
        <v>35860</v>
      </c>
      <c r="E25" s="85">
        <v>51615</v>
      </c>
      <c r="F25" s="85">
        <v>57343</v>
      </c>
      <c r="G25" s="85">
        <v>70182</v>
      </c>
      <c r="H25" s="85">
        <v>81773</v>
      </c>
      <c r="I25" s="85">
        <v>81274</v>
      </c>
      <c r="J25" s="85">
        <v>69236</v>
      </c>
      <c r="K25" s="85">
        <v>73526</v>
      </c>
      <c r="L25" s="85">
        <v>68263</v>
      </c>
      <c r="M25" s="85">
        <v>65030</v>
      </c>
      <c r="N25" s="85">
        <v>67446</v>
      </c>
      <c r="O25" s="85">
        <v>63627</v>
      </c>
      <c r="P25" s="85">
        <v>69605</v>
      </c>
      <c r="Q25" s="85">
        <v>68080</v>
      </c>
      <c r="R25" s="85">
        <v>68614</v>
      </c>
      <c r="S25" s="85">
        <v>69626</v>
      </c>
      <c r="T25" s="85">
        <v>71046</v>
      </c>
      <c r="U25" s="85">
        <v>88854</v>
      </c>
      <c r="V25" s="85"/>
    </row>
    <row r="26" spans="1:22">
      <c r="A26" s="692" t="s">
        <v>311</v>
      </c>
      <c r="B26" s="85">
        <v>121506</v>
      </c>
      <c r="C26" s="85">
        <v>116939</v>
      </c>
      <c r="D26" s="85">
        <v>115903</v>
      </c>
      <c r="E26" s="85">
        <v>130191</v>
      </c>
      <c r="F26" s="85">
        <v>153877</v>
      </c>
      <c r="G26" s="85">
        <v>163707</v>
      </c>
      <c r="H26" s="85">
        <v>168280</v>
      </c>
      <c r="I26" s="85">
        <v>154438</v>
      </c>
      <c r="J26" s="85">
        <v>168585</v>
      </c>
      <c r="K26" s="85">
        <v>162927</v>
      </c>
      <c r="L26" s="85">
        <v>164792</v>
      </c>
      <c r="M26" s="85">
        <v>182663</v>
      </c>
      <c r="N26" s="85">
        <v>216760</v>
      </c>
      <c r="O26" s="85">
        <v>215190</v>
      </c>
      <c r="P26" s="85">
        <v>238510</v>
      </c>
      <c r="Q26" s="85">
        <v>233522</v>
      </c>
      <c r="R26" s="85">
        <v>247859</v>
      </c>
      <c r="S26" s="85">
        <v>269487</v>
      </c>
      <c r="T26" s="85">
        <v>295855</v>
      </c>
      <c r="U26" s="85">
        <v>301746</v>
      </c>
      <c r="V26" s="85"/>
    </row>
    <row r="27" spans="1:22">
      <c r="A27" s="686" t="s">
        <v>310</v>
      </c>
      <c r="B27" s="85">
        <v>553286</v>
      </c>
      <c r="C27" s="85">
        <v>562660</v>
      </c>
      <c r="D27" s="85">
        <v>580036</v>
      </c>
      <c r="E27" s="85">
        <v>620976</v>
      </c>
      <c r="F27" s="85">
        <v>708684</v>
      </c>
      <c r="G27" s="85">
        <v>769394</v>
      </c>
      <c r="H27" s="85">
        <v>813064</v>
      </c>
      <c r="I27" s="85">
        <v>916760</v>
      </c>
      <c r="J27" s="85">
        <v>979535</v>
      </c>
      <c r="K27" s="85">
        <v>1022353</v>
      </c>
      <c r="L27" s="85">
        <v>1079939</v>
      </c>
      <c r="M27" s="85">
        <v>1166946</v>
      </c>
      <c r="N27" s="85">
        <v>1235106</v>
      </c>
      <c r="O27" s="85">
        <v>1289614</v>
      </c>
      <c r="P27" s="85">
        <v>1399016</v>
      </c>
      <c r="Q27" s="85">
        <v>1432010</v>
      </c>
      <c r="R27" s="85">
        <v>1510228</v>
      </c>
      <c r="S27" s="85">
        <v>1580258</v>
      </c>
      <c r="T27" s="85">
        <v>1648081</v>
      </c>
      <c r="U27" s="85">
        <v>2012485</v>
      </c>
      <c r="V27" s="85"/>
    </row>
    <row r="28" spans="1:22">
      <c r="A28" s="706"/>
      <c r="B28" s="685"/>
      <c r="C28" s="685"/>
      <c r="D28" s="685"/>
      <c r="E28" s="685"/>
      <c r="F28" s="685"/>
      <c r="G28" s="685"/>
      <c r="H28" s="685"/>
      <c r="I28" s="685"/>
      <c r="J28" s="685"/>
      <c r="K28" s="685"/>
      <c r="L28" s="685"/>
      <c r="M28" s="685"/>
      <c r="N28" s="685"/>
      <c r="O28" s="685"/>
      <c r="P28" s="685"/>
      <c r="Q28" s="685"/>
      <c r="R28" s="685"/>
      <c r="S28" s="685"/>
      <c r="T28" s="685"/>
      <c r="U28" s="685"/>
      <c r="V28" s="685"/>
    </row>
    <row r="29" spans="1:22">
      <c r="A29" s="686" t="s">
        <v>309</v>
      </c>
      <c r="B29" s="85">
        <v>-698432</v>
      </c>
      <c r="C29" s="85">
        <v>-709931</v>
      </c>
      <c r="D29" s="85">
        <v>-706145</v>
      </c>
      <c r="E29" s="85">
        <v>-691360</v>
      </c>
      <c r="F29" s="85">
        <v>-662979</v>
      </c>
      <c r="G29" s="85">
        <v>-632763</v>
      </c>
      <c r="H29" s="85">
        <v>-607667</v>
      </c>
      <c r="I29" s="85">
        <v>-610022</v>
      </c>
      <c r="J29" s="85">
        <v>-682074</v>
      </c>
      <c r="K29" s="85">
        <v>-759134</v>
      </c>
      <c r="L29" s="85">
        <v>-812330</v>
      </c>
      <c r="M29" s="85">
        <v>-854901</v>
      </c>
      <c r="N29" s="85">
        <v>-886678</v>
      </c>
      <c r="O29" s="85">
        <v>-886904</v>
      </c>
      <c r="P29" s="85">
        <v>-897193</v>
      </c>
      <c r="Q29" s="85">
        <v>-900137</v>
      </c>
      <c r="R29" s="85">
        <v>-871491</v>
      </c>
      <c r="S29" s="85">
        <v>-895424</v>
      </c>
      <c r="T29" s="85">
        <v>-862687</v>
      </c>
      <c r="U29" s="85">
        <v>-1095277</v>
      </c>
      <c r="V29" s="85"/>
    </row>
    <row r="30" spans="1:22">
      <c r="A30" s="686"/>
      <c r="B30" s="684"/>
      <c r="C30" s="684"/>
      <c r="D30" s="684"/>
      <c r="E30" s="684"/>
      <c r="F30" s="684"/>
      <c r="G30" s="684"/>
      <c r="H30" s="684"/>
      <c r="I30" s="684"/>
      <c r="J30" s="684"/>
      <c r="K30" s="684"/>
      <c r="L30" s="684"/>
      <c r="M30" s="685"/>
      <c r="N30" s="685"/>
      <c r="O30" s="685"/>
      <c r="P30" s="685"/>
      <c r="Q30" s="685"/>
      <c r="R30" s="685"/>
      <c r="S30" s="685"/>
      <c r="T30" s="685"/>
      <c r="U30" s="685"/>
      <c r="V30" s="685"/>
    </row>
    <row r="31" spans="1:22">
      <c r="A31" s="686" t="s">
        <v>308</v>
      </c>
      <c r="B31" s="684"/>
      <c r="C31" s="684"/>
      <c r="D31" s="684"/>
      <c r="E31" s="684"/>
      <c r="F31" s="684"/>
      <c r="G31" s="684"/>
      <c r="H31" s="684"/>
      <c r="I31" s="684"/>
      <c r="J31" s="684"/>
      <c r="K31" s="684"/>
      <c r="L31" s="684"/>
      <c r="M31" s="684"/>
      <c r="N31" s="684"/>
      <c r="O31" s="684"/>
      <c r="P31" s="684"/>
      <c r="Q31" s="684"/>
      <c r="R31" s="684"/>
      <c r="S31" s="684"/>
      <c r="T31" s="684"/>
      <c r="U31" s="684"/>
      <c r="V31" s="684"/>
    </row>
    <row r="32" spans="1:22">
      <c r="A32" s="686" t="s">
        <v>307</v>
      </c>
      <c r="B32" s="85">
        <v>12346</v>
      </c>
      <c r="C32" s="85">
        <v>12966</v>
      </c>
      <c r="D32" s="85">
        <v>13809</v>
      </c>
      <c r="E32" s="85">
        <v>14581</v>
      </c>
      <c r="F32" s="85">
        <v>15508</v>
      </c>
      <c r="G32" s="85">
        <v>17332</v>
      </c>
      <c r="H32" s="85">
        <v>18415</v>
      </c>
      <c r="I32" s="85">
        <v>19451</v>
      </c>
      <c r="J32" s="85">
        <v>19995</v>
      </c>
      <c r="K32" s="85">
        <v>21097</v>
      </c>
      <c r="L32" s="85">
        <v>22089</v>
      </c>
      <c r="M32" s="85">
        <v>23158</v>
      </c>
      <c r="N32" s="85">
        <v>23718</v>
      </c>
      <c r="O32" s="85">
        <v>24676</v>
      </c>
      <c r="P32" s="85">
        <v>25449</v>
      </c>
      <c r="Q32" s="85">
        <v>26889</v>
      </c>
      <c r="R32" s="85">
        <v>29181</v>
      </c>
      <c r="S32" s="85">
        <v>30430</v>
      </c>
      <c r="T32" s="85">
        <v>31237</v>
      </c>
      <c r="U32" s="85">
        <v>34462</v>
      </c>
      <c r="V32" s="85"/>
    </row>
    <row r="33" spans="1:22">
      <c r="A33" s="686" t="s">
        <v>306</v>
      </c>
      <c r="B33" s="85">
        <v>190872</v>
      </c>
      <c r="C33" s="85">
        <v>197714</v>
      </c>
      <c r="D33" s="85">
        <v>206782</v>
      </c>
      <c r="E33" s="85">
        <v>222109</v>
      </c>
      <c r="F33" s="85">
        <v>239067</v>
      </c>
      <c r="G33" s="85">
        <v>262111</v>
      </c>
      <c r="H33" s="85">
        <v>289570</v>
      </c>
      <c r="I33" s="85">
        <v>326056</v>
      </c>
      <c r="J33" s="85">
        <v>338018</v>
      </c>
      <c r="K33" s="85">
        <v>368227</v>
      </c>
      <c r="L33" s="85">
        <v>400849</v>
      </c>
      <c r="M33" s="85">
        <v>426161</v>
      </c>
      <c r="N33" s="85">
        <v>445488</v>
      </c>
      <c r="O33" s="85">
        <v>460655</v>
      </c>
      <c r="P33" s="85">
        <v>471257</v>
      </c>
      <c r="Q33" s="85">
        <v>486334</v>
      </c>
      <c r="R33" s="85">
        <v>506135</v>
      </c>
      <c r="S33" s="85">
        <v>540974</v>
      </c>
      <c r="T33" s="85">
        <v>556557</v>
      </c>
      <c r="U33" s="85">
        <v>564308</v>
      </c>
      <c r="V33" s="85"/>
    </row>
    <row r="34" spans="1:22">
      <c r="A34" s="686" t="s">
        <v>305</v>
      </c>
      <c r="B34" s="85">
        <v>17855</v>
      </c>
      <c r="C34" s="85">
        <v>17918</v>
      </c>
      <c r="D34" s="85">
        <v>17306</v>
      </c>
      <c r="E34" s="85">
        <v>17154</v>
      </c>
      <c r="F34" s="85">
        <v>17752</v>
      </c>
      <c r="G34" s="85">
        <v>18008</v>
      </c>
      <c r="H34" s="85">
        <v>19216</v>
      </c>
      <c r="I34" s="85">
        <v>21521</v>
      </c>
      <c r="J34" s="85">
        <v>25269</v>
      </c>
      <c r="K34" s="85">
        <v>24785</v>
      </c>
      <c r="L34" s="85">
        <v>26011</v>
      </c>
      <c r="M34" s="85">
        <v>27608</v>
      </c>
      <c r="N34" s="85">
        <v>27955</v>
      </c>
      <c r="O34" s="85">
        <v>27311</v>
      </c>
      <c r="P34" s="85">
        <v>30614</v>
      </c>
      <c r="Q34" s="85">
        <v>31285</v>
      </c>
      <c r="R34" s="85">
        <v>31723</v>
      </c>
      <c r="S34" s="85">
        <v>34939</v>
      </c>
      <c r="T34" s="85">
        <v>36590</v>
      </c>
      <c r="U34" s="85">
        <v>37354</v>
      </c>
      <c r="V34" s="85"/>
    </row>
    <row r="35" spans="1:22">
      <c r="A35" s="686" t="s">
        <v>304</v>
      </c>
      <c r="B35" s="85">
        <v>243</v>
      </c>
      <c r="C35" s="85">
        <v>198</v>
      </c>
      <c r="D35" s="85">
        <v>213</v>
      </c>
      <c r="E35" s="85">
        <v>234</v>
      </c>
      <c r="F35" s="85">
        <v>261</v>
      </c>
      <c r="G35" s="85">
        <v>220</v>
      </c>
      <c r="H35" s="85">
        <v>235</v>
      </c>
      <c r="I35" s="85">
        <v>466</v>
      </c>
      <c r="J35" s="85">
        <v>413</v>
      </c>
      <c r="K35" s="85">
        <v>845</v>
      </c>
      <c r="L35" s="85">
        <v>1164</v>
      </c>
      <c r="M35" s="85">
        <v>2216</v>
      </c>
      <c r="N35" s="85">
        <v>2742</v>
      </c>
      <c r="O35" s="85">
        <v>2586</v>
      </c>
      <c r="P35" s="85">
        <v>2721</v>
      </c>
      <c r="Q35" s="85">
        <v>3050</v>
      </c>
      <c r="R35" s="85">
        <v>2631</v>
      </c>
      <c r="S35" s="85">
        <v>2586</v>
      </c>
      <c r="T35" s="85">
        <v>2660</v>
      </c>
      <c r="U35" s="85">
        <v>3408</v>
      </c>
      <c r="V35" s="85"/>
    </row>
    <row r="36" spans="1:22">
      <c r="A36" s="692" t="s">
        <v>303</v>
      </c>
      <c r="B36" s="85">
        <v>152235</v>
      </c>
      <c r="C36" s="85">
        <v>194942</v>
      </c>
      <c r="D36" s="85">
        <v>189516</v>
      </c>
      <c r="E36" s="85">
        <v>230715</v>
      </c>
      <c r="F36" s="85">
        <v>304518</v>
      </c>
      <c r="G36" s="85">
        <v>267064</v>
      </c>
      <c r="H36" s="85">
        <v>321451</v>
      </c>
      <c r="I36" s="85">
        <v>251891</v>
      </c>
      <c r="J36" s="85">
        <v>298515</v>
      </c>
      <c r="K36" s="85">
        <v>338849</v>
      </c>
      <c r="L36" s="85">
        <v>397863</v>
      </c>
      <c r="M36" s="85">
        <v>285057</v>
      </c>
      <c r="N36" s="85">
        <v>382938</v>
      </c>
      <c r="O36" s="85">
        <v>352708</v>
      </c>
      <c r="P36" s="85">
        <v>249793</v>
      </c>
      <c r="Q36" s="85">
        <v>332927</v>
      </c>
      <c r="R36" s="85">
        <v>376809</v>
      </c>
      <c r="S36" s="85">
        <v>386193</v>
      </c>
      <c r="T36" s="85">
        <v>378590</v>
      </c>
      <c r="U36" s="85">
        <v>361531</v>
      </c>
      <c r="V36" s="85"/>
    </row>
    <row r="37" spans="1:22">
      <c r="A37" s="692" t="s">
        <v>302</v>
      </c>
      <c r="B37" s="85">
        <v>25584</v>
      </c>
      <c r="C37" s="85">
        <v>28279</v>
      </c>
      <c r="D37" s="85">
        <v>30578</v>
      </c>
      <c r="E37" s="85">
        <v>33118</v>
      </c>
      <c r="F37" s="85">
        <v>35225</v>
      </c>
      <c r="G37" s="85">
        <v>38033</v>
      </c>
      <c r="H37" s="85">
        <v>40903</v>
      </c>
      <c r="I37" s="85">
        <v>43025</v>
      </c>
      <c r="J37" s="85">
        <v>44301</v>
      </c>
      <c r="K37" s="85">
        <v>45331</v>
      </c>
      <c r="L37" s="85">
        <v>47419</v>
      </c>
      <c r="M37" s="85">
        <v>48305</v>
      </c>
      <c r="N37" s="85">
        <v>51296</v>
      </c>
      <c r="O37" s="85">
        <v>52454</v>
      </c>
      <c r="P37" s="85">
        <v>55855</v>
      </c>
      <c r="Q37" s="85">
        <v>56396</v>
      </c>
      <c r="R37" s="85">
        <v>57382</v>
      </c>
      <c r="S37" s="85">
        <v>59267</v>
      </c>
      <c r="T37" s="85">
        <v>61948</v>
      </c>
      <c r="U37" s="85">
        <v>63987</v>
      </c>
      <c r="V37" s="85"/>
    </row>
    <row r="38" spans="1:22">
      <c r="A38" s="692" t="s">
        <v>301</v>
      </c>
      <c r="B38" s="85">
        <v>5083</v>
      </c>
      <c r="C38" s="85">
        <v>4758</v>
      </c>
      <c r="D38" s="85">
        <v>4425</v>
      </c>
      <c r="E38" s="85">
        <v>4204</v>
      </c>
      <c r="F38" s="85">
        <v>4103</v>
      </c>
      <c r="G38" s="85">
        <v>3996</v>
      </c>
      <c r="H38" s="85">
        <v>4394</v>
      </c>
      <c r="I38" s="85">
        <v>5468</v>
      </c>
      <c r="J38" s="85">
        <v>6714</v>
      </c>
      <c r="K38" s="85">
        <v>7293</v>
      </c>
      <c r="L38" s="85">
        <v>7727</v>
      </c>
      <c r="M38" s="85">
        <v>8179</v>
      </c>
      <c r="N38" s="85">
        <v>8510</v>
      </c>
      <c r="O38" s="85">
        <v>8524</v>
      </c>
      <c r="P38" s="85">
        <v>9790</v>
      </c>
      <c r="Q38" s="85">
        <v>9436</v>
      </c>
      <c r="R38" s="85">
        <v>8980</v>
      </c>
      <c r="S38" s="85">
        <v>9831</v>
      </c>
      <c r="T38" s="85">
        <v>10656</v>
      </c>
      <c r="U38" s="85">
        <v>11293</v>
      </c>
      <c r="V38" s="85"/>
    </row>
    <row r="39" spans="1:22">
      <c r="A39" s="686" t="s">
        <v>300</v>
      </c>
      <c r="B39" s="85">
        <v>404218</v>
      </c>
      <c r="C39" s="85">
        <v>456775</v>
      </c>
      <c r="D39" s="85">
        <v>462629</v>
      </c>
      <c r="E39" s="85">
        <v>522115</v>
      </c>
      <c r="F39" s="85">
        <v>616434</v>
      </c>
      <c r="G39" s="85">
        <v>606764</v>
      </c>
      <c r="H39" s="85">
        <v>694184</v>
      </c>
      <c r="I39" s="85">
        <v>667878</v>
      </c>
      <c r="J39" s="85">
        <v>733225</v>
      </c>
      <c r="K39" s="85">
        <v>806427</v>
      </c>
      <c r="L39" s="85">
        <v>903122</v>
      </c>
      <c r="M39" s="85">
        <v>820684</v>
      </c>
      <c r="N39" s="85">
        <v>942647</v>
      </c>
      <c r="O39" s="85">
        <v>928914</v>
      </c>
      <c r="P39" s="85">
        <v>845479</v>
      </c>
      <c r="Q39" s="85">
        <v>946317</v>
      </c>
      <c r="R39" s="85">
        <v>1012841</v>
      </c>
      <c r="S39" s="85">
        <v>1064220</v>
      </c>
      <c r="T39" s="85">
        <v>1078238</v>
      </c>
      <c r="U39" s="85">
        <v>1076343</v>
      </c>
      <c r="V39" s="85"/>
    </row>
    <row r="40" spans="1:22">
      <c r="A40" s="686"/>
      <c r="B40" s="684"/>
      <c r="C40" s="684"/>
      <c r="D40" s="684"/>
      <c r="E40" s="684"/>
      <c r="F40" s="684"/>
      <c r="G40" s="684"/>
      <c r="H40" s="684"/>
      <c r="I40" s="684"/>
      <c r="J40" s="684"/>
      <c r="K40" s="684"/>
      <c r="L40" s="684"/>
      <c r="M40" s="684"/>
      <c r="N40" s="684"/>
      <c r="O40" s="684"/>
      <c r="P40" s="684"/>
      <c r="Q40" s="684"/>
      <c r="R40" s="684"/>
      <c r="S40" s="684"/>
      <c r="T40" s="684"/>
      <c r="U40" s="684"/>
      <c r="V40" s="684"/>
    </row>
    <row r="41" spans="1:22">
      <c r="A41" s="686" t="s">
        <v>299</v>
      </c>
      <c r="B41" s="85">
        <v>957504</v>
      </c>
      <c r="C41" s="85">
        <v>1019435</v>
      </c>
      <c r="D41" s="85">
        <v>1042665</v>
      </c>
      <c r="E41" s="85">
        <v>1143091</v>
      </c>
      <c r="F41" s="85">
        <v>1325118</v>
      </c>
      <c r="G41" s="85">
        <v>1376158</v>
      </c>
      <c r="H41" s="85">
        <v>1507248</v>
      </c>
      <c r="I41" s="85">
        <v>1584638</v>
      </c>
      <c r="J41" s="85">
        <v>1712760</v>
      </c>
      <c r="K41" s="85">
        <v>1828780</v>
      </c>
      <c r="L41" s="85">
        <v>1983061</v>
      </c>
      <c r="M41" s="85">
        <v>1987630</v>
      </c>
      <c r="N41" s="85">
        <v>2177753</v>
      </c>
      <c r="O41" s="85">
        <v>2218528</v>
      </c>
      <c r="P41" s="85">
        <v>2244495</v>
      </c>
      <c r="Q41" s="85">
        <v>2378327</v>
      </c>
      <c r="R41" s="85">
        <v>2523069</v>
      </c>
      <c r="S41" s="85">
        <v>2644478</v>
      </c>
      <c r="T41" s="85">
        <v>2726319</v>
      </c>
      <c r="U41" s="85">
        <v>3088828</v>
      </c>
      <c r="V41" s="85"/>
    </row>
    <row r="42" spans="1:22">
      <c r="A42" s="692"/>
      <c r="B42" s="684"/>
      <c r="C42" s="684"/>
      <c r="D42" s="684"/>
      <c r="E42" s="684"/>
      <c r="F42" s="684"/>
      <c r="G42" s="684"/>
      <c r="H42" s="684"/>
      <c r="I42" s="684"/>
      <c r="J42" s="684"/>
      <c r="K42" s="684"/>
      <c r="L42" s="684"/>
      <c r="M42" s="684"/>
      <c r="N42" s="684"/>
      <c r="O42" s="684"/>
      <c r="P42" s="684"/>
      <c r="Q42" s="684"/>
      <c r="R42" s="684"/>
      <c r="S42" s="684"/>
      <c r="T42" s="684"/>
      <c r="U42" s="684"/>
      <c r="V42" s="684"/>
    </row>
    <row r="43" spans="1:22">
      <c r="A43" s="693" t="s">
        <v>541</v>
      </c>
      <c r="B43" s="83">
        <v>-294214</v>
      </c>
      <c r="C43" s="83">
        <v>-253156</v>
      </c>
      <c r="D43" s="83">
        <v>-243516</v>
      </c>
      <c r="E43" s="83">
        <v>-169245</v>
      </c>
      <c r="F43" s="83">
        <v>-46545</v>
      </c>
      <c r="G43" s="83">
        <v>-25999</v>
      </c>
      <c r="H43" s="83">
        <v>86517</v>
      </c>
      <c r="I43" s="83">
        <v>57856</v>
      </c>
      <c r="J43" s="83">
        <v>51151</v>
      </c>
      <c r="K43" s="83">
        <v>47293</v>
      </c>
      <c r="L43" s="83">
        <v>90792</v>
      </c>
      <c r="M43" s="83">
        <v>-34217</v>
      </c>
      <c r="N43" s="83">
        <v>55969</v>
      </c>
      <c r="O43" s="83">
        <v>42010</v>
      </c>
      <c r="P43" s="83">
        <v>-51714</v>
      </c>
      <c r="Q43" s="83">
        <v>46180</v>
      </c>
      <c r="R43" s="83">
        <v>141350</v>
      </c>
      <c r="S43" s="83">
        <v>168796</v>
      </c>
      <c r="T43" s="83">
        <v>215551</v>
      </c>
      <c r="U43" s="83">
        <v>-18934</v>
      </c>
      <c r="V43" s="85"/>
    </row>
    <row r="44" spans="1:22">
      <c r="A44" s="972" t="s">
        <v>502</v>
      </c>
      <c r="B44" s="972"/>
      <c r="C44" s="972"/>
      <c r="D44" s="972"/>
      <c r="E44" s="972"/>
      <c r="F44" s="972"/>
      <c r="G44" s="972"/>
      <c r="H44" s="972"/>
      <c r="I44" s="972"/>
      <c r="J44" s="972"/>
      <c r="K44" s="972"/>
      <c r="L44" s="972"/>
      <c r="M44" s="972"/>
      <c r="N44" s="972"/>
      <c r="O44" s="972"/>
      <c r="P44" s="972"/>
      <c r="Q44" s="694"/>
      <c r="R44" s="684"/>
      <c r="S44" s="684"/>
    </row>
    <row r="60" ht="54.75" customHeight="1"/>
    <row r="61" ht="59.25" customHeight="1"/>
    <row r="62" ht="48" customHeight="1"/>
  </sheetData>
  <mergeCells count="3">
    <mergeCell ref="A2:P2"/>
    <mergeCell ref="B5:R5"/>
    <mergeCell ref="A44:P44"/>
  </mergeCells>
  <pageMargins left="0.7" right="0.7" top="0.75" bottom="0.75" header="0.3" footer="0.3"/>
  <pageSetup scale="45"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zoomScale="60" zoomScaleNormal="100" workbookViewId="0"/>
  </sheetViews>
  <sheetFormatPr defaultColWidth="9.140625" defaultRowHeight="12.75"/>
  <cols>
    <col min="1" max="1" width="3.7109375" style="1" customWidth="1"/>
    <col min="2" max="16384" width="9.140625" style="1"/>
  </cols>
  <sheetData>
    <row r="1" spans="1:11" s="16" customFormat="1" ht="11.25"/>
    <row r="2" spans="1:11" s="16" customFormat="1" ht="11.25">
      <c r="A2" s="120"/>
      <c r="B2" s="15"/>
      <c r="C2" s="15"/>
      <c r="D2" s="15"/>
      <c r="E2" s="15"/>
      <c r="F2" s="15"/>
      <c r="G2" s="15"/>
      <c r="H2" s="15"/>
      <c r="I2" s="15"/>
      <c r="J2" s="15"/>
      <c r="K2" s="15"/>
    </row>
    <row r="3" spans="1:11" s="16" customFormat="1" ht="11.25">
      <c r="A3" s="121"/>
      <c r="B3" s="14"/>
      <c r="C3" s="14"/>
      <c r="D3" s="14"/>
      <c r="E3" s="14"/>
      <c r="F3" s="14"/>
      <c r="G3" s="14"/>
      <c r="H3" s="14"/>
      <c r="I3" s="14"/>
      <c r="J3" s="14"/>
      <c r="K3" s="14"/>
    </row>
    <row r="4" spans="1:11" s="16" customFormat="1" ht="11.25">
      <c r="A4" s="122"/>
      <c r="B4" s="123"/>
      <c r="C4" s="123"/>
      <c r="D4" s="123"/>
      <c r="E4" s="123"/>
      <c r="F4" s="123"/>
      <c r="G4" s="123"/>
      <c r="H4" s="123"/>
      <c r="I4" s="123"/>
      <c r="J4" s="123"/>
      <c r="K4" s="123"/>
    </row>
    <row r="5" spans="1:11" s="16" customFormat="1" ht="11.25">
      <c r="A5" s="122"/>
      <c r="B5" s="123"/>
      <c r="C5" s="123"/>
      <c r="D5" s="123"/>
      <c r="E5" s="123"/>
      <c r="F5" s="123"/>
      <c r="G5" s="123"/>
      <c r="H5" s="123"/>
      <c r="I5" s="123"/>
      <c r="J5" s="123"/>
      <c r="K5" s="123"/>
    </row>
    <row r="6" spans="1:11" s="87" customFormat="1" ht="11.25">
      <c r="A6" s="122"/>
      <c r="B6" s="123"/>
      <c r="C6" s="123"/>
      <c r="D6" s="123"/>
      <c r="E6" s="123"/>
      <c r="F6" s="123"/>
      <c r="G6" s="123"/>
      <c r="H6" s="123"/>
      <c r="I6" s="123"/>
      <c r="J6" s="123"/>
      <c r="K6" s="123"/>
    </row>
    <row r="7" spans="1:11" s="16" customFormat="1" ht="11.25">
      <c r="A7" s="124"/>
      <c r="B7" s="125"/>
      <c r="C7" s="125"/>
      <c r="D7" s="125"/>
      <c r="E7" s="125"/>
      <c r="F7" s="125"/>
      <c r="G7" s="125"/>
      <c r="H7" s="125"/>
      <c r="I7" s="125"/>
      <c r="J7" s="125"/>
      <c r="K7" s="125"/>
    </row>
    <row r="8" spans="1:11" s="16" customFormat="1" ht="11.25">
      <c r="A8" s="13"/>
      <c r="B8" s="12"/>
      <c r="C8" s="12"/>
      <c r="D8" s="12"/>
      <c r="E8" s="12"/>
      <c r="F8" s="12"/>
      <c r="G8" s="12"/>
      <c r="H8" s="12"/>
      <c r="I8" s="12"/>
      <c r="J8" s="12"/>
      <c r="K8" s="12"/>
    </row>
    <row r="9" spans="1:11" s="16" customFormat="1" ht="11.25">
      <c r="A9" s="13"/>
      <c r="B9" s="12"/>
      <c r="C9" s="12"/>
      <c r="D9" s="12"/>
      <c r="E9" s="12"/>
      <c r="F9" s="12"/>
      <c r="G9" s="12"/>
      <c r="H9" s="12"/>
      <c r="I9" s="12"/>
      <c r="J9" s="12"/>
      <c r="K9" s="12"/>
    </row>
    <row r="10" spans="1:11" s="16" customFormat="1" ht="11.25">
      <c r="A10" s="13"/>
      <c r="B10" s="12"/>
      <c r="C10" s="12"/>
      <c r="D10" s="12"/>
      <c r="E10" s="12"/>
      <c r="F10" s="12"/>
      <c r="G10" s="12"/>
      <c r="H10" s="12"/>
      <c r="I10" s="12"/>
      <c r="J10" s="12"/>
      <c r="K10" s="12"/>
    </row>
    <row r="11" spans="1:11" s="16" customFormat="1" ht="11.25">
      <c r="A11" s="13"/>
      <c r="B11" s="12"/>
      <c r="C11" s="12"/>
      <c r="D11" s="12"/>
      <c r="E11" s="12"/>
      <c r="F11" s="12"/>
      <c r="G11" s="12"/>
      <c r="H11" s="12"/>
      <c r="I11" s="12"/>
      <c r="J11" s="12"/>
      <c r="K11" s="12"/>
    </row>
    <row r="12" spans="1:11" s="16" customFormat="1" ht="11.25">
      <c r="A12" s="13"/>
      <c r="B12" s="12"/>
      <c r="C12" s="12"/>
      <c r="D12" s="12"/>
      <c r="E12" s="12"/>
      <c r="F12" s="12"/>
      <c r="G12" s="12"/>
      <c r="H12" s="12"/>
      <c r="I12" s="12"/>
      <c r="J12" s="12"/>
      <c r="K12" s="12"/>
    </row>
    <row r="13" spans="1:11" s="16" customFormat="1" ht="11.25"/>
    <row r="14" spans="1:11" s="16" customFormat="1" ht="11.25"/>
    <row r="15" spans="1:11" s="16" customFormat="1" ht="11.25"/>
    <row r="16" spans="1:11" s="16" customFormat="1" ht="11.25"/>
    <row r="17" s="16" customFormat="1" ht="11.25"/>
    <row r="18" s="16" customFormat="1" ht="11.25"/>
    <row r="19" s="16" customFormat="1" ht="11.25"/>
    <row r="20" s="16" customFormat="1" ht="11.25"/>
    <row r="21" s="16" customFormat="1" ht="11.25"/>
    <row r="22" s="16" customFormat="1" ht="11.25"/>
    <row r="23" s="16" customFormat="1" ht="11.25"/>
    <row r="24" s="16" customFormat="1" ht="11.25"/>
    <row r="25" s="16" customFormat="1" ht="11.25"/>
    <row r="26" s="16" customFormat="1" ht="11.25"/>
    <row r="27" s="16" customFormat="1" ht="11.25"/>
    <row r="28" s="16" customFormat="1" ht="11.25"/>
    <row r="29" s="16" customFormat="1" ht="11.25"/>
    <row r="30" s="16" customFormat="1" ht="11.25"/>
    <row r="31" s="16" customFormat="1" ht="11.25"/>
    <row r="32" s="16" customFormat="1" ht="11.25"/>
    <row r="33" s="16" customFormat="1" ht="11.25"/>
    <row r="34" s="16" customFormat="1" ht="11.25"/>
    <row r="35" s="16" customFormat="1" ht="11.25"/>
    <row r="36" s="16" customFormat="1" ht="11.25"/>
    <row r="37" s="16" customFormat="1" ht="11.25"/>
    <row r="38" s="16" customFormat="1" ht="11.25"/>
    <row r="39" s="16" customFormat="1" ht="11.25"/>
    <row r="40" s="16" customFormat="1" ht="11.25"/>
    <row r="41" s="16" customFormat="1" ht="11.25"/>
    <row r="42" s="16" customFormat="1" ht="11.25"/>
    <row r="43" s="16" customFormat="1" ht="11.25"/>
    <row r="44" s="16" customFormat="1" ht="11.25"/>
    <row r="45" s="16" customFormat="1" ht="11.25"/>
    <row r="46" s="16" customFormat="1" ht="11.25"/>
    <row r="47" s="16" customFormat="1" ht="11.25"/>
    <row r="48" s="16" customFormat="1" ht="11.25"/>
    <row r="49" s="16" customFormat="1" ht="11.25"/>
    <row r="50" s="16" customFormat="1" ht="11.25"/>
    <row r="51" s="16" customFormat="1" ht="11.25"/>
    <row r="52" s="16" customFormat="1" ht="11.25"/>
    <row r="53" s="16" customFormat="1" ht="11.25"/>
    <row r="54" s="16" customFormat="1" ht="11.25"/>
    <row r="55" s="16" customFormat="1" ht="11.25"/>
    <row r="56" s="16" customFormat="1" ht="11.25"/>
    <row r="57" s="16" customFormat="1" ht="11.25"/>
    <row r="58" s="16" customFormat="1" ht="11.25"/>
    <row r="59" s="16" customFormat="1" ht="11.25"/>
    <row r="60" s="16" customFormat="1" ht="11.25"/>
    <row r="61" s="16" customFormat="1" ht="11.25"/>
    <row r="62" s="16" customFormat="1" ht="11.25"/>
    <row r="63" s="16" customFormat="1" ht="11.25"/>
    <row r="64" s="16" customFormat="1" ht="11.25"/>
    <row r="65" s="16" customFormat="1" ht="11.25"/>
    <row r="66" s="16" customFormat="1" ht="11.25"/>
    <row r="67" s="16" customFormat="1" ht="11.25"/>
    <row r="68" s="16" customFormat="1" ht="11.25"/>
    <row r="69" s="16" customFormat="1" ht="11.25"/>
    <row r="70" s="16" customFormat="1" ht="11.25"/>
    <row r="71" s="16" customFormat="1" ht="11.25"/>
    <row r="72" s="16" customFormat="1" ht="11.25"/>
    <row r="73" s="16" customFormat="1" ht="11.25"/>
    <row r="74" s="16" customFormat="1" ht="11.25"/>
    <row r="75" s="16" customFormat="1" ht="11.25"/>
    <row r="76" s="16" customFormat="1" ht="11.25"/>
    <row r="77" s="16" customFormat="1" ht="11.25"/>
    <row r="78" s="16" customFormat="1" ht="11.25"/>
    <row r="79" s="16" customFormat="1" ht="11.25"/>
    <row r="80" s="16" customFormat="1" ht="11.25"/>
    <row r="81" s="16" customFormat="1" ht="11.25"/>
    <row r="82" s="16" customFormat="1" ht="11.25"/>
    <row r="83" s="16" customFormat="1" ht="11.25"/>
    <row r="84" s="16" customFormat="1" ht="11.25"/>
    <row r="85" s="16" customFormat="1" ht="11.25"/>
    <row r="86" s="16" customFormat="1" ht="11.25"/>
    <row r="87" s="16" customFormat="1" ht="11.25"/>
    <row r="88" s="16" customFormat="1" ht="11.25"/>
    <row r="89" s="16" customFormat="1" ht="11.25"/>
    <row r="90" s="16" customFormat="1" ht="11.25"/>
    <row r="91" s="16" customFormat="1" ht="11.25"/>
    <row r="92" s="16" customFormat="1" ht="11.25"/>
    <row r="93" s="16" customFormat="1" ht="11.25"/>
    <row r="94" s="16" customFormat="1" ht="11.25"/>
    <row r="95" s="16" customFormat="1" ht="11.25"/>
    <row r="96" s="16" customFormat="1" ht="11.25"/>
    <row r="97" s="16" customFormat="1" ht="11.25"/>
    <row r="98" s="16" customFormat="1" ht="11.25"/>
    <row r="99" s="16" customFormat="1" ht="11.25"/>
    <row r="100" s="16" customFormat="1" ht="11.25"/>
    <row r="101" s="16" customFormat="1" ht="11.25"/>
    <row r="102" s="16" customFormat="1" ht="11.25"/>
    <row r="103" s="16" customFormat="1" ht="11.25"/>
    <row r="104" s="16" customFormat="1" ht="11.25"/>
    <row r="105" s="16" customFormat="1" ht="11.25"/>
    <row r="106" s="16" customFormat="1" ht="11.25"/>
    <row r="107" s="16" customFormat="1" ht="11.25"/>
    <row r="108" s="16" customFormat="1" ht="11.25"/>
    <row r="109" s="16" customFormat="1" ht="11.25"/>
    <row r="110" s="16" customFormat="1" ht="11.25"/>
    <row r="111" s="16" customFormat="1" ht="11.25"/>
    <row r="112" s="16" customFormat="1" ht="11.25"/>
    <row r="113" s="16" customFormat="1" ht="11.25"/>
  </sheetData>
  <pageMargins left="0.7" right="0.7" top="0.75" bottom="0.75" header="0.3" footer="0.3"/>
  <pageSetup scale="94"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3"/>
  <sheetViews>
    <sheetView view="pageBreakPreview" topLeftCell="A13" zoomScaleNormal="70" zoomScaleSheetLayoutView="100" workbookViewId="0">
      <selection activeCell="E54" sqref="E54"/>
    </sheetView>
  </sheetViews>
  <sheetFormatPr defaultColWidth="9.140625" defaultRowHeight="11.25"/>
  <cols>
    <col min="1" max="4" width="9.140625" style="711"/>
    <col min="5" max="5" width="12.42578125" style="711" customWidth="1"/>
    <col min="6" max="16384" width="9.140625" style="711"/>
  </cols>
  <sheetData>
    <row r="1" spans="1:34" ht="15.95" customHeight="1">
      <c r="A1" s="55" t="s">
        <v>382</v>
      </c>
    </row>
    <row r="2" spans="1:34" s="713" customFormat="1" ht="15" customHeight="1">
      <c r="A2" s="712" t="s">
        <v>381</v>
      </c>
    </row>
    <row r="3" spans="1:34" s="713" customFormat="1" ht="14.1" customHeight="1">
      <c r="A3" s="714" t="s">
        <v>332</v>
      </c>
      <c r="J3" s="715"/>
      <c r="K3" s="711"/>
      <c r="L3" s="711"/>
      <c r="M3" s="711"/>
      <c r="N3" s="711"/>
      <c r="O3" s="711"/>
      <c r="P3" s="711"/>
      <c r="Q3" s="711"/>
      <c r="R3" s="711"/>
      <c r="S3" s="711"/>
      <c r="T3" s="711"/>
      <c r="U3" s="711"/>
      <c r="V3" s="711"/>
      <c r="W3" s="711"/>
      <c r="X3" s="711"/>
      <c r="Y3" s="711"/>
      <c r="Z3" s="711"/>
      <c r="AA3" s="711"/>
      <c r="AB3" s="711"/>
      <c r="AC3" s="711"/>
      <c r="AD3" s="711"/>
      <c r="AE3" s="711"/>
      <c r="AF3" s="711"/>
      <c r="AG3" s="711"/>
      <c r="AH3" s="711"/>
    </row>
    <row r="4" spans="1:34" s="715" customFormat="1" ht="14.1" customHeight="1">
      <c r="A4" s="716"/>
      <c r="B4" s="817"/>
      <c r="C4" s="817"/>
      <c r="D4" s="817"/>
      <c r="E4" s="817"/>
      <c r="F4" s="817"/>
      <c r="G4" s="817"/>
      <c r="H4" s="817"/>
      <c r="I4" s="717" t="s">
        <v>380</v>
      </c>
      <c r="K4" s="711"/>
      <c r="L4" s="711"/>
      <c r="M4" s="711"/>
      <c r="N4" s="711"/>
      <c r="O4" s="711"/>
      <c r="P4" s="711"/>
      <c r="Q4" s="711"/>
      <c r="R4" s="711"/>
      <c r="S4" s="711"/>
      <c r="T4" s="711"/>
      <c r="U4" s="711"/>
      <c r="V4" s="711"/>
      <c r="W4" s="711"/>
      <c r="X4" s="711"/>
      <c r="Y4" s="711"/>
      <c r="Z4" s="711"/>
      <c r="AA4" s="711"/>
      <c r="AB4" s="711"/>
      <c r="AC4" s="711"/>
      <c r="AD4" s="711"/>
      <c r="AE4" s="711"/>
      <c r="AF4" s="711"/>
      <c r="AG4" s="711"/>
      <c r="AH4" s="711"/>
    </row>
    <row r="5" spans="1:34" s="715" customFormat="1" ht="14.25" customHeight="1">
      <c r="A5" s="718" t="s">
        <v>26</v>
      </c>
      <c r="B5" s="719" t="s">
        <v>379</v>
      </c>
      <c r="C5" s="719" t="s">
        <v>378</v>
      </c>
      <c r="D5" s="719" t="s">
        <v>377</v>
      </c>
      <c r="E5" s="719" t="s">
        <v>376</v>
      </c>
      <c r="F5" s="719" t="s">
        <v>375</v>
      </c>
      <c r="G5" s="719" t="s">
        <v>374</v>
      </c>
      <c r="H5" s="719" t="s">
        <v>373</v>
      </c>
      <c r="I5" s="720" t="s">
        <v>501</v>
      </c>
      <c r="J5" s="721"/>
      <c r="K5" s="711"/>
      <c r="L5" s="711"/>
      <c r="M5" s="711"/>
      <c r="N5" s="711"/>
      <c r="O5" s="711"/>
      <c r="P5" s="711"/>
      <c r="Q5" s="711"/>
      <c r="R5" s="711"/>
      <c r="S5" s="711"/>
      <c r="T5" s="711"/>
      <c r="U5" s="711"/>
      <c r="V5" s="711"/>
      <c r="W5" s="711"/>
      <c r="X5" s="711"/>
      <c r="Y5" s="711"/>
      <c r="Z5" s="711"/>
      <c r="AA5" s="711"/>
      <c r="AB5" s="711"/>
      <c r="AC5" s="711"/>
      <c r="AD5" s="711"/>
      <c r="AE5" s="711"/>
      <c r="AF5" s="711"/>
      <c r="AG5" s="711"/>
      <c r="AH5" s="711"/>
    </row>
    <row r="6" spans="1:34" s="721" customFormat="1" ht="12.95" customHeight="1">
      <c r="A6" s="722"/>
      <c r="B6" s="976" t="s">
        <v>92</v>
      </c>
      <c r="C6" s="864"/>
      <c r="D6" s="864"/>
      <c r="E6" s="864"/>
      <c r="F6" s="864"/>
      <c r="G6" s="864"/>
      <c r="H6" s="864"/>
      <c r="I6" s="864"/>
      <c r="J6" s="711"/>
      <c r="K6" s="711"/>
      <c r="L6" s="711"/>
      <c r="M6" s="711"/>
      <c r="N6" s="711"/>
      <c r="O6" s="711"/>
      <c r="P6" s="711"/>
      <c r="Q6" s="711"/>
      <c r="R6" s="711"/>
      <c r="S6" s="711"/>
      <c r="T6" s="711"/>
      <c r="U6" s="711"/>
      <c r="V6" s="711"/>
      <c r="W6" s="711"/>
      <c r="X6" s="711"/>
      <c r="Y6" s="711"/>
      <c r="Z6" s="711"/>
      <c r="AA6" s="711"/>
      <c r="AB6" s="711"/>
      <c r="AC6" s="711"/>
      <c r="AD6" s="711"/>
      <c r="AE6" s="711"/>
      <c r="AF6" s="711"/>
      <c r="AG6" s="711"/>
      <c r="AH6" s="711"/>
    </row>
    <row r="7" spans="1:34" ht="11.25" customHeight="1">
      <c r="A7" s="723" t="s">
        <v>372</v>
      </c>
      <c r="B7" s="708">
        <v>36.906999999999996</v>
      </c>
      <c r="C7" s="708" t="s">
        <v>351</v>
      </c>
      <c r="D7" s="708">
        <v>26.359000000000002</v>
      </c>
      <c r="E7" s="708">
        <v>36.317</v>
      </c>
      <c r="F7" s="708" t="s">
        <v>351</v>
      </c>
      <c r="G7" s="708">
        <v>45.975999999999999</v>
      </c>
      <c r="H7" s="708" t="s">
        <v>351</v>
      </c>
      <c r="I7" s="708" t="s">
        <v>351</v>
      </c>
      <c r="J7" s="715"/>
    </row>
    <row r="8" spans="1:34" ht="11.25" customHeight="1">
      <c r="A8" s="723" t="s">
        <v>371</v>
      </c>
      <c r="B8" s="708">
        <v>38.94</v>
      </c>
      <c r="C8" s="708" t="s">
        <v>351</v>
      </c>
      <c r="D8" s="708">
        <v>27.689</v>
      </c>
      <c r="E8" s="708">
        <v>37.746000000000002</v>
      </c>
      <c r="F8" s="708" t="s">
        <v>351</v>
      </c>
      <c r="G8" s="708">
        <v>46.55</v>
      </c>
      <c r="H8" s="708" t="s">
        <v>351</v>
      </c>
      <c r="I8" s="708" t="s">
        <v>351</v>
      </c>
      <c r="J8" s="715"/>
    </row>
    <row r="9" spans="1:34" ht="11.25" customHeight="1">
      <c r="A9" s="723" t="s">
        <v>370</v>
      </c>
      <c r="B9" s="708">
        <v>39.500999999999998</v>
      </c>
      <c r="C9" s="708" t="s">
        <v>351</v>
      </c>
      <c r="D9" s="708">
        <v>27.945</v>
      </c>
      <c r="E9" s="708">
        <v>38.704999999999998</v>
      </c>
      <c r="F9" s="708" t="s">
        <v>351</v>
      </c>
      <c r="G9" s="708">
        <v>47.401000000000003</v>
      </c>
      <c r="H9" s="708" t="s">
        <v>351</v>
      </c>
      <c r="I9" s="708" t="s">
        <v>351</v>
      </c>
      <c r="J9" s="721"/>
    </row>
    <row r="10" spans="1:34" ht="11.25" customHeight="1">
      <c r="A10" s="723" t="s">
        <v>369</v>
      </c>
      <c r="B10" s="708">
        <v>38.972000000000001</v>
      </c>
      <c r="C10" s="708" t="s">
        <v>351</v>
      </c>
      <c r="D10" s="708">
        <v>27.942</v>
      </c>
      <c r="E10" s="708">
        <v>37.351999999999997</v>
      </c>
      <c r="F10" s="708" t="s">
        <v>351</v>
      </c>
      <c r="G10" s="708">
        <v>48.204000000000001</v>
      </c>
      <c r="H10" s="708" t="s">
        <v>351</v>
      </c>
      <c r="I10" s="708" t="s">
        <v>351</v>
      </c>
    </row>
    <row r="11" spans="1:34" ht="11.25" customHeight="1">
      <c r="A11" s="723" t="s">
        <v>368</v>
      </c>
      <c r="B11" s="708">
        <v>38.819000000000003</v>
      </c>
      <c r="C11" s="708" t="s">
        <v>351</v>
      </c>
      <c r="D11" s="708">
        <v>28.588999999999999</v>
      </c>
      <c r="E11" s="708">
        <v>37.19</v>
      </c>
      <c r="F11" s="708" t="s">
        <v>351</v>
      </c>
      <c r="G11" s="708">
        <v>48.938000000000002</v>
      </c>
      <c r="H11" s="708" t="s">
        <v>351</v>
      </c>
      <c r="I11" s="708" t="s">
        <v>351</v>
      </c>
      <c r="J11" s="715"/>
    </row>
    <row r="12" spans="1:34" ht="15.75" customHeight="1">
      <c r="A12" s="723" t="s">
        <v>367</v>
      </c>
      <c r="B12" s="708">
        <v>38.712000000000003</v>
      </c>
      <c r="C12" s="708" t="s">
        <v>351</v>
      </c>
      <c r="D12" s="708">
        <v>29.027999999999999</v>
      </c>
      <c r="E12" s="708">
        <v>36.970999999999997</v>
      </c>
      <c r="F12" s="708" t="s">
        <v>351</v>
      </c>
      <c r="G12" s="708">
        <v>49.338999999999999</v>
      </c>
      <c r="H12" s="708" t="s">
        <v>351</v>
      </c>
      <c r="I12" s="708" t="s">
        <v>351</v>
      </c>
      <c r="J12" s="715"/>
      <c r="K12" s="713"/>
      <c r="L12" s="713"/>
      <c r="M12" s="713"/>
      <c r="N12" s="713"/>
      <c r="O12" s="713"/>
      <c r="P12" s="713"/>
      <c r="Q12" s="713"/>
      <c r="R12" s="713"/>
      <c r="S12" s="713"/>
      <c r="T12" s="713"/>
      <c r="U12" s="713"/>
      <c r="V12" s="713"/>
      <c r="W12" s="713"/>
      <c r="X12" s="713"/>
      <c r="Y12" s="713"/>
      <c r="Z12" s="713"/>
      <c r="AA12" s="713"/>
      <c r="AB12" s="713"/>
      <c r="AC12" s="713"/>
      <c r="AD12" s="713"/>
    </row>
    <row r="13" spans="1:34" ht="11.25" customHeight="1">
      <c r="A13" s="723" t="s">
        <v>366</v>
      </c>
      <c r="B13" s="708">
        <v>39.484999999999999</v>
      </c>
      <c r="C13" s="708" t="s">
        <v>351</v>
      </c>
      <c r="D13" s="708">
        <v>29.018999999999998</v>
      </c>
      <c r="E13" s="708">
        <v>35.948999999999998</v>
      </c>
      <c r="F13" s="708" t="s">
        <v>351</v>
      </c>
      <c r="G13" s="708">
        <v>48.704000000000001</v>
      </c>
      <c r="H13" s="708" t="s">
        <v>351</v>
      </c>
      <c r="I13" s="708" t="s">
        <v>351</v>
      </c>
      <c r="J13" s="721"/>
      <c r="K13" s="724"/>
      <c r="L13" s="724"/>
      <c r="M13" s="724"/>
      <c r="N13" s="724"/>
      <c r="O13" s="724"/>
      <c r="P13" s="724"/>
      <c r="Q13" s="724"/>
      <c r="R13" s="724"/>
      <c r="S13" s="724"/>
      <c r="T13" s="724"/>
      <c r="U13" s="724"/>
      <c r="V13" s="724"/>
      <c r="W13" s="724"/>
      <c r="X13" s="724"/>
      <c r="Y13" s="724"/>
      <c r="Z13" s="724"/>
      <c r="AA13" s="724"/>
      <c r="AB13" s="724"/>
      <c r="AC13" s="724"/>
      <c r="AD13" s="724"/>
    </row>
    <row r="14" spans="1:34" ht="11.25" customHeight="1">
      <c r="A14" s="723" t="s">
        <v>365</v>
      </c>
      <c r="B14" s="708">
        <v>39.682000000000002</v>
      </c>
      <c r="C14" s="708" t="s">
        <v>351</v>
      </c>
      <c r="D14" s="708">
        <v>30.238</v>
      </c>
      <c r="E14" s="708">
        <v>34.902000000000001</v>
      </c>
      <c r="F14" s="708" t="s">
        <v>351</v>
      </c>
      <c r="G14" s="708">
        <v>49.304000000000002</v>
      </c>
      <c r="H14" s="708" t="s">
        <v>351</v>
      </c>
      <c r="I14" s="708" t="s">
        <v>351</v>
      </c>
      <c r="K14" s="724"/>
      <c r="L14" s="724"/>
      <c r="M14" s="724"/>
      <c r="N14" s="724"/>
      <c r="O14" s="724"/>
      <c r="P14" s="724"/>
      <c r="Q14" s="724"/>
      <c r="R14" s="724"/>
      <c r="S14" s="724"/>
      <c r="T14" s="724"/>
      <c r="U14" s="724"/>
      <c r="V14" s="724"/>
      <c r="W14" s="724"/>
      <c r="X14" s="724"/>
      <c r="Y14" s="724"/>
      <c r="Z14" s="724"/>
      <c r="AA14" s="724"/>
      <c r="AB14" s="724"/>
      <c r="AC14" s="724"/>
      <c r="AD14" s="724"/>
    </row>
    <row r="15" spans="1:34" ht="11.25" customHeight="1">
      <c r="A15" s="723" t="s">
        <v>364</v>
      </c>
      <c r="B15" s="708">
        <v>40.250999999999998</v>
      </c>
      <c r="C15" s="708" t="s">
        <v>351</v>
      </c>
      <c r="D15" s="708">
        <v>30.306999999999999</v>
      </c>
      <c r="E15" s="708">
        <v>34.587000000000003</v>
      </c>
      <c r="F15" s="708" t="s">
        <v>351</v>
      </c>
      <c r="G15" s="708">
        <v>48.079000000000001</v>
      </c>
      <c r="H15" s="708">
        <v>37.594000000000001</v>
      </c>
      <c r="I15" s="708" t="s">
        <v>351</v>
      </c>
      <c r="J15" s="715"/>
      <c r="K15" s="713"/>
      <c r="L15" s="713"/>
      <c r="M15" s="713"/>
      <c r="N15" s="713"/>
      <c r="O15" s="713"/>
      <c r="P15" s="713"/>
      <c r="Q15" s="713"/>
      <c r="R15" s="713"/>
      <c r="S15" s="713"/>
      <c r="T15" s="713"/>
      <c r="U15" s="713"/>
      <c r="V15" s="713"/>
      <c r="W15" s="713"/>
      <c r="X15" s="713"/>
      <c r="Y15" s="713"/>
      <c r="Z15" s="713"/>
      <c r="AA15" s="713"/>
      <c r="AB15" s="713"/>
      <c r="AC15" s="713"/>
      <c r="AD15" s="713"/>
    </row>
    <row r="16" spans="1:34" ht="11.25" customHeight="1">
      <c r="A16" s="723" t="s">
        <v>363</v>
      </c>
      <c r="B16" s="708">
        <v>40.534999999999997</v>
      </c>
      <c r="C16" s="708" t="s">
        <v>351</v>
      </c>
      <c r="D16" s="708">
        <v>30.346</v>
      </c>
      <c r="E16" s="708">
        <v>34.271999999999998</v>
      </c>
      <c r="F16" s="708" t="s">
        <v>351</v>
      </c>
      <c r="G16" s="708">
        <v>47.691000000000003</v>
      </c>
      <c r="H16" s="708">
        <v>38.386000000000003</v>
      </c>
      <c r="I16" s="708" t="s">
        <v>351</v>
      </c>
      <c r="J16" s="715"/>
      <c r="K16" s="713"/>
      <c r="L16" s="713"/>
      <c r="M16" s="713"/>
      <c r="N16" s="713"/>
      <c r="O16" s="713"/>
      <c r="P16" s="713"/>
      <c r="Q16" s="713"/>
      <c r="R16" s="713"/>
      <c r="S16" s="713"/>
      <c r="T16" s="713"/>
      <c r="U16" s="713"/>
      <c r="V16" s="713"/>
      <c r="W16" s="713"/>
      <c r="X16" s="713"/>
      <c r="Y16" s="713"/>
      <c r="Z16" s="713"/>
      <c r="AA16" s="713"/>
      <c r="AB16" s="713"/>
      <c r="AC16" s="713"/>
      <c r="AD16" s="713"/>
    </row>
    <row r="17" spans="1:34" ht="15" customHeight="1">
      <c r="A17" s="723" t="s">
        <v>362</v>
      </c>
      <c r="B17" s="708">
        <v>42.179000000000002</v>
      </c>
      <c r="C17" s="708" t="s">
        <v>351</v>
      </c>
      <c r="D17" s="708">
        <v>31.312999999999999</v>
      </c>
      <c r="E17" s="708">
        <v>33.621000000000002</v>
      </c>
      <c r="F17" s="708" t="s">
        <v>351</v>
      </c>
      <c r="G17" s="708">
        <v>47.698</v>
      </c>
      <c r="H17" s="708">
        <v>42.901000000000003</v>
      </c>
      <c r="I17" s="708" t="s">
        <v>351</v>
      </c>
      <c r="J17" s="721"/>
      <c r="K17" s="713"/>
      <c r="L17" s="713"/>
      <c r="M17" s="713"/>
      <c r="N17" s="713"/>
      <c r="O17" s="713"/>
      <c r="P17" s="713"/>
      <c r="Q17" s="713"/>
      <c r="R17" s="713"/>
      <c r="S17" s="713"/>
      <c r="T17" s="713"/>
      <c r="U17" s="713"/>
      <c r="V17" s="713"/>
      <c r="W17" s="713"/>
      <c r="X17" s="713"/>
      <c r="Y17" s="713"/>
      <c r="Z17" s="713"/>
      <c r="AA17" s="713"/>
      <c r="AB17" s="713"/>
      <c r="AC17" s="713"/>
      <c r="AD17" s="713"/>
    </row>
    <row r="18" spans="1:34" ht="11.25" customHeight="1">
      <c r="A18" s="723" t="s">
        <v>361</v>
      </c>
      <c r="B18" s="708">
        <v>43.078000000000003</v>
      </c>
      <c r="C18" s="708" t="s">
        <v>351</v>
      </c>
      <c r="D18" s="708">
        <v>30.895</v>
      </c>
      <c r="E18" s="708">
        <v>33.167000000000002</v>
      </c>
      <c r="F18" s="708">
        <v>43.279000000000003</v>
      </c>
      <c r="G18" s="708">
        <v>48.408999999999999</v>
      </c>
      <c r="H18" s="708">
        <v>44.106000000000002</v>
      </c>
      <c r="I18" s="708" t="s">
        <v>351</v>
      </c>
      <c r="K18" s="713"/>
      <c r="L18" s="713"/>
      <c r="M18" s="713"/>
      <c r="N18" s="713"/>
      <c r="O18" s="713"/>
      <c r="P18" s="713"/>
      <c r="Q18" s="713"/>
      <c r="R18" s="713"/>
      <c r="S18" s="713"/>
      <c r="T18" s="713"/>
      <c r="U18" s="713"/>
      <c r="V18" s="713"/>
      <c r="W18" s="713"/>
      <c r="X18" s="713"/>
      <c r="Y18" s="713"/>
      <c r="Z18" s="713"/>
      <c r="AA18" s="713"/>
      <c r="AB18" s="713"/>
      <c r="AC18" s="713"/>
      <c r="AD18" s="713"/>
    </row>
    <row r="19" spans="1:34" ht="11.25" customHeight="1">
      <c r="A19" s="723" t="s">
        <v>360</v>
      </c>
      <c r="B19" s="708">
        <v>43.308</v>
      </c>
      <c r="C19" s="708" t="s">
        <v>351</v>
      </c>
      <c r="D19" s="708">
        <v>30.809000000000001</v>
      </c>
      <c r="E19" s="708">
        <v>32.451999999999998</v>
      </c>
      <c r="F19" s="708">
        <v>44.712000000000003</v>
      </c>
      <c r="G19" s="708">
        <v>47.99</v>
      </c>
      <c r="H19" s="708">
        <v>46.552999999999997</v>
      </c>
      <c r="I19" s="708" t="s">
        <v>351</v>
      </c>
      <c r="J19" s="715"/>
      <c r="K19" s="713"/>
      <c r="L19" s="713"/>
      <c r="M19" s="713"/>
      <c r="N19" s="713"/>
      <c r="O19" s="713"/>
      <c r="P19" s="713"/>
      <c r="Q19" s="713"/>
      <c r="R19" s="713"/>
      <c r="S19" s="713"/>
      <c r="T19" s="713"/>
      <c r="U19" s="713"/>
      <c r="V19" s="713"/>
      <c r="W19" s="713"/>
      <c r="X19" s="713"/>
      <c r="Y19" s="713"/>
      <c r="Z19" s="713"/>
      <c r="AA19" s="713"/>
      <c r="AB19" s="713"/>
      <c r="AC19" s="713"/>
      <c r="AD19" s="713"/>
    </row>
    <row r="20" spans="1:34" ht="11.25" customHeight="1">
      <c r="A20" s="723" t="s">
        <v>359</v>
      </c>
      <c r="B20" s="708">
        <v>42.542999999999999</v>
      </c>
      <c r="C20" s="708" t="s">
        <v>351</v>
      </c>
      <c r="D20" s="708">
        <v>29.695</v>
      </c>
      <c r="E20" s="708">
        <v>31.222000000000001</v>
      </c>
      <c r="F20" s="708">
        <v>45.134999999999998</v>
      </c>
      <c r="G20" s="708">
        <v>48.845999999999997</v>
      </c>
      <c r="H20" s="708">
        <v>47.87</v>
      </c>
      <c r="I20" s="708" t="s">
        <v>351</v>
      </c>
      <c r="J20" s="715"/>
      <c r="K20" s="713"/>
      <c r="L20" s="713"/>
      <c r="M20" s="713"/>
      <c r="N20" s="713"/>
      <c r="O20" s="713"/>
      <c r="P20" s="713"/>
      <c r="Q20" s="713"/>
      <c r="R20" s="713"/>
      <c r="S20" s="713"/>
      <c r="T20" s="713"/>
      <c r="U20" s="713"/>
      <c r="V20" s="713"/>
      <c r="W20" s="713"/>
      <c r="X20" s="713"/>
      <c r="Y20" s="713"/>
      <c r="Z20" s="713"/>
      <c r="AA20" s="713"/>
      <c r="AB20" s="713"/>
      <c r="AC20" s="713"/>
      <c r="AD20" s="713"/>
    </row>
    <row r="21" spans="1:34" ht="11.25" customHeight="1">
      <c r="A21" s="723" t="s">
        <v>358</v>
      </c>
      <c r="B21" s="708">
        <v>42.076000000000001</v>
      </c>
      <c r="C21" s="708" t="s">
        <v>351</v>
      </c>
      <c r="D21" s="708">
        <v>29.021999999999998</v>
      </c>
      <c r="E21" s="708">
        <v>31.832999999999998</v>
      </c>
      <c r="F21" s="708">
        <v>45.753</v>
      </c>
      <c r="G21" s="708">
        <v>49.201999999999998</v>
      </c>
      <c r="H21" s="708">
        <v>46.088999999999999</v>
      </c>
      <c r="I21" s="708" t="s">
        <v>351</v>
      </c>
      <c r="J21" s="721"/>
      <c r="K21" s="713"/>
      <c r="L21" s="713"/>
      <c r="M21" s="713"/>
      <c r="N21" s="713"/>
      <c r="O21" s="713"/>
      <c r="P21" s="713"/>
      <c r="Q21" s="713"/>
      <c r="R21" s="713"/>
      <c r="S21" s="713"/>
      <c r="T21" s="713"/>
      <c r="U21" s="713"/>
      <c r="V21" s="713"/>
      <c r="W21" s="713"/>
      <c r="X21" s="713"/>
      <c r="Y21" s="713"/>
      <c r="Z21" s="713"/>
      <c r="AA21" s="713"/>
      <c r="AB21" s="713"/>
      <c r="AC21" s="713"/>
      <c r="AD21" s="713"/>
    </row>
    <row r="22" spans="1:34" ht="15" customHeight="1">
      <c r="A22" s="723" t="s">
        <v>357</v>
      </c>
      <c r="B22" s="708">
        <v>42.244999999999997</v>
      </c>
      <c r="C22" s="708" t="s">
        <v>351</v>
      </c>
      <c r="D22" s="708">
        <v>29.109000000000002</v>
      </c>
      <c r="E22" s="708">
        <v>32.723999999999997</v>
      </c>
      <c r="F22" s="708">
        <v>45.685000000000002</v>
      </c>
      <c r="G22" s="708">
        <v>49.7</v>
      </c>
      <c r="H22" s="708">
        <v>44.408999999999999</v>
      </c>
      <c r="I22" s="708" t="s">
        <v>351</v>
      </c>
      <c r="K22" s="713"/>
      <c r="L22" s="713"/>
      <c r="M22" s="713"/>
      <c r="N22" s="713"/>
      <c r="O22" s="713"/>
      <c r="P22" s="713"/>
      <c r="Q22" s="713"/>
      <c r="R22" s="713"/>
      <c r="S22" s="713"/>
      <c r="T22" s="713"/>
      <c r="U22" s="713"/>
      <c r="V22" s="713"/>
      <c r="W22" s="713"/>
      <c r="X22" s="713"/>
      <c r="Y22" s="713"/>
      <c r="Z22" s="713"/>
      <c r="AA22" s="713"/>
      <c r="AB22" s="713"/>
      <c r="AC22" s="713"/>
      <c r="AD22" s="713"/>
    </row>
    <row r="23" spans="1:34" ht="11.25" customHeight="1">
      <c r="A23" s="723" t="s">
        <v>356</v>
      </c>
      <c r="B23" s="708">
        <v>42.811</v>
      </c>
      <c r="C23" s="708" t="s">
        <v>351</v>
      </c>
      <c r="D23" s="708">
        <v>28.939</v>
      </c>
      <c r="E23" s="708">
        <v>32.177</v>
      </c>
      <c r="F23" s="708">
        <v>45.848999999999997</v>
      </c>
      <c r="G23" s="708">
        <v>50.975000000000001</v>
      </c>
      <c r="H23" s="708">
        <v>44.875</v>
      </c>
      <c r="I23" s="708" t="s">
        <v>351</v>
      </c>
      <c r="J23" s="715"/>
      <c r="K23" s="713"/>
      <c r="L23" s="713"/>
      <c r="M23" s="713"/>
      <c r="N23" s="713"/>
      <c r="O23" s="713"/>
      <c r="P23" s="713"/>
      <c r="Q23" s="713"/>
      <c r="R23" s="713"/>
      <c r="S23" s="713"/>
      <c r="T23" s="713"/>
      <c r="U23" s="713"/>
      <c r="V23" s="713"/>
      <c r="W23" s="713"/>
      <c r="X23" s="713"/>
      <c r="Y23" s="713"/>
      <c r="Z23" s="713"/>
      <c r="AA23" s="713"/>
      <c r="AB23" s="713"/>
      <c r="AC23" s="713"/>
      <c r="AD23" s="713"/>
      <c r="AE23" s="713"/>
      <c r="AF23" s="713"/>
      <c r="AG23" s="713"/>
      <c r="AH23" s="713"/>
    </row>
    <row r="24" spans="1:34" ht="11.25" customHeight="1">
      <c r="A24" s="723" t="s">
        <v>355</v>
      </c>
      <c r="B24" s="709">
        <v>43.502000000000002</v>
      </c>
      <c r="C24" s="709" t="s">
        <v>351</v>
      </c>
      <c r="D24" s="709">
        <v>29.555</v>
      </c>
      <c r="E24" s="709">
        <v>32.850999999999999</v>
      </c>
      <c r="F24" s="709">
        <v>45.625999999999998</v>
      </c>
      <c r="G24" s="709">
        <v>50.878</v>
      </c>
      <c r="H24" s="709">
        <v>46.51</v>
      </c>
      <c r="I24" s="708" t="s">
        <v>351</v>
      </c>
      <c r="J24" s="715"/>
      <c r="K24" s="713"/>
      <c r="L24" s="713"/>
      <c r="M24" s="713"/>
      <c r="N24" s="713"/>
      <c r="O24" s="713"/>
      <c r="P24" s="713"/>
      <c r="Q24" s="713"/>
      <c r="R24" s="713"/>
      <c r="S24" s="713"/>
      <c r="T24" s="713"/>
      <c r="U24" s="713"/>
      <c r="V24" s="713"/>
      <c r="W24" s="713"/>
      <c r="X24" s="713"/>
      <c r="Y24" s="713"/>
      <c r="Z24" s="713"/>
      <c r="AA24" s="713"/>
      <c r="AB24" s="713"/>
      <c r="AC24" s="713"/>
      <c r="AD24" s="713"/>
      <c r="AE24" s="724"/>
      <c r="AF24" s="724"/>
      <c r="AG24" s="724"/>
      <c r="AH24" s="724"/>
    </row>
    <row r="25" spans="1:34" ht="11.25" customHeight="1">
      <c r="A25" s="723" t="s">
        <v>354</v>
      </c>
      <c r="B25" s="709">
        <v>43.548999999999999</v>
      </c>
      <c r="C25" s="709" t="s">
        <v>351</v>
      </c>
      <c r="D25" s="709">
        <v>28.585999999999999</v>
      </c>
      <c r="E25" s="709">
        <v>34.115000000000002</v>
      </c>
      <c r="F25" s="709">
        <v>45.578000000000003</v>
      </c>
      <c r="G25" s="709">
        <v>50.545999999999999</v>
      </c>
      <c r="H25" s="709">
        <v>45.161999999999999</v>
      </c>
      <c r="I25" s="708" t="s">
        <v>351</v>
      </c>
      <c r="J25" s="721"/>
      <c r="K25" s="713"/>
      <c r="L25" s="713"/>
      <c r="M25" s="713"/>
      <c r="N25" s="713"/>
      <c r="O25" s="713"/>
      <c r="P25" s="713"/>
      <c r="Q25" s="713"/>
      <c r="R25" s="713"/>
      <c r="S25" s="713"/>
      <c r="T25" s="713"/>
      <c r="U25" s="713"/>
      <c r="V25" s="713"/>
      <c r="W25" s="713"/>
      <c r="X25" s="713"/>
      <c r="Y25" s="713"/>
      <c r="Z25" s="713"/>
      <c r="AA25" s="713"/>
      <c r="AB25" s="713"/>
      <c r="AC25" s="713"/>
      <c r="AD25" s="713"/>
      <c r="AE25" s="724"/>
      <c r="AF25" s="724"/>
      <c r="AG25" s="724"/>
      <c r="AH25" s="724"/>
    </row>
    <row r="26" spans="1:34" ht="11.25" customHeight="1">
      <c r="A26" s="723" t="s">
        <v>353</v>
      </c>
      <c r="B26" s="709">
        <v>43.429000000000002</v>
      </c>
      <c r="C26" s="709" t="s">
        <v>351</v>
      </c>
      <c r="D26" s="709">
        <v>28.818000000000001</v>
      </c>
      <c r="E26" s="709">
        <v>34.661000000000001</v>
      </c>
      <c r="F26" s="709">
        <v>46.493000000000002</v>
      </c>
      <c r="G26" s="709">
        <v>51.027000000000001</v>
      </c>
      <c r="H26" s="709">
        <v>45.441000000000003</v>
      </c>
      <c r="I26" s="708" t="s">
        <v>351</v>
      </c>
      <c r="K26" s="713"/>
      <c r="L26" s="713"/>
      <c r="M26" s="713"/>
      <c r="N26" s="713"/>
      <c r="O26" s="713"/>
      <c r="P26" s="713"/>
      <c r="Q26" s="713"/>
      <c r="R26" s="713"/>
      <c r="S26" s="713"/>
      <c r="T26" s="713"/>
      <c r="U26" s="713"/>
      <c r="V26" s="713"/>
      <c r="W26" s="713"/>
      <c r="X26" s="713"/>
      <c r="Y26" s="713"/>
      <c r="Z26" s="713"/>
      <c r="AA26" s="713"/>
      <c r="AB26" s="713"/>
      <c r="AC26" s="713"/>
      <c r="AD26" s="713"/>
      <c r="AE26" s="713"/>
      <c r="AF26" s="713"/>
      <c r="AG26" s="713"/>
      <c r="AH26" s="713"/>
    </row>
    <row r="27" spans="1:34" ht="15" customHeight="1">
      <c r="A27" s="723" t="s">
        <v>352</v>
      </c>
      <c r="B27" s="708">
        <v>43.197000000000003</v>
      </c>
      <c r="C27" s="708" t="s">
        <v>351</v>
      </c>
      <c r="D27" s="708">
        <v>28.669</v>
      </c>
      <c r="E27" s="708">
        <v>35.442999999999998</v>
      </c>
      <c r="F27" s="708">
        <v>46.173000000000002</v>
      </c>
      <c r="G27" s="708">
        <v>50.334000000000003</v>
      </c>
      <c r="H27" s="708">
        <v>44.112000000000002</v>
      </c>
      <c r="I27" s="708" t="s">
        <v>351</v>
      </c>
      <c r="J27" s="715"/>
      <c r="K27" s="713"/>
      <c r="L27" s="713"/>
      <c r="M27" s="713"/>
      <c r="N27" s="713"/>
      <c r="O27" s="713"/>
      <c r="P27" s="713"/>
      <c r="Q27" s="713"/>
      <c r="R27" s="713"/>
      <c r="S27" s="713"/>
      <c r="T27" s="713"/>
      <c r="U27" s="713"/>
      <c r="V27" s="713"/>
      <c r="W27" s="713"/>
      <c r="X27" s="713"/>
      <c r="Y27" s="713"/>
      <c r="Z27" s="713"/>
      <c r="AA27" s="713"/>
      <c r="AB27" s="713"/>
      <c r="AC27" s="713"/>
      <c r="AD27" s="713"/>
      <c r="AE27" s="713"/>
      <c r="AF27" s="713"/>
      <c r="AG27" s="713"/>
      <c r="AH27" s="713"/>
    </row>
    <row r="28" spans="1:34" ht="11.25" customHeight="1">
      <c r="A28" s="723" t="s">
        <v>331</v>
      </c>
      <c r="B28" s="709">
        <v>41.631999999999998</v>
      </c>
      <c r="C28" s="709">
        <v>32.262999999999998</v>
      </c>
      <c r="D28" s="709">
        <v>28.994</v>
      </c>
      <c r="E28" s="709">
        <v>35.08</v>
      </c>
      <c r="F28" s="709">
        <v>44.390999999999998</v>
      </c>
      <c r="G28" s="709">
        <v>50.338999999999999</v>
      </c>
      <c r="H28" s="709">
        <v>44.149000000000001</v>
      </c>
      <c r="I28" s="708">
        <v>34.994</v>
      </c>
      <c r="J28" s="715"/>
      <c r="K28" s="725"/>
      <c r="L28" s="725"/>
      <c r="M28" s="725"/>
      <c r="N28" s="725"/>
      <c r="O28" s="725"/>
      <c r="P28" s="725"/>
      <c r="Q28" s="725"/>
      <c r="R28" s="725"/>
      <c r="S28" s="725"/>
      <c r="T28" s="725"/>
      <c r="U28" s="725"/>
      <c r="V28" s="725"/>
      <c r="W28" s="725"/>
      <c r="X28" s="725"/>
      <c r="Y28" s="725"/>
      <c r="Z28" s="725"/>
      <c r="AA28" s="725"/>
      <c r="AB28" s="725"/>
      <c r="AC28" s="725"/>
      <c r="AD28" s="725"/>
      <c r="AE28" s="713"/>
      <c r="AF28" s="713"/>
      <c r="AG28" s="713"/>
      <c r="AH28" s="713"/>
    </row>
    <row r="29" spans="1:34" ht="11.25" customHeight="1">
      <c r="A29" s="723" t="s">
        <v>330</v>
      </c>
      <c r="B29" s="709">
        <v>40.159999999999997</v>
      </c>
      <c r="C29" s="709">
        <v>29.888000000000002</v>
      </c>
      <c r="D29" s="709">
        <v>28.056000000000001</v>
      </c>
      <c r="E29" s="709">
        <v>34.067</v>
      </c>
      <c r="F29" s="709">
        <v>43.997</v>
      </c>
      <c r="G29" s="709">
        <v>49.634999999999998</v>
      </c>
      <c r="H29" s="709">
        <v>43.831000000000003</v>
      </c>
      <c r="I29" s="708">
        <v>33.631</v>
      </c>
      <c r="J29" s="721"/>
      <c r="AE29" s="713"/>
      <c r="AF29" s="713"/>
      <c r="AG29" s="713"/>
      <c r="AH29" s="713"/>
    </row>
    <row r="30" spans="1:34" ht="11.25" customHeight="1">
      <c r="A30" s="723" t="s">
        <v>329</v>
      </c>
      <c r="B30" s="709">
        <v>40.149000000000001</v>
      </c>
      <c r="C30" s="709">
        <v>29.274000000000001</v>
      </c>
      <c r="D30" s="709">
        <v>27.605</v>
      </c>
      <c r="E30" s="709">
        <v>34.066000000000003</v>
      </c>
      <c r="F30" s="709">
        <v>44.6</v>
      </c>
      <c r="G30" s="709">
        <v>49.255000000000003</v>
      </c>
      <c r="H30" s="709">
        <v>43.957000000000001</v>
      </c>
      <c r="I30" s="708">
        <v>33.713999999999999</v>
      </c>
      <c r="AE30" s="713"/>
      <c r="AF30" s="713"/>
      <c r="AG30" s="713"/>
      <c r="AH30" s="713"/>
    </row>
    <row r="31" spans="1:34" ht="11.25" customHeight="1">
      <c r="A31" s="723" t="s">
        <v>328</v>
      </c>
      <c r="B31" s="709">
        <v>39.902000000000001</v>
      </c>
      <c r="C31" s="709">
        <v>29.478999999999999</v>
      </c>
      <c r="D31" s="709">
        <v>28.364000000000001</v>
      </c>
      <c r="E31" s="709">
        <v>35.006</v>
      </c>
      <c r="F31" s="709">
        <v>43.457000000000001</v>
      </c>
      <c r="G31" s="709">
        <v>49.393999999999998</v>
      </c>
      <c r="H31" s="709">
        <v>43.401000000000003</v>
      </c>
      <c r="I31" s="708">
        <v>34.067</v>
      </c>
      <c r="AE31" s="713"/>
      <c r="AF31" s="713"/>
      <c r="AG31" s="713"/>
      <c r="AH31" s="713"/>
    </row>
    <row r="32" spans="1:34" s="713" customFormat="1" ht="15" customHeight="1">
      <c r="A32" s="723" t="s">
        <v>327</v>
      </c>
      <c r="B32" s="708">
        <v>40.073999999999998</v>
      </c>
      <c r="C32" s="708">
        <v>30.856000000000002</v>
      </c>
      <c r="D32" s="708">
        <v>29.081</v>
      </c>
      <c r="E32" s="708">
        <v>35.427</v>
      </c>
      <c r="F32" s="708">
        <v>43.500999999999998</v>
      </c>
      <c r="G32" s="708">
        <v>49.939</v>
      </c>
      <c r="H32" s="708">
        <v>43.158999999999999</v>
      </c>
      <c r="I32" s="708">
        <v>34.880000000000003</v>
      </c>
      <c r="J32" s="711"/>
      <c r="K32" s="711"/>
      <c r="L32" s="711"/>
      <c r="M32" s="711"/>
      <c r="N32" s="711"/>
      <c r="O32" s="711"/>
      <c r="P32" s="711"/>
      <c r="Q32" s="711"/>
      <c r="R32" s="711"/>
      <c r="S32" s="711"/>
      <c r="T32" s="711"/>
      <c r="U32" s="711"/>
      <c r="V32" s="711"/>
      <c r="W32" s="711"/>
      <c r="X32" s="711"/>
      <c r="Y32" s="711"/>
      <c r="Z32" s="711"/>
      <c r="AA32" s="711"/>
      <c r="AB32" s="711"/>
      <c r="AC32" s="711"/>
      <c r="AD32" s="711"/>
    </row>
    <row r="33" spans="1:34" s="724" customFormat="1" ht="11.25" customHeight="1">
      <c r="A33" s="723" t="s">
        <v>326</v>
      </c>
      <c r="B33" s="709">
        <v>40.488</v>
      </c>
      <c r="C33" s="709">
        <v>31.658999999999999</v>
      </c>
      <c r="D33" s="709">
        <v>30.027999999999999</v>
      </c>
      <c r="E33" s="709">
        <v>35.622999999999998</v>
      </c>
      <c r="F33" s="709">
        <v>43.582000000000001</v>
      </c>
      <c r="G33" s="709">
        <v>50.432000000000002</v>
      </c>
      <c r="H33" s="709">
        <v>44.177</v>
      </c>
      <c r="I33" s="708">
        <v>35.648000000000003</v>
      </c>
      <c r="J33" s="711"/>
      <c r="K33" s="711"/>
      <c r="L33" s="711"/>
      <c r="M33" s="711"/>
      <c r="N33" s="711"/>
      <c r="O33" s="711"/>
      <c r="P33" s="711"/>
      <c r="Q33" s="711"/>
      <c r="R33" s="711"/>
      <c r="S33" s="711"/>
      <c r="T33" s="711"/>
      <c r="U33" s="711"/>
      <c r="V33" s="711"/>
      <c r="W33" s="711"/>
      <c r="X33" s="711"/>
      <c r="Y33" s="711"/>
      <c r="Z33" s="711"/>
      <c r="AA33" s="711"/>
      <c r="AB33" s="711"/>
      <c r="AC33" s="711"/>
      <c r="AD33" s="711"/>
      <c r="AE33" s="713"/>
      <c r="AF33" s="713"/>
      <c r="AG33" s="713"/>
      <c r="AH33" s="713"/>
    </row>
    <row r="34" spans="1:34" s="724" customFormat="1" ht="11.25" customHeight="1">
      <c r="A34" s="723" t="s">
        <v>350</v>
      </c>
      <c r="B34" s="709">
        <v>40.338999999999999</v>
      </c>
      <c r="C34" s="709">
        <v>31.652000000000001</v>
      </c>
      <c r="D34" s="709">
        <v>30.222000000000001</v>
      </c>
      <c r="E34" s="709">
        <v>35.878999999999998</v>
      </c>
      <c r="F34" s="709">
        <v>43.658999999999999</v>
      </c>
      <c r="G34" s="709">
        <v>49.929000000000002</v>
      </c>
      <c r="H34" s="709">
        <v>45.442999999999998</v>
      </c>
      <c r="I34" s="708">
        <v>36.024000000000001</v>
      </c>
      <c r="J34" s="711"/>
      <c r="K34" s="711"/>
      <c r="L34" s="711"/>
      <c r="M34" s="711"/>
      <c r="N34" s="711"/>
      <c r="O34" s="711"/>
      <c r="P34" s="711"/>
      <c r="Q34" s="711"/>
      <c r="R34" s="711"/>
      <c r="S34" s="711"/>
      <c r="T34" s="711"/>
      <c r="U34" s="711"/>
      <c r="V34" s="711"/>
      <c r="W34" s="711"/>
      <c r="X34" s="711"/>
      <c r="Y34" s="711"/>
      <c r="Z34" s="711"/>
      <c r="AA34" s="711"/>
      <c r="AB34" s="711"/>
      <c r="AC34" s="711"/>
      <c r="AD34" s="711"/>
      <c r="AE34" s="713"/>
      <c r="AF34" s="713"/>
      <c r="AG34" s="713"/>
      <c r="AH34" s="713"/>
    </row>
    <row r="35" spans="1:34" s="713" customFormat="1" ht="11.25" customHeight="1">
      <c r="A35" s="723" t="s">
        <v>349</v>
      </c>
      <c r="B35" s="709">
        <v>38.96</v>
      </c>
      <c r="C35" s="709">
        <v>30.536999999999999</v>
      </c>
      <c r="D35" s="709">
        <v>29.998000000000001</v>
      </c>
      <c r="E35" s="709">
        <v>35.863999999999997</v>
      </c>
      <c r="F35" s="709">
        <v>44.082999999999998</v>
      </c>
      <c r="G35" s="709">
        <v>50.033000000000001</v>
      </c>
      <c r="H35" s="709">
        <v>45.27</v>
      </c>
      <c r="I35" s="709">
        <v>35.593000000000004</v>
      </c>
      <c r="J35" s="711"/>
      <c r="K35" s="711"/>
      <c r="L35" s="711"/>
      <c r="M35" s="711"/>
      <c r="N35" s="711"/>
      <c r="O35" s="711"/>
      <c r="P35" s="711"/>
      <c r="Q35" s="711"/>
      <c r="R35" s="711"/>
      <c r="S35" s="711"/>
      <c r="T35" s="711"/>
      <c r="U35" s="711"/>
      <c r="V35" s="711"/>
      <c r="W35" s="711"/>
      <c r="X35" s="711"/>
      <c r="Y35" s="711"/>
      <c r="Z35" s="711"/>
      <c r="AA35" s="711"/>
      <c r="AB35" s="711"/>
      <c r="AC35" s="711"/>
      <c r="AD35" s="711"/>
    </row>
    <row r="36" spans="1:34" s="713" customFormat="1" ht="11.25" customHeight="1">
      <c r="A36" s="723" t="s">
        <v>348</v>
      </c>
      <c r="B36" s="709">
        <v>39.539000000000001</v>
      </c>
      <c r="C36" s="709">
        <v>28.228000000000002</v>
      </c>
      <c r="D36" s="709">
        <v>28.992999999999999</v>
      </c>
      <c r="E36" s="709">
        <v>34.551000000000002</v>
      </c>
      <c r="F36" s="709">
        <v>45.05</v>
      </c>
      <c r="G36" s="709">
        <v>49.976999999999997</v>
      </c>
      <c r="H36" s="709">
        <v>45.99</v>
      </c>
      <c r="I36" s="709">
        <v>34.185000000000002</v>
      </c>
      <c r="J36" s="711"/>
      <c r="K36" s="711"/>
      <c r="L36" s="711"/>
      <c r="M36" s="711"/>
      <c r="N36" s="711"/>
      <c r="O36" s="711"/>
      <c r="P36" s="711"/>
      <c r="Q36" s="711"/>
      <c r="R36" s="711"/>
      <c r="S36" s="711"/>
      <c r="T36" s="711"/>
      <c r="U36" s="711"/>
      <c r="V36" s="711"/>
      <c r="W36" s="711"/>
      <c r="X36" s="711"/>
      <c r="Y36" s="711"/>
      <c r="Z36" s="711"/>
      <c r="AA36" s="711"/>
      <c r="AB36" s="711"/>
      <c r="AC36" s="711"/>
      <c r="AD36" s="711"/>
    </row>
    <row r="37" spans="1:34" s="713" customFormat="1" ht="15" customHeight="1">
      <c r="A37" s="723" t="s">
        <v>347</v>
      </c>
      <c r="B37" s="708">
        <v>38.326000000000001</v>
      </c>
      <c r="C37" s="708">
        <v>28.776</v>
      </c>
      <c r="D37" s="708">
        <v>28.669</v>
      </c>
      <c r="E37" s="708">
        <v>35.529000000000003</v>
      </c>
      <c r="F37" s="708">
        <v>43.762999999999998</v>
      </c>
      <c r="G37" s="708">
        <v>49.994999999999997</v>
      </c>
      <c r="H37" s="708">
        <v>45.688000000000002</v>
      </c>
      <c r="I37" s="708">
        <v>34.058999999999997</v>
      </c>
      <c r="J37" s="711"/>
      <c r="K37" s="711"/>
      <c r="L37" s="711"/>
      <c r="M37" s="711"/>
      <c r="N37" s="711"/>
      <c r="O37" s="711"/>
      <c r="P37" s="711"/>
      <c r="Q37" s="711"/>
      <c r="R37" s="711"/>
      <c r="S37" s="711"/>
      <c r="T37" s="711"/>
      <c r="U37" s="711"/>
      <c r="V37" s="711"/>
      <c r="W37" s="711"/>
      <c r="X37" s="711"/>
      <c r="Y37" s="711"/>
      <c r="Z37" s="711"/>
      <c r="AA37" s="711"/>
      <c r="AB37" s="711"/>
      <c r="AC37" s="711"/>
      <c r="AD37" s="711"/>
    </row>
    <row r="38" spans="1:34" s="713" customFormat="1" ht="11.25" customHeight="1">
      <c r="A38" s="726" t="s">
        <v>346</v>
      </c>
      <c r="B38" s="709">
        <v>38.267000000000003</v>
      </c>
      <c r="C38" s="709">
        <v>29.085000000000001</v>
      </c>
      <c r="D38" s="709">
        <v>29.640999999999998</v>
      </c>
      <c r="E38" s="709">
        <v>36.136000000000003</v>
      </c>
      <c r="F38" s="709">
        <v>44.356999999999999</v>
      </c>
      <c r="G38" s="709">
        <v>51.136000000000003</v>
      </c>
      <c r="H38" s="709">
        <v>45.581000000000003</v>
      </c>
      <c r="I38" s="709">
        <v>34.68</v>
      </c>
      <c r="J38" s="711"/>
      <c r="K38" s="711"/>
      <c r="L38" s="711"/>
      <c r="M38" s="711"/>
      <c r="N38" s="711"/>
      <c r="O38" s="711"/>
      <c r="P38" s="711"/>
      <c r="Q38" s="711"/>
      <c r="R38" s="711"/>
      <c r="S38" s="711"/>
      <c r="T38" s="711"/>
      <c r="U38" s="711"/>
      <c r="V38" s="711"/>
      <c r="W38" s="711"/>
      <c r="X38" s="711"/>
      <c r="Y38" s="711"/>
      <c r="Z38" s="711"/>
      <c r="AA38" s="711"/>
      <c r="AB38" s="711"/>
      <c r="AC38" s="711"/>
      <c r="AD38" s="711"/>
    </row>
    <row r="39" spans="1:34" s="713" customFormat="1" ht="11.25" customHeight="1">
      <c r="A39" s="726" t="s">
        <v>345</v>
      </c>
      <c r="B39" s="708">
        <v>38.402000000000001</v>
      </c>
      <c r="C39" s="708">
        <v>29.113</v>
      </c>
      <c r="D39" s="708">
        <v>30.442</v>
      </c>
      <c r="E39" s="708">
        <v>36.081000000000003</v>
      </c>
      <c r="F39" s="708">
        <v>44.927</v>
      </c>
      <c r="G39" s="708">
        <v>52.125999999999998</v>
      </c>
      <c r="H39" s="708">
        <v>47.645000000000003</v>
      </c>
      <c r="I39" s="709">
        <v>34.780999999999999</v>
      </c>
      <c r="J39" s="711"/>
      <c r="K39" s="711"/>
      <c r="L39" s="711"/>
      <c r="M39" s="711"/>
      <c r="N39" s="711"/>
      <c r="O39" s="711"/>
      <c r="P39" s="711"/>
      <c r="Q39" s="711"/>
      <c r="R39" s="711"/>
      <c r="S39" s="711"/>
      <c r="T39" s="711"/>
      <c r="U39" s="711"/>
      <c r="V39" s="711"/>
      <c r="W39" s="711"/>
      <c r="X39" s="711"/>
      <c r="Y39" s="711"/>
      <c r="Z39" s="711"/>
      <c r="AA39" s="711"/>
      <c r="AB39" s="711"/>
      <c r="AC39" s="711"/>
      <c r="AD39" s="711"/>
      <c r="AE39" s="725"/>
      <c r="AF39" s="725"/>
      <c r="AG39" s="725"/>
      <c r="AH39" s="725"/>
    </row>
    <row r="40" spans="1:34" s="713" customFormat="1" ht="11.25" customHeight="1">
      <c r="A40" s="726" t="s">
        <v>344</v>
      </c>
      <c r="B40" s="708">
        <v>38.466000000000001</v>
      </c>
      <c r="C40" s="708">
        <v>31.295999999999999</v>
      </c>
      <c r="D40" s="708">
        <v>31.167000000000002</v>
      </c>
      <c r="E40" s="708">
        <v>36.466999999999999</v>
      </c>
      <c r="F40" s="708">
        <v>44.984000000000002</v>
      </c>
      <c r="G40" s="708">
        <v>53.143999999999998</v>
      </c>
      <c r="H40" s="708">
        <v>48.097000000000001</v>
      </c>
      <c r="I40" s="709">
        <v>36.256999999999998</v>
      </c>
      <c r="J40" s="711"/>
      <c r="K40" s="711"/>
      <c r="L40" s="711"/>
      <c r="M40" s="711"/>
      <c r="N40" s="711"/>
      <c r="O40" s="711"/>
      <c r="P40" s="711"/>
      <c r="Q40" s="711"/>
      <c r="R40" s="711"/>
      <c r="S40" s="711"/>
      <c r="T40" s="711"/>
      <c r="U40" s="711"/>
      <c r="V40" s="711"/>
      <c r="W40" s="711"/>
      <c r="X40" s="711"/>
      <c r="Y40" s="711"/>
      <c r="Z40" s="711"/>
      <c r="AA40" s="711"/>
      <c r="AB40" s="711"/>
      <c r="AC40" s="711"/>
      <c r="AD40" s="711"/>
      <c r="AE40" s="711"/>
      <c r="AF40" s="711"/>
      <c r="AG40" s="711"/>
      <c r="AH40" s="711"/>
    </row>
    <row r="41" spans="1:34" s="713" customFormat="1" ht="11.25" customHeight="1">
      <c r="A41" s="726" t="s">
        <v>343</v>
      </c>
      <c r="B41" s="708">
        <v>38.545000000000002</v>
      </c>
      <c r="C41" s="708">
        <v>31.384</v>
      </c>
      <c r="D41" s="708">
        <v>32.773000000000003</v>
      </c>
      <c r="E41" s="708">
        <v>35.631999999999998</v>
      </c>
      <c r="F41" s="708">
        <v>44.883000000000003</v>
      </c>
      <c r="G41" s="708">
        <v>53.308999999999997</v>
      </c>
      <c r="H41" s="708">
        <v>47.901000000000003</v>
      </c>
      <c r="I41" s="709">
        <v>36.450000000000003</v>
      </c>
      <c r="J41" s="711"/>
      <c r="K41" s="711"/>
      <c r="L41" s="711"/>
      <c r="M41" s="711"/>
      <c r="N41" s="711"/>
      <c r="O41" s="711"/>
      <c r="P41" s="711"/>
      <c r="Q41" s="711"/>
      <c r="R41" s="711"/>
      <c r="S41" s="711"/>
      <c r="T41" s="711"/>
      <c r="U41" s="711"/>
      <c r="V41" s="711"/>
      <c r="W41" s="711"/>
      <c r="X41" s="711"/>
      <c r="Y41" s="711"/>
      <c r="Z41" s="711"/>
      <c r="AA41" s="711"/>
      <c r="AB41" s="711"/>
      <c r="AC41" s="711"/>
      <c r="AD41" s="711"/>
      <c r="AE41" s="711"/>
      <c r="AF41" s="711"/>
      <c r="AG41" s="711"/>
      <c r="AH41" s="711"/>
    </row>
    <row r="42" spans="1:34" s="713" customFormat="1" ht="16.5" customHeight="1">
      <c r="A42" s="727" t="s">
        <v>342</v>
      </c>
      <c r="B42" s="708">
        <v>39.957000000000001</v>
      </c>
      <c r="C42" s="708">
        <v>31.672999999999998</v>
      </c>
      <c r="D42" s="708">
        <v>33.616999999999997</v>
      </c>
      <c r="E42" s="708">
        <v>35.75</v>
      </c>
      <c r="F42" s="708">
        <v>45.101999999999997</v>
      </c>
      <c r="G42" s="708">
        <v>53.171999999999997</v>
      </c>
      <c r="H42" s="708">
        <v>47.765000000000001</v>
      </c>
      <c r="I42" s="708">
        <v>36.29</v>
      </c>
      <c r="J42" s="711"/>
      <c r="K42" s="711"/>
      <c r="L42" s="711"/>
      <c r="M42" s="711"/>
      <c r="N42" s="711"/>
      <c r="O42" s="711"/>
      <c r="P42" s="711"/>
      <c r="Q42" s="711"/>
      <c r="R42" s="711"/>
      <c r="S42" s="711"/>
      <c r="T42" s="711"/>
      <c r="U42" s="711"/>
      <c r="V42" s="711"/>
      <c r="W42" s="711"/>
      <c r="X42" s="711"/>
      <c r="Y42" s="711"/>
      <c r="Z42" s="711"/>
      <c r="AA42" s="711"/>
      <c r="AB42" s="711"/>
      <c r="AC42" s="711"/>
      <c r="AD42" s="711"/>
      <c r="AE42" s="711"/>
      <c r="AF42" s="711"/>
      <c r="AG42" s="711"/>
      <c r="AH42" s="711"/>
    </row>
    <row r="43" spans="1:34" s="713" customFormat="1" ht="11.25" customHeight="1">
      <c r="A43" s="723" t="s">
        <v>341</v>
      </c>
      <c r="B43" s="740">
        <v>40.299999999999997</v>
      </c>
      <c r="C43" s="740">
        <v>31.248999999999999</v>
      </c>
      <c r="D43" s="740">
        <v>33.630000000000003</v>
      </c>
      <c r="E43" s="740">
        <v>36.286999999999999</v>
      </c>
      <c r="F43" s="740">
        <v>45.514000000000003</v>
      </c>
      <c r="G43" s="740">
        <v>53.048999999999999</v>
      </c>
      <c r="H43" s="740">
        <v>46.673999999999999</v>
      </c>
      <c r="I43" s="709">
        <v>36.051000000000002</v>
      </c>
      <c r="J43" s="711"/>
      <c r="K43" s="711"/>
      <c r="L43" s="711"/>
      <c r="M43" s="711"/>
      <c r="N43" s="711"/>
      <c r="O43" s="711"/>
      <c r="P43" s="711"/>
      <c r="Q43" s="711"/>
      <c r="R43" s="711"/>
      <c r="S43" s="711"/>
      <c r="T43" s="711"/>
      <c r="U43" s="711"/>
      <c r="V43" s="711"/>
      <c r="W43" s="711"/>
      <c r="X43" s="711"/>
      <c r="Y43" s="711"/>
      <c r="Z43" s="711"/>
      <c r="AA43" s="711"/>
      <c r="AB43" s="711"/>
      <c r="AC43" s="711"/>
      <c r="AD43" s="711"/>
      <c r="AE43" s="711"/>
      <c r="AF43" s="711"/>
      <c r="AG43" s="711"/>
      <c r="AH43" s="711"/>
    </row>
    <row r="44" spans="1:34" s="713" customFormat="1" ht="11.25" customHeight="1">
      <c r="A44" s="710">
        <v>2017</v>
      </c>
      <c r="B44" s="709">
        <v>40.343000000000004</v>
      </c>
      <c r="C44" s="709">
        <v>30.835000000000001</v>
      </c>
      <c r="D44" s="709">
        <v>33.587000000000003</v>
      </c>
      <c r="E44" s="709">
        <v>36.841999999999999</v>
      </c>
      <c r="F44" s="709">
        <v>45.511000000000003</v>
      </c>
      <c r="G44" s="709">
        <v>53.545000000000002</v>
      </c>
      <c r="H44" s="709">
        <v>46.344000000000001</v>
      </c>
      <c r="I44" s="728">
        <v>35.938000000000002</v>
      </c>
      <c r="J44" s="711"/>
      <c r="K44" s="711"/>
      <c r="L44" s="711"/>
      <c r="M44" s="711"/>
      <c r="N44" s="711"/>
      <c r="O44" s="711"/>
      <c r="P44" s="711"/>
      <c r="Q44" s="711"/>
      <c r="R44" s="711"/>
      <c r="S44" s="711"/>
      <c r="T44" s="711"/>
      <c r="U44" s="711"/>
      <c r="V44" s="711"/>
      <c r="W44" s="711"/>
      <c r="X44" s="711"/>
      <c r="Y44" s="711"/>
      <c r="Z44" s="711"/>
      <c r="AA44" s="711"/>
      <c r="AB44" s="711"/>
      <c r="AC44" s="711"/>
      <c r="AD44" s="711"/>
      <c r="AE44" s="711"/>
      <c r="AF44" s="711"/>
      <c r="AG44" s="711"/>
      <c r="AH44" s="711"/>
    </row>
    <row r="45" spans="1:34" s="713" customFormat="1" ht="11.25" customHeight="1">
      <c r="A45" s="710">
        <v>2018</v>
      </c>
      <c r="B45" s="709">
        <v>41.142000000000003</v>
      </c>
      <c r="C45" s="709">
        <v>30.137</v>
      </c>
      <c r="D45" s="709">
        <v>34.293999999999997</v>
      </c>
      <c r="E45" s="709">
        <v>36.779000000000003</v>
      </c>
      <c r="F45" s="709">
        <v>46.238999999999997</v>
      </c>
      <c r="G45" s="709">
        <v>53.356000000000002</v>
      </c>
      <c r="H45" s="709">
        <v>46.203000000000003</v>
      </c>
      <c r="I45" s="728">
        <v>35.811999999999998</v>
      </c>
      <c r="J45" s="711"/>
      <c r="K45" s="711"/>
      <c r="L45" s="711"/>
      <c r="M45" s="711"/>
      <c r="N45" s="711"/>
      <c r="O45" s="711"/>
      <c r="P45" s="711"/>
      <c r="Q45" s="711"/>
      <c r="R45" s="711"/>
      <c r="S45" s="711"/>
      <c r="T45" s="711"/>
      <c r="U45" s="711"/>
      <c r="V45" s="711"/>
      <c r="W45" s="711"/>
      <c r="X45" s="711"/>
      <c r="Y45" s="711"/>
      <c r="Z45" s="711"/>
      <c r="AA45" s="711"/>
      <c r="AB45" s="711"/>
      <c r="AC45" s="711"/>
      <c r="AD45" s="711"/>
      <c r="AE45" s="711"/>
      <c r="AF45" s="711"/>
      <c r="AG45" s="711"/>
      <c r="AH45" s="711"/>
    </row>
    <row r="46" spans="1:34" s="713" customFormat="1" ht="9.75" customHeight="1">
      <c r="A46" s="710">
        <v>2019</v>
      </c>
      <c r="B46" s="709">
        <v>41.494999999999997</v>
      </c>
      <c r="C46" s="709">
        <v>30.08</v>
      </c>
      <c r="D46" s="709">
        <v>34.197000000000003</v>
      </c>
      <c r="E46" s="709">
        <v>36.558</v>
      </c>
      <c r="F46" s="709">
        <v>46.462000000000003</v>
      </c>
      <c r="G46" s="709">
        <v>52.286999999999999</v>
      </c>
      <c r="H46" s="709">
        <v>47.076000000000001</v>
      </c>
      <c r="I46" s="728">
        <v>35.564</v>
      </c>
    </row>
    <row r="47" spans="1:34" s="713" customFormat="1" ht="9.75" customHeight="1">
      <c r="A47" s="729">
        <v>2020</v>
      </c>
      <c r="B47" s="709">
        <v>41.948</v>
      </c>
      <c r="C47" s="709">
        <v>30.591999999999999</v>
      </c>
      <c r="D47" s="709">
        <v>34.753999999999998</v>
      </c>
      <c r="E47" s="709">
        <v>36.581000000000003</v>
      </c>
      <c r="F47" s="709">
        <v>46.529000000000003</v>
      </c>
      <c r="G47" s="709">
        <v>52.576999999999998</v>
      </c>
      <c r="H47" s="709">
        <v>47.793999999999997</v>
      </c>
      <c r="I47" s="709">
        <v>35.954999999999998</v>
      </c>
      <c r="J47" s="730"/>
      <c r="K47" s="711"/>
      <c r="L47" s="711"/>
      <c r="M47" s="711"/>
      <c r="N47" s="711"/>
      <c r="O47" s="711"/>
      <c r="P47" s="711"/>
      <c r="Q47" s="711"/>
      <c r="R47" s="711"/>
      <c r="S47" s="711"/>
      <c r="T47" s="711"/>
      <c r="U47" s="711"/>
      <c r="V47" s="711"/>
      <c r="W47" s="711"/>
      <c r="X47" s="711"/>
      <c r="Y47" s="711"/>
      <c r="Z47" s="711"/>
      <c r="AA47" s="711"/>
      <c r="AB47" s="711"/>
      <c r="AC47" s="711"/>
      <c r="AD47" s="711"/>
      <c r="AE47" s="711"/>
      <c r="AF47" s="711"/>
      <c r="AG47" s="711"/>
      <c r="AH47" s="711"/>
    </row>
    <row r="48" spans="1:34" s="713" customFormat="1" ht="21.75" customHeight="1">
      <c r="A48" s="977" t="s">
        <v>676</v>
      </c>
      <c r="B48" s="977"/>
      <c r="C48" s="977"/>
      <c r="D48" s="977"/>
      <c r="E48" s="977"/>
      <c r="F48" s="977"/>
      <c r="G48" s="977"/>
      <c r="H48" s="977"/>
      <c r="I48" s="977"/>
      <c r="J48" s="711"/>
      <c r="K48" s="711"/>
      <c r="L48" s="711"/>
      <c r="M48" s="711"/>
      <c r="N48" s="711"/>
      <c r="O48" s="711"/>
      <c r="P48" s="711"/>
      <c r="Q48" s="711"/>
      <c r="R48" s="711"/>
      <c r="S48" s="711"/>
      <c r="T48" s="711"/>
      <c r="U48" s="711"/>
      <c r="V48" s="711"/>
      <c r="W48" s="711"/>
      <c r="X48" s="711"/>
      <c r="Y48" s="711"/>
      <c r="Z48" s="711"/>
      <c r="AA48" s="711"/>
      <c r="AB48" s="711"/>
      <c r="AC48" s="711"/>
      <c r="AD48" s="711"/>
      <c r="AE48" s="711"/>
      <c r="AF48" s="711"/>
      <c r="AG48" s="711"/>
      <c r="AH48" s="711"/>
    </row>
    <row r="49" spans="1:34" s="713" customFormat="1" ht="10.5" customHeight="1">
      <c r="A49" s="731" t="s">
        <v>605</v>
      </c>
      <c r="B49" s="732"/>
      <c r="C49" s="732"/>
      <c r="D49" s="732"/>
      <c r="E49" s="732"/>
      <c r="F49" s="732"/>
      <c r="G49" s="732"/>
      <c r="H49" s="732"/>
      <c r="I49" s="732"/>
      <c r="J49" s="711"/>
      <c r="K49" s="711"/>
      <c r="L49" s="711"/>
      <c r="M49" s="711"/>
      <c r="N49" s="711"/>
      <c r="O49" s="711"/>
      <c r="P49" s="711"/>
      <c r="Q49" s="711"/>
      <c r="R49" s="711"/>
      <c r="S49" s="711"/>
      <c r="T49" s="711"/>
      <c r="U49" s="711"/>
      <c r="V49" s="711"/>
      <c r="W49" s="711"/>
      <c r="X49" s="711"/>
      <c r="Y49" s="711"/>
      <c r="Z49" s="711"/>
      <c r="AA49" s="711"/>
      <c r="AB49" s="711"/>
      <c r="AC49" s="711"/>
      <c r="AD49" s="711"/>
      <c r="AE49" s="711"/>
      <c r="AF49" s="711"/>
      <c r="AG49" s="711"/>
      <c r="AH49" s="711"/>
    </row>
    <row r="50" spans="1:34" s="725" customFormat="1" ht="14.1" customHeight="1">
      <c r="A50" s="713"/>
      <c r="B50" s="711"/>
      <c r="C50" s="711"/>
      <c r="D50" s="711"/>
      <c r="E50" s="711"/>
      <c r="F50" s="711"/>
      <c r="G50" s="711"/>
      <c r="H50" s="711"/>
      <c r="I50" s="711"/>
      <c r="J50" s="711"/>
      <c r="K50" s="711"/>
      <c r="L50" s="711"/>
      <c r="M50" s="711"/>
      <c r="N50" s="711"/>
      <c r="O50" s="711"/>
      <c r="P50" s="711"/>
      <c r="Q50" s="711"/>
      <c r="R50" s="711"/>
      <c r="S50" s="711"/>
      <c r="T50" s="711"/>
      <c r="U50" s="711"/>
      <c r="V50" s="711"/>
      <c r="W50" s="711"/>
      <c r="X50" s="711"/>
      <c r="Y50" s="711"/>
      <c r="Z50" s="711"/>
      <c r="AA50" s="711"/>
      <c r="AB50" s="711"/>
      <c r="AC50" s="711"/>
      <c r="AD50" s="711"/>
      <c r="AE50" s="711"/>
      <c r="AF50" s="711"/>
      <c r="AG50" s="711"/>
      <c r="AH50" s="711"/>
    </row>
    <row r="51" spans="1:34" ht="10.5" customHeight="1">
      <c r="A51" s="725"/>
    </row>
    <row r="52" spans="1:34" ht="10.5" customHeight="1"/>
    <row r="53" spans="1:34" ht="10.5" customHeight="1"/>
    <row r="54" spans="1:34" ht="9.75" customHeight="1"/>
    <row r="61" spans="1:34" ht="54.75" customHeight="1"/>
    <row r="62" spans="1:34" ht="59.25" customHeight="1"/>
    <row r="63" spans="1:34" ht="48" customHeight="1"/>
  </sheetData>
  <mergeCells count="2">
    <mergeCell ref="B6:I6"/>
    <mergeCell ref="A48:I48"/>
  </mergeCells>
  <pageMargins left="0.98425196850393704" right="0.98425196850393704" top="0.74803149606299213" bottom="0.74803149606299213" header="0.51181102362204722" footer="0.51181102362204722"/>
  <pageSetup scale="97" orientation="portrait" r:id="rId1"/>
  <headerFooter alignWithMargins="0">
    <oddFooter>&amp;C&amp;"Times New Roman,Normal"55</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4"/>
  <sheetViews>
    <sheetView view="pageBreakPreview" topLeftCell="A10" zoomScaleNormal="85" zoomScaleSheetLayoutView="100" workbookViewId="0">
      <selection activeCell="B52" sqref="B52"/>
    </sheetView>
  </sheetViews>
  <sheetFormatPr defaultColWidth="9.140625" defaultRowHeight="11.25"/>
  <cols>
    <col min="1" max="1" width="9.140625" style="711"/>
    <col min="2" max="2" width="8.5703125" style="711" customWidth="1"/>
    <col min="3" max="3" width="10.140625" style="711" customWidth="1"/>
    <col min="4" max="4" width="9.140625" style="711"/>
    <col min="5" max="5" width="10.42578125" style="711" customWidth="1"/>
    <col min="6" max="16384" width="9.140625" style="711"/>
  </cols>
  <sheetData>
    <row r="1" spans="1:9" ht="15.95" customHeight="1">
      <c r="A1" s="480" t="s">
        <v>442</v>
      </c>
      <c r="E1" s="735" t="s">
        <v>4</v>
      </c>
    </row>
    <row r="2" spans="1:9" s="713" customFormat="1" ht="15" customHeight="1">
      <c r="A2" s="736" t="s">
        <v>443</v>
      </c>
    </row>
    <row r="3" spans="1:9" s="713" customFormat="1" ht="14.1" customHeight="1">
      <c r="A3" s="178" t="s">
        <v>332</v>
      </c>
    </row>
    <row r="4" spans="1:9" s="724" customFormat="1" ht="14.1" customHeight="1">
      <c r="A4" s="716"/>
      <c r="B4" s="817"/>
      <c r="C4" s="817"/>
      <c r="D4" s="817"/>
      <c r="E4" s="817"/>
      <c r="F4" s="817"/>
      <c r="G4" s="817"/>
      <c r="H4" s="817"/>
      <c r="I4" s="717" t="s">
        <v>380</v>
      </c>
    </row>
    <row r="5" spans="1:9" s="724" customFormat="1" ht="14.1" customHeight="1">
      <c r="A5" s="718" t="s">
        <v>26</v>
      </c>
      <c r="B5" s="719" t="s">
        <v>379</v>
      </c>
      <c r="C5" s="719" t="s">
        <v>378</v>
      </c>
      <c r="D5" s="719" t="s">
        <v>377</v>
      </c>
      <c r="E5" s="719" t="s">
        <v>376</v>
      </c>
      <c r="F5" s="719" t="s">
        <v>375</v>
      </c>
      <c r="G5" s="719" t="s">
        <v>374</v>
      </c>
      <c r="H5" s="719" t="s">
        <v>373</v>
      </c>
      <c r="I5" s="720" t="s">
        <v>501</v>
      </c>
    </row>
    <row r="6" spans="1:9" s="721" customFormat="1" ht="12.95" customHeight="1">
      <c r="A6" s="722"/>
      <c r="B6" s="978" t="s">
        <v>92</v>
      </c>
      <c r="C6" s="978"/>
      <c r="D6" s="978"/>
      <c r="E6" s="978"/>
      <c r="F6" s="978"/>
      <c r="G6" s="978"/>
      <c r="H6" s="978"/>
      <c r="I6" s="978"/>
    </row>
    <row r="7" spans="1:9" ht="12.75" customHeight="1">
      <c r="A7" s="737" t="s">
        <v>372</v>
      </c>
      <c r="B7" s="708">
        <v>40.951000000000001</v>
      </c>
      <c r="C7" s="708" t="s">
        <v>351</v>
      </c>
      <c r="D7" s="708">
        <v>30.78</v>
      </c>
      <c r="E7" s="708">
        <v>39.156999999999996</v>
      </c>
      <c r="F7" s="708" t="s">
        <v>351</v>
      </c>
      <c r="G7" s="708">
        <v>46.405000000000001</v>
      </c>
      <c r="H7" s="708" t="s">
        <v>351</v>
      </c>
      <c r="I7" s="708" t="s">
        <v>351</v>
      </c>
    </row>
    <row r="8" spans="1:9" ht="12" customHeight="1">
      <c r="A8" s="737" t="s">
        <v>371</v>
      </c>
      <c r="B8" s="708">
        <v>41.832000000000001</v>
      </c>
      <c r="C8" s="708" t="s">
        <v>351</v>
      </c>
      <c r="D8" s="708">
        <v>31.545999999999999</v>
      </c>
      <c r="E8" s="708">
        <v>41.518999999999998</v>
      </c>
      <c r="F8" s="708" t="s">
        <v>351</v>
      </c>
      <c r="G8" s="708">
        <v>48.957000000000001</v>
      </c>
      <c r="H8" s="708" t="s">
        <v>351</v>
      </c>
      <c r="I8" s="708" t="s">
        <v>351</v>
      </c>
    </row>
    <row r="9" spans="1:9" ht="11.25" customHeight="1">
      <c r="A9" s="737" t="s">
        <v>370</v>
      </c>
      <c r="B9" s="708">
        <v>46.399000000000001</v>
      </c>
      <c r="C9" s="708" t="s">
        <v>351</v>
      </c>
      <c r="D9" s="708">
        <v>31.762</v>
      </c>
      <c r="E9" s="708">
        <v>40.978000000000002</v>
      </c>
      <c r="F9" s="708" t="s">
        <v>351</v>
      </c>
      <c r="G9" s="708">
        <v>50.237000000000002</v>
      </c>
      <c r="H9" s="708" t="s">
        <v>351</v>
      </c>
      <c r="I9" s="708" t="s">
        <v>351</v>
      </c>
    </row>
    <row r="10" spans="1:9" ht="11.25" customHeight="1">
      <c r="A10" s="737" t="s">
        <v>369</v>
      </c>
      <c r="B10" s="708">
        <v>46.97</v>
      </c>
      <c r="C10" s="708" t="s">
        <v>351</v>
      </c>
      <c r="D10" s="708">
        <v>31.896000000000001</v>
      </c>
      <c r="E10" s="708">
        <v>40.225000000000001</v>
      </c>
      <c r="F10" s="708" t="s">
        <v>351</v>
      </c>
      <c r="G10" s="708">
        <v>50.744</v>
      </c>
      <c r="H10" s="708" t="s">
        <v>351</v>
      </c>
      <c r="I10" s="708" t="s">
        <v>351</v>
      </c>
    </row>
    <row r="11" spans="1:9" ht="11.25" customHeight="1">
      <c r="A11" s="737" t="s">
        <v>368</v>
      </c>
      <c r="B11" s="708">
        <v>46.759</v>
      </c>
      <c r="C11" s="708" t="s">
        <v>351</v>
      </c>
      <c r="D11" s="708">
        <v>31.215</v>
      </c>
      <c r="E11" s="708">
        <v>40.353000000000002</v>
      </c>
      <c r="F11" s="708" t="s">
        <v>351</v>
      </c>
      <c r="G11" s="708">
        <v>51.673999999999999</v>
      </c>
      <c r="H11" s="708" t="s">
        <v>351</v>
      </c>
      <c r="I11" s="708" t="s">
        <v>351</v>
      </c>
    </row>
    <row r="12" spans="1:9" ht="17.25" customHeight="1">
      <c r="A12" s="737" t="s">
        <v>367</v>
      </c>
      <c r="B12" s="708">
        <v>47.469000000000001</v>
      </c>
      <c r="C12" s="708" t="s">
        <v>351</v>
      </c>
      <c r="D12" s="708">
        <v>30.398</v>
      </c>
      <c r="E12" s="708">
        <v>39.450000000000003</v>
      </c>
      <c r="F12" s="708" t="s">
        <v>351</v>
      </c>
      <c r="G12" s="708">
        <v>52.311999999999998</v>
      </c>
      <c r="H12" s="708" t="s">
        <v>351</v>
      </c>
      <c r="I12" s="708" t="s">
        <v>351</v>
      </c>
    </row>
    <row r="13" spans="1:9" ht="11.25" customHeight="1">
      <c r="A13" s="737" t="s">
        <v>366</v>
      </c>
      <c r="B13" s="708">
        <v>46.807000000000002</v>
      </c>
      <c r="C13" s="708" t="s">
        <v>351</v>
      </c>
      <c r="D13" s="708">
        <v>30.38</v>
      </c>
      <c r="E13" s="708">
        <v>38.225999999999999</v>
      </c>
      <c r="F13" s="708" t="s">
        <v>351</v>
      </c>
      <c r="G13" s="708">
        <v>51.901000000000003</v>
      </c>
      <c r="H13" s="708" t="s">
        <v>351</v>
      </c>
      <c r="I13" s="708" t="s">
        <v>351</v>
      </c>
    </row>
    <row r="14" spans="1:9" ht="11.25" customHeight="1">
      <c r="A14" s="737" t="s">
        <v>365</v>
      </c>
      <c r="B14" s="708">
        <v>45.427999999999997</v>
      </c>
      <c r="C14" s="708" t="s">
        <v>351</v>
      </c>
      <c r="D14" s="708">
        <v>30.597000000000001</v>
      </c>
      <c r="E14" s="708">
        <v>36.506999999999998</v>
      </c>
      <c r="F14" s="708" t="s">
        <v>351</v>
      </c>
      <c r="G14" s="708">
        <v>51.319000000000003</v>
      </c>
      <c r="H14" s="708" t="s">
        <v>351</v>
      </c>
      <c r="I14" s="708" t="s">
        <v>351</v>
      </c>
    </row>
    <row r="15" spans="1:9" ht="11.25" customHeight="1">
      <c r="A15" s="737" t="s">
        <v>364</v>
      </c>
      <c r="B15" s="708">
        <v>44.762</v>
      </c>
      <c r="C15" s="708" t="s">
        <v>351</v>
      </c>
      <c r="D15" s="708">
        <v>29.814</v>
      </c>
      <c r="E15" s="708">
        <v>34.26</v>
      </c>
      <c r="F15" s="708" t="s">
        <v>351</v>
      </c>
      <c r="G15" s="708">
        <v>50.643999999999998</v>
      </c>
      <c r="H15" s="708">
        <v>48.133000000000003</v>
      </c>
      <c r="I15" s="708" t="s">
        <v>351</v>
      </c>
    </row>
    <row r="16" spans="1:9" ht="11.25" customHeight="1">
      <c r="A16" s="737" t="s">
        <v>363</v>
      </c>
      <c r="B16" s="708">
        <v>45.253</v>
      </c>
      <c r="C16" s="708" t="s">
        <v>351</v>
      </c>
      <c r="D16" s="708">
        <v>29.117999999999999</v>
      </c>
      <c r="E16" s="708">
        <v>33.683</v>
      </c>
      <c r="F16" s="708" t="s">
        <v>351</v>
      </c>
      <c r="G16" s="708">
        <v>49.472999999999999</v>
      </c>
      <c r="H16" s="708">
        <v>49.29</v>
      </c>
      <c r="I16" s="708" t="s">
        <v>351</v>
      </c>
    </row>
    <row r="17" spans="1:9" ht="15.75" customHeight="1">
      <c r="A17" s="737" t="s">
        <v>362</v>
      </c>
      <c r="B17" s="708">
        <v>48.09</v>
      </c>
      <c r="C17" s="708" t="s">
        <v>351</v>
      </c>
      <c r="D17" s="708">
        <v>29.361000000000001</v>
      </c>
      <c r="E17" s="708">
        <v>35.012999999999998</v>
      </c>
      <c r="F17" s="708" t="s">
        <v>351</v>
      </c>
      <c r="G17" s="708">
        <v>50.131999999999998</v>
      </c>
      <c r="H17" s="708">
        <v>53.994999999999997</v>
      </c>
      <c r="I17" s="708" t="s">
        <v>351</v>
      </c>
    </row>
    <row r="18" spans="1:9" ht="12" customHeight="1">
      <c r="A18" s="737" t="s">
        <v>361</v>
      </c>
      <c r="B18" s="708">
        <v>51.438000000000002</v>
      </c>
      <c r="C18" s="708" t="s">
        <v>351</v>
      </c>
      <c r="D18" s="708">
        <v>29.224</v>
      </c>
      <c r="E18" s="708">
        <v>35.817999999999998</v>
      </c>
      <c r="F18" s="708">
        <v>46.468000000000004</v>
      </c>
      <c r="G18" s="708">
        <v>51.271999999999998</v>
      </c>
      <c r="H18" s="708">
        <v>55.140999999999998</v>
      </c>
      <c r="I18" s="708" t="s">
        <v>351</v>
      </c>
    </row>
    <row r="19" spans="1:9" ht="11.25" customHeight="1">
      <c r="A19" s="737" t="s">
        <v>360</v>
      </c>
      <c r="B19" s="708">
        <v>52.506999999999998</v>
      </c>
      <c r="C19" s="708" t="s">
        <v>351</v>
      </c>
      <c r="D19" s="708">
        <v>30.234999999999999</v>
      </c>
      <c r="E19" s="708">
        <v>37.914000000000001</v>
      </c>
      <c r="F19" s="708">
        <v>47.317</v>
      </c>
      <c r="G19" s="708">
        <v>52.591000000000001</v>
      </c>
      <c r="H19" s="708">
        <v>56.597999999999999</v>
      </c>
      <c r="I19" s="708" t="s">
        <v>351</v>
      </c>
    </row>
    <row r="20" spans="1:9" ht="11.25" customHeight="1">
      <c r="A20" s="737" t="s">
        <v>359</v>
      </c>
      <c r="B20" s="708">
        <v>51.476999999999997</v>
      </c>
      <c r="C20" s="708" t="s">
        <v>351</v>
      </c>
      <c r="D20" s="708">
        <v>32.082000000000001</v>
      </c>
      <c r="E20" s="708">
        <v>37.898000000000003</v>
      </c>
      <c r="F20" s="708">
        <v>48.23</v>
      </c>
      <c r="G20" s="708">
        <v>55.204000000000001</v>
      </c>
      <c r="H20" s="708">
        <v>57.582000000000001</v>
      </c>
      <c r="I20" s="708" t="s">
        <v>351</v>
      </c>
    </row>
    <row r="21" spans="1:9" ht="11.25" customHeight="1">
      <c r="A21" s="737" t="s">
        <v>358</v>
      </c>
      <c r="B21" s="708">
        <v>49.012</v>
      </c>
      <c r="C21" s="708" t="s">
        <v>351</v>
      </c>
      <c r="D21" s="708">
        <v>32.820999999999998</v>
      </c>
      <c r="E21" s="708">
        <v>37.58</v>
      </c>
      <c r="F21" s="708">
        <v>48.277000000000001</v>
      </c>
      <c r="G21" s="708">
        <v>54.625</v>
      </c>
      <c r="H21" s="708">
        <v>54.883000000000003</v>
      </c>
      <c r="I21" s="708" t="s">
        <v>351</v>
      </c>
    </row>
    <row r="22" spans="1:9" ht="18" customHeight="1">
      <c r="A22" s="710" t="s">
        <v>357</v>
      </c>
      <c r="B22" s="708">
        <v>47.734999999999999</v>
      </c>
      <c r="C22" s="708" t="s">
        <v>351</v>
      </c>
      <c r="D22" s="708">
        <v>33.457999999999998</v>
      </c>
      <c r="E22" s="708">
        <v>37.698</v>
      </c>
      <c r="F22" s="708">
        <v>55.116999999999997</v>
      </c>
      <c r="G22" s="708">
        <v>54.808999999999997</v>
      </c>
      <c r="H22" s="708">
        <v>51.619</v>
      </c>
      <c r="I22" s="708" t="s">
        <v>351</v>
      </c>
    </row>
    <row r="23" spans="1:9" ht="11.25" customHeight="1">
      <c r="A23" s="710" t="s">
        <v>356</v>
      </c>
      <c r="B23" s="708">
        <v>45.863999999999997</v>
      </c>
      <c r="C23" s="708" t="s">
        <v>351</v>
      </c>
      <c r="D23" s="708">
        <v>33.875999999999998</v>
      </c>
      <c r="E23" s="708">
        <v>35.723999999999997</v>
      </c>
      <c r="F23" s="708">
        <v>49.418999999999997</v>
      </c>
      <c r="G23" s="708">
        <v>54.881</v>
      </c>
      <c r="H23" s="708">
        <v>51.488999999999997</v>
      </c>
      <c r="I23" s="708" t="s">
        <v>351</v>
      </c>
    </row>
    <row r="24" spans="1:9" ht="11.25" customHeight="1">
      <c r="A24" s="738" t="s">
        <v>355</v>
      </c>
      <c r="B24" s="708">
        <v>43.463000000000001</v>
      </c>
      <c r="C24" s="708" t="s">
        <v>351</v>
      </c>
      <c r="D24" s="708">
        <v>33.143000000000001</v>
      </c>
      <c r="E24" s="708">
        <v>34.83</v>
      </c>
      <c r="F24" s="708">
        <v>48.567999999999998</v>
      </c>
      <c r="G24" s="708">
        <v>54.530999999999999</v>
      </c>
      <c r="H24" s="708">
        <v>49.491999999999997</v>
      </c>
      <c r="I24" s="708" t="s">
        <v>351</v>
      </c>
    </row>
    <row r="25" spans="1:9" ht="11.25" customHeight="1">
      <c r="A25" s="738" t="s">
        <v>354</v>
      </c>
      <c r="B25" s="708">
        <v>43.405999999999999</v>
      </c>
      <c r="C25" s="708" t="s">
        <v>351</v>
      </c>
      <c r="D25" s="708">
        <v>38.683999999999997</v>
      </c>
      <c r="E25" s="708">
        <v>34.421999999999997</v>
      </c>
      <c r="F25" s="708">
        <v>48.145000000000003</v>
      </c>
      <c r="G25" s="708">
        <v>52.923999999999999</v>
      </c>
      <c r="H25" s="708">
        <v>48.15</v>
      </c>
      <c r="I25" s="708" t="s">
        <v>351</v>
      </c>
    </row>
    <row r="26" spans="1:9" ht="11.25" customHeight="1">
      <c r="A26" s="738" t="s">
        <v>353</v>
      </c>
      <c r="B26" s="708">
        <v>41.773000000000003</v>
      </c>
      <c r="C26" s="708" t="s">
        <v>351</v>
      </c>
      <c r="D26" s="708">
        <v>35.621000000000002</v>
      </c>
      <c r="E26" s="708">
        <v>34.029000000000003</v>
      </c>
      <c r="F26" s="708">
        <v>48.212000000000003</v>
      </c>
      <c r="G26" s="708">
        <v>52.63</v>
      </c>
      <c r="H26" s="708">
        <v>47.213999999999999</v>
      </c>
      <c r="I26" s="708" t="s">
        <v>351</v>
      </c>
    </row>
    <row r="27" spans="1:9" ht="16.5" customHeight="1">
      <c r="A27" s="710" t="s">
        <v>352</v>
      </c>
      <c r="B27" s="708">
        <v>40.558</v>
      </c>
      <c r="C27" s="708" t="s">
        <v>351</v>
      </c>
      <c r="D27" s="708">
        <v>36.020000000000003</v>
      </c>
      <c r="E27" s="708">
        <v>34.087000000000003</v>
      </c>
      <c r="F27" s="708">
        <v>47.758000000000003</v>
      </c>
      <c r="G27" s="708">
        <v>51.652000000000001</v>
      </c>
      <c r="H27" s="708">
        <v>46.536000000000001</v>
      </c>
      <c r="I27" s="708" t="s">
        <v>351</v>
      </c>
    </row>
    <row r="28" spans="1:9" ht="12" customHeight="1">
      <c r="A28" s="710" t="s">
        <v>331</v>
      </c>
      <c r="B28" s="708">
        <v>41.101999999999997</v>
      </c>
      <c r="C28" s="708">
        <v>32.799999999999997</v>
      </c>
      <c r="D28" s="708">
        <v>35.518000000000001</v>
      </c>
      <c r="E28" s="708">
        <v>34.845999999999997</v>
      </c>
      <c r="F28" s="708">
        <v>47.415999999999997</v>
      </c>
      <c r="G28" s="708">
        <v>51.718000000000004</v>
      </c>
      <c r="H28" s="708">
        <v>47.34</v>
      </c>
      <c r="I28" s="708">
        <v>37.054000000000002</v>
      </c>
    </row>
    <row r="29" spans="1:9" ht="11.25" customHeight="1">
      <c r="A29" s="710" t="s">
        <v>330</v>
      </c>
      <c r="B29" s="708">
        <v>40.393999999999998</v>
      </c>
      <c r="C29" s="708">
        <v>33.701999999999998</v>
      </c>
      <c r="D29" s="708">
        <v>35.886000000000003</v>
      </c>
      <c r="E29" s="708">
        <v>35.942999999999998</v>
      </c>
      <c r="F29" s="708">
        <v>47.872</v>
      </c>
      <c r="G29" s="708">
        <v>52.795000000000002</v>
      </c>
      <c r="H29" s="708">
        <v>46.7</v>
      </c>
      <c r="I29" s="708">
        <v>37.825000000000003</v>
      </c>
    </row>
    <row r="30" spans="1:9" ht="11.25" customHeight="1">
      <c r="A30" s="710" t="s">
        <v>329</v>
      </c>
      <c r="B30" s="708">
        <v>40.276000000000003</v>
      </c>
      <c r="C30" s="708">
        <v>34.037999999999997</v>
      </c>
      <c r="D30" s="708">
        <v>35.573999999999998</v>
      </c>
      <c r="E30" s="708">
        <v>37.177999999999997</v>
      </c>
      <c r="F30" s="708">
        <v>48.304000000000002</v>
      </c>
      <c r="G30" s="708">
        <v>53.271000000000001</v>
      </c>
      <c r="H30" s="708">
        <v>47.173999999999999</v>
      </c>
      <c r="I30" s="708">
        <v>38.497</v>
      </c>
    </row>
    <row r="31" spans="1:9" ht="11.25" customHeight="1">
      <c r="A31" s="710" t="s">
        <v>328</v>
      </c>
      <c r="B31" s="708">
        <v>39.134999999999998</v>
      </c>
      <c r="C31" s="708">
        <v>33.716000000000001</v>
      </c>
      <c r="D31" s="708">
        <v>34.225999999999999</v>
      </c>
      <c r="E31" s="708">
        <v>38.06</v>
      </c>
      <c r="F31" s="708">
        <v>46.790999999999997</v>
      </c>
      <c r="G31" s="708">
        <v>52.984999999999999</v>
      </c>
      <c r="H31" s="708">
        <v>46.88</v>
      </c>
      <c r="I31" s="708">
        <v>38.11</v>
      </c>
    </row>
    <row r="32" spans="1:9" ht="16.5" customHeight="1">
      <c r="A32" s="710" t="s">
        <v>327</v>
      </c>
      <c r="B32" s="708">
        <v>38.521000000000001</v>
      </c>
      <c r="C32" s="708">
        <v>33.923999999999999</v>
      </c>
      <c r="D32" s="708">
        <v>34.064999999999998</v>
      </c>
      <c r="E32" s="708">
        <v>38.555999999999997</v>
      </c>
      <c r="F32" s="708">
        <v>46.820999999999998</v>
      </c>
      <c r="G32" s="708">
        <v>53.293999999999997</v>
      </c>
      <c r="H32" s="708">
        <v>47.241999999999997</v>
      </c>
      <c r="I32" s="708">
        <v>38.201999999999998</v>
      </c>
    </row>
    <row r="33" spans="1:9" s="724" customFormat="1" ht="12" customHeight="1">
      <c r="A33" s="710" t="s">
        <v>326</v>
      </c>
      <c r="B33" s="708">
        <v>38.661000000000001</v>
      </c>
      <c r="C33" s="708">
        <v>33.688000000000002</v>
      </c>
      <c r="D33" s="708">
        <v>33.558</v>
      </c>
      <c r="E33" s="708">
        <v>38.378999999999998</v>
      </c>
      <c r="F33" s="708">
        <v>45.234999999999999</v>
      </c>
      <c r="G33" s="708">
        <v>52.875999999999998</v>
      </c>
      <c r="H33" s="708">
        <v>47.793999999999997</v>
      </c>
      <c r="I33" s="708">
        <v>37.904000000000003</v>
      </c>
    </row>
    <row r="34" spans="1:9" s="724" customFormat="1" ht="11.25" customHeight="1">
      <c r="A34" s="710" t="s">
        <v>350</v>
      </c>
      <c r="B34" s="708">
        <v>38.518999999999998</v>
      </c>
      <c r="C34" s="708">
        <v>34.558</v>
      </c>
      <c r="D34" s="708">
        <v>33.555999999999997</v>
      </c>
      <c r="E34" s="708">
        <v>38.523000000000003</v>
      </c>
      <c r="F34" s="708">
        <v>43.398000000000003</v>
      </c>
      <c r="G34" s="708">
        <v>52.566000000000003</v>
      </c>
      <c r="H34" s="708">
        <v>46.783999999999999</v>
      </c>
      <c r="I34" s="708">
        <v>38.277000000000001</v>
      </c>
    </row>
    <row r="35" spans="1:9" s="713" customFormat="1" ht="11.25" customHeight="1">
      <c r="A35" s="726" t="s">
        <v>349</v>
      </c>
      <c r="B35" s="709">
        <v>38.774999999999999</v>
      </c>
      <c r="C35" s="709">
        <v>37.142000000000003</v>
      </c>
      <c r="D35" s="709">
        <v>34.499000000000002</v>
      </c>
      <c r="E35" s="709">
        <v>40.99</v>
      </c>
      <c r="F35" s="709">
        <v>44.2</v>
      </c>
      <c r="G35" s="709">
        <v>53.295999999999999</v>
      </c>
      <c r="H35" s="709">
        <v>47.834000000000003</v>
      </c>
      <c r="I35" s="709">
        <v>40.122</v>
      </c>
    </row>
    <row r="36" spans="1:9" s="713" customFormat="1" ht="11.25" customHeight="1">
      <c r="A36" s="726" t="s">
        <v>348</v>
      </c>
      <c r="B36" s="709">
        <v>43.420999999999999</v>
      </c>
      <c r="C36" s="709">
        <v>41.398000000000003</v>
      </c>
      <c r="D36" s="709">
        <v>39.091000000000001</v>
      </c>
      <c r="E36" s="709">
        <v>44.591999999999999</v>
      </c>
      <c r="F36" s="709">
        <v>48.2</v>
      </c>
      <c r="G36" s="709">
        <v>57.152000000000001</v>
      </c>
      <c r="H36" s="709">
        <v>51.110999999999997</v>
      </c>
      <c r="I36" s="709">
        <v>44.073</v>
      </c>
    </row>
    <row r="37" spans="1:9" s="713" customFormat="1" ht="17.25" customHeight="1">
      <c r="A37" s="726" t="s">
        <v>347</v>
      </c>
      <c r="B37" s="708">
        <v>43.064</v>
      </c>
      <c r="C37" s="708">
        <v>39.759</v>
      </c>
      <c r="D37" s="708">
        <v>38.134999999999998</v>
      </c>
      <c r="E37" s="708">
        <v>44.76</v>
      </c>
      <c r="F37" s="708">
        <v>48.142000000000003</v>
      </c>
      <c r="G37" s="708">
        <v>56.881999999999998</v>
      </c>
      <c r="H37" s="708">
        <v>49.927999999999997</v>
      </c>
      <c r="I37" s="708">
        <v>42.899000000000001</v>
      </c>
    </row>
    <row r="38" spans="1:9" s="713" customFormat="1" ht="10.5" customHeight="1">
      <c r="A38" s="726" t="s">
        <v>346</v>
      </c>
      <c r="B38" s="709">
        <v>41.575000000000003</v>
      </c>
      <c r="C38" s="709">
        <v>38.753</v>
      </c>
      <c r="D38" s="709">
        <v>38.988999999999997</v>
      </c>
      <c r="E38" s="709">
        <v>43.613</v>
      </c>
      <c r="F38" s="709">
        <v>45.238</v>
      </c>
      <c r="G38" s="709">
        <v>56.290999999999997</v>
      </c>
      <c r="H38" s="709">
        <v>49.173999999999999</v>
      </c>
      <c r="I38" s="709">
        <v>42.101999999999997</v>
      </c>
    </row>
    <row r="39" spans="1:9" s="713" customFormat="1" ht="11.25" customHeight="1">
      <c r="A39" s="726" t="s">
        <v>345</v>
      </c>
      <c r="B39" s="709">
        <v>40.926000000000002</v>
      </c>
      <c r="C39" s="709">
        <v>37.113</v>
      </c>
      <c r="D39" s="709">
        <v>38.959000000000003</v>
      </c>
      <c r="E39" s="709">
        <v>43.692999999999998</v>
      </c>
      <c r="F39" s="709">
        <v>44.917999999999999</v>
      </c>
      <c r="G39" s="709">
        <v>57.106999999999999</v>
      </c>
      <c r="H39" s="709">
        <v>50.59</v>
      </c>
      <c r="I39" s="709">
        <v>41.232999999999997</v>
      </c>
    </row>
    <row r="40" spans="1:9" s="713" customFormat="1" ht="11.25" customHeight="1">
      <c r="A40" s="726" t="s">
        <v>344</v>
      </c>
      <c r="B40" s="709">
        <v>39.960999999999999</v>
      </c>
      <c r="C40" s="709">
        <v>35.843000000000004</v>
      </c>
      <c r="D40" s="709">
        <v>39.058999999999997</v>
      </c>
      <c r="E40" s="709">
        <v>41.97</v>
      </c>
      <c r="F40" s="709">
        <v>44.944000000000003</v>
      </c>
      <c r="G40" s="709">
        <v>57.228000000000002</v>
      </c>
      <c r="H40" s="709">
        <v>50.951999999999998</v>
      </c>
      <c r="I40" s="709">
        <v>40.588999999999999</v>
      </c>
    </row>
    <row r="41" spans="1:9" s="713" customFormat="1" ht="11.25" customHeight="1">
      <c r="A41" s="726" t="s">
        <v>343</v>
      </c>
      <c r="B41" s="709">
        <v>38.369999999999997</v>
      </c>
      <c r="C41" s="709">
        <v>35.433</v>
      </c>
      <c r="D41" s="709">
        <v>38.656999999999996</v>
      </c>
      <c r="E41" s="709">
        <v>41.164000000000001</v>
      </c>
      <c r="F41" s="709">
        <v>44.302999999999997</v>
      </c>
      <c r="G41" s="709">
        <v>57.213999999999999</v>
      </c>
      <c r="H41" s="709">
        <v>50.854999999999997</v>
      </c>
      <c r="I41" s="709">
        <v>40.088999999999999</v>
      </c>
    </row>
    <row r="42" spans="1:9" s="713" customFormat="1" ht="15" customHeight="1">
      <c r="A42" s="737" t="s">
        <v>342</v>
      </c>
      <c r="B42" s="708">
        <v>40.018000000000001</v>
      </c>
      <c r="C42" s="708">
        <v>35.204999999999998</v>
      </c>
      <c r="D42" s="708">
        <v>37.56</v>
      </c>
      <c r="E42" s="708">
        <v>40.293999999999997</v>
      </c>
      <c r="F42" s="708">
        <v>44.140999999999998</v>
      </c>
      <c r="G42" s="708">
        <v>56.798000000000002</v>
      </c>
      <c r="H42" s="708">
        <v>50.317</v>
      </c>
      <c r="I42" s="708">
        <v>39.326000000000001</v>
      </c>
    </row>
    <row r="43" spans="1:9" s="713" customFormat="1" ht="12" customHeight="1">
      <c r="A43" s="739" t="s">
        <v>341</v>
      </c>
      <c r="B43" s="709">
        <v>40.753</v>
      </c>
      <c r="C43" s="709">
        <v>35.585000000000001</v>
      </c>
      <c r="D43" s="709">
        <v>37.472999999999999</v>
      </c>
      <c r="E43" s="709">
        <v>39.561999999999998</v>
      </c>
      <c r="F43" s="709">
        <v>44.353999999999999</v>
      </c>
      <c r="G43" s="709">
        <v>56.686</v>
      </c>
      <c r="H43" s="709">
        <v>49.078000000000003</v>
      </c>
      <c r="I43" s="709">
        <v>39.389000000000003</v>
      </c>
    </row>
    <row r="44" spans="1:9" s="713" customFormat="1" ht="12" customHeight="1">
      <c r="A44" s="733">
        <v>2017</v>
      </c>
      <c r="B44" s="740">
        <v>40.454999999999998</v>
      </c>
      <c r="C44" s="740">
        <v>35.460999999999999</v>
      </c>
      <c r="D44" s="740">
        <v>36.904000000000003</v>
      </c>
      <c r="E44" s="740">
        <v>39.26</v>
      </c>
      <c r="F44" s="740">
        <v>44.174999999999997</v>
      </c>
      <c r="G44" s="740">
        <v>56.503</v>
      </c>
      <c r="H44" s="740">
        <v>48.762999999999998</v>
      </c>
      <c r="I44" s="740">
        <v>39.200000000000003</v>
      </c>
    </row>
    <row r="45" spans="1:9" s="741" customFormat="1" ht="12" customHeight="1">
      <c r="A45" s="734">
        <v>2018</v>
      </c>
      <c r="B45" s="740">
        <v>40.866</v>
      </c>
      <c r="C45" s="740">
        <v>35.575000000000003</v>
      </c>
      <c r="D45" s="740">
        <v>36.991</v>
      </c>
      <c r="E45" s="740">
        <v>39.003999999999998</v>
      </c>
      <c r="F45" s="740">
        <v>44.325000000000003</v>
      </c>
      <c r="G45" s="740">
        <v>55.645000000000003</v>
      </c>
      <c r="H45" s="740">
        <v>48.384</v>
      </c>
      <c r="I45" s="740">
        <v>39.258000000000003</v>
      </c>
    </row>
    <row r="46" spans="1:9" s="741" customFormat="1" ht="12" customHeight="1">
      <c r="A46" s="733">
        <v>2019</v>
      </c>
      <c r="B46" s="740">
        <v>40.956000000000003</v>
      </c>
      <c r="C46" s="740">
        <v>35.808</v>
      </c>
      <c r="D46" s="740">
        <v>37.311</v>
      </c>
      <c r="E46" s="740">
        <v>38.869</v>
      </c>
      <c r="F46" s="740">
        <v>44.991</v>
      </c>
      <c r="G46" s="740">
        <v>55.351999999999997</v>
      </c>
      <c r="H46" s="740">
        <v>48.634</v>
      </c>
      <c r="I46" s="740">
        <v>39.337000000000003</v>
      </c>
    </row>
    <row r="47" spans="1:9" s="741" customFormat="1" ht="12" customHeight="1">
      <c r="A47" s="840">
        <v>2020</v>
      </c>
      <c r="B47" s="841">
        <v>52.826999999999998</v>
      </c>
      <c r="C47" s="841">
        <v>45.445999999999998</v>
      </c>
      <c r="D47" s="841">
        <v>45.034999999999997</v>
      </c>
      <c r="E47" s="841">
        <v>49.109000000000002</v>
      </c>
      <c r="F47" s="841">
        <v>50.841999999999999</v>
      </c>
      <c r="G47" s="841">
        <v>61.783000000000001</v>
      </c>
      <c r="H47" s="841">
        <v>57.290999999999997</v>
      </c>
      <c r="I47" s="841">
        <v>48.186999999999998</v>
      </c>
    </row>
    <row r="48" spans="1:9" s="725" customFormat="1" ht="25.5" customHeight="1">
      <c r="A48" s="979" t="s">
        <v>624</v>
      </c>
      <c r="B48" s="979"/>
      <c r="C48" s="979"/>
      <c r="D48" s="979"/>
      <c r="E48" s="979"/>
      <c r="F48" s="979"/>
      <c r="G48" s="979"/>
      <c r="H48" s="979"/>
      <c r="I48" s="979"/>
    </row>
    <row r="49" spans="1:9" s="725" customFormat="1" ht="14.25" customHeight="1">
      <c r="A49" s="742" t="s">
        <v>543</v>
      </c>
      <c r="B49" s="732"/>
      <c r="C49" s="732"/>
      <c r="D49" s="732"/>
      <c r="E49" s="732"/>
      <c r="F49" s="732"/>
      <c r="G49" s="732"/>
      <c r="H49" s="732"/>
      <c r="I49" s="732"/>
    </row>
    <row r="50" spans="1:9" s="725" customFormat="1" ht="10.5" customHeight="1"/>
    <row r="51" spans="1:9" s="725" customFormat="1" ht="10.5" customHeight="1"/>
    <row r="52" spans="1:9">
      <c r="A52" s="725"/>
      <c r="B52" s="725"/>
      <c r="C52" s="725"/>
      <c r="D52" s="725"/>
      <c r="E52" s="725"/>
      <c r="F52" s="725"/>
      <c r="G52" s="725"/>
      <c r="H52" s="725"/>
      <c r="I52" s="725"/>
    </row>
    <row r="53" spans="1:9" ht="10.5" customHeight="1"/>
    <row r="54" spans="1:9" ht="10.5" customHeight="1"/>
    <row r="55" spans="1:9" ht="10.5" customHeight="1"/>
    <row r="62" spans="1:9" ht="54.75" customHeight="1"/>
    <row r="63" spans="1:9" ht="59.25" customHeight="1"/>
    <row r="64" spans="1:9" ht="48" customHeight="1"/>
  </sheetData>
  <mergeCells count="2">
    <mergeCell ref="B6:I6"/>
    <mergeCell ref="A48:I48"/>
  </mergeCells>
  <pageMargins left="0.98425196850393704" right="0.98425196850393704" top="0.74803149606299213" bottom="0.74803149606299213" header="0.51181102362204722" footer="0.51181102362204722"/>
  <pageSetup scale="99" orientation="portrait" r:id="rId1"/>
  <headerFooter alignWithMargins="0">
    <oddFooter>&amp;C&amp;"Times New Roman,Normal"56</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4"/>
  <sheetViews>
    <sheetView view="pageBreakPreview" topLeftCell="A13" zoomScaleNormal="85" zoomScaleSheetLayoutView="100" workbookViewId="0">
      <selection activeCell="C56" sqref="C56"/>
    </sheetView>
  </sheetViews>
  <sheetFormatPr defaultColWidth="9.140625" defaultRowHeight="11.25"/>
  <cols>
    <col min="1" max="1" width="9.140625" style="711"/>
    <col min="2" max="2" width="8.5703125" style="711" customWidth="1"/>
    <col min="3" max="3" width="9.7109375" style="711" customWidth="1"/>
    <col min="4" max="4" width="9.140625" style="711"/>
    <col min="5" max="5" width="10.5703125" style="711" customWidth="1"/>
    <col min="6" max="16384" width="9.140625" style="711"/>
  </cols>
  <sheetData>
    <row r="1" spans="1:19" ht="15.95" customHeight="1">
      <c r="A1" s="55" t="s">
        <v>444</v>
      </c>
    </row>
    <row r="2" spans="1:19" s="713" customFormat="1" ht="15" customHeight="1">
      <c r="A2" s="743" t="s">
        <v>445</v>
      </c>
      <c r="J2" s="711"/>
      <c r="K2" s="711"/>
      <c r="L2" s="711"/>
      <c r="M2" s="711"/>
      <c r="N2" s="711"/>
      <c r="O2" s="711"/>
      <c r="P2" s="711"/>
      <c r="Q2" s="711"/>
      <c r="R2" s="711"/>
      <c r="S2" s="711"/>
    </row>
    <row r="3" spans="1:19" s="713" customFormat="1" ht="14.1" customHeight="1">
      <c r="A3" s="178" t="s">
        <v>332</v>
      </c>
      <c r="B3" s="741"/>
      <c r="C3" s="741"/>
      <c r="D3" s="741"/>
      <c r="E3" s="741"/>
      <c r="F3" s="741"/>
      <c r="G3" s="741"/>
      <c r="H3" s="741"/>
      <c r="I3" s="741"/>
      <c r="J3" s="711"/>
      <c r="K3" s="711"/>
      <c r="L3" s="711"/>
      <c r="M3" s="711"/>
      <c r="N3" s="711"/>
      <c r="O3" s="711"/>
      <c r="P3" s="711"/>
      <c r="Q3" s="711"/>
      <c r="R3" s="711"/>
      <c r="S3" s="711"/>
    </row>
    <row r="4" spans="1:19" s="724" customFormat="1" ht="14.1" customHeight="1">
      <c r="A4" s="716"/>
      <c r="B4" s="817"/>
      <c r="C4" s="817"/>
      <c r="D4" s="817"/>
      <c r="E4" s="817"/>
      <c r="F4" s="817"/>
      <c r="G4" s="817"/>
      <c r="H4" s="817"/>
      <c r="I4" s="717" t="s">
        <v>380</v>
      </c>
      <c r="J4" s="711"/>
      <c r="K4" s="711"/>
      <c r="L4" s="711"/>
      <c r="M4" s="711"/>
      <c r="N4" s="711"/>
      <c r="O4" s="711"/>
      <c r="P4" s="711"/>
      <c r="Q4" s="711"/>
      <c r="R4" s="711"/>
      <c r="S4" s="711"/>
    </row>
    <row r="5" spans="1:19" s="715" customFormat="1" ht="14.1" customHeight="1">
      <c r="A5" s="718" t="s">
        <v>26</v>
      </c>
      <c r="B5" s="719" t="s">
        <v>379</v>
      </c>
      <c r="C5" s="719" t="s">
        <v>378</v>
      </c>
      <c r="D5" s="719" t="s">
        <v>377</v>
      </c>
      <c r="E5" s="719" t="s">
        <v>376</v>
      </c>
      <c r="F5" s="719" t="s">
        <v>375</v>
      </c>
      <c r="G5" s="719" t="s">
        <v>374</v>
      </c>
      <c r="H5" s="719" t="s">
        <v>373</v>
      </c>
      <c r="I5" s="720" t="s">
        <v>501</v>
      </c>
      <c r="J5" s="711"/>
      <c r="K5" s="711"/>
      <c r="L5" s="711"/>
      <c r="M5" s="711"/>
      <c r="N5" s="711"/>
      <c r="O5" s="711"/>
      <c r="P5" s="711"/>
      <c r="Q5" s="711"/>
      <c r="R5" s="711"/>
      <c r="S5" s="711"/>
    </row>
    <row r="6" spans="1:19" s="721" customFormat="1" ht="12.95" customHeight="1">
      <c r="A6" s="744"/>
      <c r="B6" s="980" t="s">
        <v>92</v>
      </c>
      <c r="C6" s="864"/>
      <c r="D6" s="864"/>
      <c r="E6" s="864"/>
      <c r="F6" s="864"/>
      <c r="G6" s="864"/>
      <c r="H6" s="864"/>
      <c r="I6" s="864"/>
      <c r="J6" s="711"/>
      <c r="K6" s="711"/>
      <c r="L6" s="711"/>
      <c r="M6" s="711"/>
      <c r="N6" s="711"/>
      <c r="O6" s="711"/>
      <c r="P6" s="711"/>
      <c r="Q6" s="711"/>
      <c r="R6" s="711"/>
      <c r="S6" s="711"/>
    </row>
    <row r="7" spans="1:19" ht="11.25" customHeight="1">
      <c r="A7" s="745" t="s">
        <v>372</v>
      </c>
      <c r="B7" s="708">
        <v>-4.0439999999999996</v>
      </c>
      <c r="C7" s="708" t="s">
        <v>351</v>
      </c>
      <c r="D7" s="708">
        <v>-4.4210000000000003</v>
      </c>
      <c r="E7" s="708">
        <v>-2.839</v>
      </c>
      <c r="F7" s="708" t="s">
        <v>351</v>
      </c>
      <c r="G7" s="708">
        <v>-0.42899999999999999</v>
      </c>
      <c r="H7" s="708" t="s">
        <v>351</v>
      </c>
      <c r="I7" s="708" t="s">
        <v>351</v>
      </c>
      <c r="J7" s="713"/>
      <c r="K7" s="713"/>
      <c r="L7" s="713"/>
      <c r="M7" s="713"/>
      <c r="N7" s="713"/>
      <c r="O7" s="713"/>
      <c r="P7" s="713"/>
      <c r="Q7" s="713"/>
      <c r="R7" s="713"/>
    </row>
    <row r="8" spans="1:19" ht="10.5" customHeight="1">
      <c r="A8" s="745" t="s">
        <v>371</v>
      </c>
      <c r="B8" s="708">
        <v>-2.8919999999999999</v>
      </c>
      <c r="C8" s="708" t="s">
        <v>351</v>
      </c>
      <c r="D8" s="708">
        <v>-3.8570000000000002</v>
      </c>
      <c r="E8" s="708">
        <v>-3.7730000000000001</v>
      </c>
      <c r="F8" s="708" t="s">
        <v>351</v>
      </c>
      <c r="G8" s="708">
        <v>-2.4079999999999999</v>
      </c>
      <c r="H8" s="708" t="s">
        <v>351</v>
      </c>
      <c r="I8" s="708" t="s">
        <v>351</v>
      </c>
      <c r="J8" s="713"/>
      <c r="K8" s="713"/>
      <c r="L8" s="713"/>
      <c r="M8" s="713"/>
      <c r="N8" s="713"/>
      <c r="O8" s="713"/>
      <c r="P8" s="713"/>
      <c r="Q8" s="713"/>
      <c r="R8" s="713"/>
    </row>
    <row r="9" spans="1:19" ht="11.25" customHeight="1">
      <c r="A9" s="745" t="s">
        <v>370</v>
      </c>
      <c r="B9" s="708">
        <v>-6.8979999999999997</v>
      </c>
      <c r="C9" s="708" t="s">
        <v>351</v>
      </c>
      <c r="D9" s="708">
        <v>-3.8159999999999998</v>
      </c>
      <c r="E9" s="708">
        <v>-2.274</v>
      </c>
      <c r="F9" s="708" t="s">
        <v>351</v>
      </c>
      <c r="G9" s="708">
        <v>-2.8370000000000002</v>
      </c>
      <c r="H9" s="708" t="s">
        <v>351</v>
      </c>
      <c r="I9" s="708" t="s">
        <v>351</v>
      </c>
      <c r="J9" s="713"/>
      <c r="K9" s="713"/>
      <c r="L9" s="713"/>
      <c r="M9" s="713"/>
      <c r="N9" s="713"/>
      <c r="O9" s="713"/>
      <c r="P9" s="713"/>
      <c r="Q9" s="713"/>
      <c r="R9" s="713"/>
    </row>
    <row r="10" spans="1:19" ht="11.25" customHeight="1">
      <c r="A10" s="745" t="s">
        <v>369</v>
      </c>
      <c r="B10" s="708">
        <v>-7.9980000000000002</v>
      </c>
      <c r="C10" s="708" t="s">
        <v>351</v>
      </c>
      <c r="D10" s="708">
        <v>-3.9540000000000002</v>
      </c>
      <c r="E10" s="708">
        <v>-2.8730000000000002</v>
      </c>
      <c r="F10" s="708" t="s">
        <v>351</v>
      </c>
      <c r="G10" s="708">
        <v>-2.5409999999999999</v>
      </c>
      <c r="H10" s="708" t="s">
        <v>351</v>
      </c>
      <c r="I10" s="708" t="s">
        <v>351</v>
      </c>
      <c r="J10" s="713"/>
      <c r="K10" s="713"/>
      <c r="L10" s="713"/>
      <c r="M10" s="713"/>
      <c r="N10" s="713"/>
      <c r="O10" s="713"/>
      <c r="P10" s="713"/>
      <c r="Q10" s="713"/>
      <c r="R10" s="713"/>
    </row>
    <row r="11" spans="1:19" ht="11.25" customHeight="1">
      <c r="A11" s="745" t="s">
        <v>368</v>
      </c>
      <c r="B11" s="708">
        <v>-7.94</v>
      </c>
      <c r="C11" s="708" t="s">
        <v>351</v>
      </c>
      <c r="D11" s="708">
        <v>-2.6259999999999999</v>
      </c>
      <c r="E11" s="708">
        <v>-3.1629999999999998</v>
      </c>
      <c r="F11" s="708" t="s">
        <v>351</v>
      </c>
      <c r="G11" s="708">
        <v>-2.7360000000000002</v>
      </c>
      <c r="H11" s="708" t="s">
        <v>351</v>
      </c>
      <c r="I11" s="708" t="s">
        <v>351</v>
      </c>
      <c r="J11" s="713"/>
      <c r="K11" s="713"/>
      <c r="L11" s="713"/>
      <c r="M11" s="713"/>
      <c r="N11" s="713"/>
      <c r="O11" s="713"/>
      <c r="P11" s="713"/>
      <c r="Q11" s="713"/>
      <c r="R11" s="713"/>
    </row>
    <row r="12" spans="1:19" ht="17.25" customHeight="1">
      <c r="A12" s="729" t="s">
        <v>367</v>
      </c>
      <c r="B12" s="708">
        <v>-8.7569999999999997</v>
      </c>
      <c r="C12" s="708" t="s">
        <v>351</v>
      </c>
      <c r="D12" s="708">
        <v>-1.371</v>
      </c>
      <c r="E12" s="708">
        <v>-2.4790000000000001</v>
      </c>
      <c r="F12" s="708" t="s">
        <v>351</v>
      </c>
      <c r="G12" s="708">
        <v>-2.972</v>
      </c>
      <c r="H12" s="708" t="s">
        <v>351</v>
      </c>
      <c r="I12" s="708" t="s">
        <v>351</v>
      </c>
      <c r="J12" s="713"/>
      <c r="K12" s="713"/>
      <c r="L12" s="713"/>
      <c r="M12" s="713"/>
      <c r="N12" s="713"/>
      <c r="O12" s="713"/>
      <c r="P12" s="713"/>
      <c r="Q12" s="713"/>
      <c r="R12" s="713"/>
    </row>
    <row r="13" spans="1:19" ht="12" customHeight="1">
      <c r="A13" s="745" t="s">
        <v>366</v>
      </c>
      <c r="B13" s="708">
        <v>-7.3220000000000001</v>
      </c>
      <c r="C13" s="708" t="s">
        <v>351</v>
      </c>
      <c r="D13" s="708">
        <v>-1.361</v>
      </c>
      <c r="E13" s="708">
        <v>-2.2770000000000001</v>
      </c>
      <c r="F13" s="708" t="s">
        <v>351</v>
      </c>
      <c r="G13" s="708">
        <v>-3.1970000000000001</v>
      </c>
      <c r="H13" s="708" t="s">
        <v>351</v>
      </c>
      <c r="I13" s="708" t="s">
        <v>351</v>
      </c>
      <c r="J13" s="713"/>
      <c r="K13" s="713"/>
      <c r="L13" s="713"/>
      <c r="M13" s="713"/>
      <c r="N13" s="713"/>
      <c r="O13" s="713"/>
      <c r="P13" s="713"/>
      <c r="Q13" s="713"/>
      <c r="R13" s="713"/>
      <c r="S13" s="724"/>
    </row>
    <row r="14" spans="1:19" ht="11.25" customHeight="1">
      <c r="A14" s="745" t="s">
        <v>365</v>
      </c>
      <c r="B14" s="708">
        <v>-5.7460000000000004</v>
      </c>
      <c r="C14" s="708" t="s">
        <v>351</v>
      </c>
      <c r="D14" s="708">
        <v>-0.35899999999999999</v>
      </c>
      <c r="E14" s="708">
        <v>-1.605</v>
      </c>
      <c r="F14" s="708" t="s">
        <v>351</v>
      </c>
      <c r="G14" s="708">
        <v>-2.0139999999999998</v>
      </c>
      <c r="H14" s="708" t="s">
        <v>351</v>
      </c>
      <c r="I14" s="708" t="s">
        <v>351</v>
      </c>
      <c r="J14" s="713"/>
      <c r="K14" s="713"/>
      <c r="L14" s="713"/>
      <c r="M14" s="713"/>
      <c r="N14" s="713"/>
      <c r="O14" s="713"/>
      <c r="P14" s="713"/>
      <c r="Q14" s="713"/>
      <c r="R14" s="713"/>
      <c r="S14" s="724"/>
    </row>
    <row r="15" spans="1:19" ht="11.25" customHeight="1">
      <c r="A15" s="745" t="s">
        <v>364</v>
      </c>
      <c r="B15" s="708">
        <v>-4.5110000000000001</v>
      </c>
      <c r="C15" s="708" t="s">
        <v>351</v>
      </c>
      <c r="D15" s="708">
        <v>0.49299999999999999</v>
      </c>
      <c r="E15" s="708">
        <v>0.32700000000000001</v>
      </c>
      <c r="F15" s="708" t="s">
        <v>351</v>
      </c>
      <c r="G15" s="708">
        <v>-2.5640000000000001</v>
      </c>
      <c r="H15" s="708">
        <v>-10.538</v>
      </c>
      <c r="I15" s="708" t="s">
        <v>351</v>
      </c>
      <c r="J15" s="741"/>
      <c r="K15" s="741"/>
      <c r="L15" s="741"/>
      <c r="M15" s="741"/>
      <c r="N15" s="741"/>
      <c r="O15" s="741"/>
      <c r="P15" s="741"/>
      <c r="Q15" s="741"/>
      <c r="R15" s="741"/>
      <c r="S15" s="713"/>
    </row>
    <row r="16" spans="1:19" ht="11.25" customHeight="1">
      <c r="A16" s="745" t="s">
        <v>363</v>
      </c>
      <c r="B16" s="708">
        <v>-4.718</v>
      </c>
      <c r="C16" s="708" t="s">
        <v>351</v>
      </c>
      <c r="D16" s="708">
        <v>1.228</v>
      </c>
      <c r="E16" s="708">
        <v>0.58899999999999997</v>
      </c>
      <c r="F16" s="708" t="s">
        <v>351</v>
      </c>
      <c r="G16" s="708">
        <v>-1.782</v>
      </c>
      <c r="H16" s="708">
        <v>-10.904</v>
      </c>
      <c r="I16" s="708" t="s">
        <v>351</v>
      </c>
      <c r="J16" s="741"/>
      <c r="K16" s="741"/>
      <c r="L16" s="741"/>
      <c r="M16" s="741"/>
      <c r="N16" s="741"/>
      <c r="O16" s="741"/>
      <c r="P16" s="741"/>
      <c r="Q16" s="741"/>
      <c r="R16" s="741"/>
      <c r="S16" s="713"/>
    </row>
    <row r="17" spans="1:19" ht="17.25" customHeight="1">
      <c r="A17" s="745" t="s">
        <v>362</v>
      </c>
      <c r="B17" s="708">
        <v>-5.9109999999999996</v>
      </c>
      <c r="C17" s="708" t="s">
        <v>351</v>
      </c>
      <c r="D17" s="708">
        <v>1.952</v>
      </c>
      <c r="E17" s="708">
        <v>-1.3919999999999999</v>
      </c>
      <c r="F17" s="708" t="s">
        <v>351</v>
      </c>
      <c r="G17" s="708">
        <v>-2.4340000000000002</v>
      </c>
      <c r="H17" s="708">
        <v>-11.093999999999999</v>
      </c>
      <c r="I17" s="708" t="s">
        <v>351</v>
      </c>
      <c r="J17" s="741"/>
      <c r="K17" s="741"/>
      <c r="L17" s="741"/>
      <c r="M17" s="741"/>
      <c r="N17" s="741"/>
      <c r="O17" s="741"/>
      <c r="P17" s="741"/>
      <c r="Q17" s="741"/>
      <c r="R17" s="741"/>
      <c r="S17" s="713"/>
    </row>
    <row r="18" spans="1:19" ht="11.25" customHeight="1">
      <c r="A18" s="745" t="s">
        <v>361</v>
      </c>
      <c r="B18" s="708">
        <v>-8.359</v>
      </c>
      <c r="C18" s="708" t="s">
        <v>351</v>
      </c>
      <c r="D18" s="708">
        <v>1.671</v>
      </c>
      <c r="E18" s="708">
        <v>-2.6520000000000001</v>
      </c>
      <c r="F18" s="708">
        <v>-3.1890000000000001</v>
      </c>
      <c r="G18" s="708">
        <v>-2.863</v>
      </c>
      <c r="H18" s="708">
        <v>-11.035</v>
      </c>
      <c r="I18" s="708" t="s">
        <v>351</v>
      </c>
      <c r="J18" s="725"/>
      <c r="K18" s="725"/>
      <c r="L18" s="725"/>
      <c r="M18" s="725"/>
      <c r="N18" s="725"/>
      <c r="O18" s="725"/>
      <c r="P18" s="725"/>
      <c r="Q18" s="725"/>
      <c r="R18" s="725"/>
      <c r="S18" s="713"/>
    </row>
    <row r="19" spans="1:19" ht="11.25" customHeight="1">
      <c r="A19" s="745" t="s">
        <v>360</v>
      </c>
      <c r="B19" s="708">
        <v>-9.1989999999999998</v>
      </c>
      <c r="C19" s="708" t="s">
        <v>351</v>
      </c>
      <c r="D19" s="708">
        <v>0.57299999999999995</v>
      </c>
      <c r="E19" s="708">
        <v>-5.4619999999999997</v>
      </c>
      <c r="F19" s="708">
        <v>-2.605</v>
      </c>
      <c r="G19" s="708">
        <v>-4.601</v>
      </c>
      <c r="H19" s="708">
        <v>-10.045</v>
      </c>
      <c r="I19" s="708" t="s">
        <v>351</v>
      </c>
      <c r="S19" s="713"/>
    </row>
    <row r="20" spans="1:19" ht="11.25" customHeight="1">
      <c r="A20" s="745" t="s">
        <v>359</v>
      </c>
      <c r="B20" s="708">
        <v>-8.9350000000000005</v>
      </c>
      <c r="C20" s="708" t="s">
        <v>351</v>
      </c>
      <c r="D20" s="708">
        <v>-2.387</v>
      </c>
      <c r="E20" s="708">
        <v>-6.6760000000000002</v>
      </c>
      <c r="F20" s="708">
        <v>-3.0950000000000002</v>
      </c>
      <c r="G20" s="708">
        <v>-6.359</v>
      </c>
      <c r="H20" s="708">
        <v>-9.7119999999999997</v>
      </c>
      <c r="I20" s="708" t="s">
        <v>351</v>
      </c>
      <c r="S20" s="713"/>
    </row>
    <row r="21" spans="1:19" ht="11.25" customHeight="1">
      <c r="A21" s="745" t="s">
        <v>358</v>
      </c>
      <c r="B21" s="708">
        <v>-6.9359999999999999</v>
      </c>
      <c r="C21" s="708" t="s">
        <v>351</v>
      </c>
      <c r="D21" s="708">
        <v>-3.7989999999999999</v>
      </c>
      <c r="E21" s="708">
        <v>-5.7469999999999999</v>
      </c>
      <c r="F21" s="708">
        <v>-2.524</v>
      </c>
      <c r="G21" s="708">
        <v>-5.423</v>
      </c>
      <c r="H21" s="708">
        <v>-8.7940000000000005</v>
      </c>
      <c r="I21" s="708" t="s">
        <v>351</v>
      </c>
      <c r="S21" s="713"/>
    </row>
    <row r="22" spans="1:19" ht="16.5" customHeight="1">
      <c r="A22" s="745" t="s">
        <v>357</v>
      </c>
      <c r="B22" s="708">
        <v>-5.49</v>
      </c>
      <c r="C22" s="708" t="s">
        <v>351</v>
      </c>
      <c r="D22" s="708">
        <v>-4.3490000000000002</v>
      </c>
      <c r="E22" s="708">
        <v>-4.9749999999999996</v>
      </c>
      <c r="F22" s="708">
        <v>-9.4320000000000004</v>
      </c>
      <c r="G22" s="708">
        <v>-5.109</v>
      </c>
      <c r="H22" s="708">
        <v>-7.21</v>
      </c>
      <c r="I22" s="708" t="s">
        <v>351</v>
      </c>
      <c r="S22" s="713"/>
    </row>
    <row r="23" spans="1:19" s="724" customFormat="1" ht="11.25" customHeight="1">
      <c r="A23" s="710" t="s">
        <v>356</v>
      </c>
      <c r="B23" s="708">
        <v>-3.0529999999999999</v>
      </c>
      <c r="C23" s="708" t="s">
        <v>351</v>
      </c>
      <c r="D23" s="708">
        <v>-4.9370000000000003</v>
      </c>
      <c r="E23" s="708">
        <v>-3.5470000000000002</v>
      </c>
      <c r="F23" s="708">
        <v>-3.57</v>
      </c>
      <c r="G23" s="708">
        <v>-3.9060000000000001</v>
      </c>
      <c r="H23" s="708">
        <v>-6.6150000000000002</v>
      </c>
      <c r="I23" s="708" t="s">
        <v>351</v>
      </c>
      <c r="J23" s="711"/>
      <c r="K23" s="711"/>
      <c r="L23" s="711"/>
      <c r="M23" s="711"/>
      <c r="N23" s="711"/>
      <c r="O23" s="711"/>
      <c r="P23" s="711"/>
      <c r="Q23" s="711"/>
      <c r="R23" s="711"/>
      <c r="S23" s="713"/>
    </row>
    <row r="24" spans="1:19" s="724" customFormat="1" ht="11.25" customHeight="1">
      <c r="A24" s="738" t="s">
        <v>355</v>
      </c>
      <c r="B24" s="708">
        <v>3.9E-2</v>
      </c>
      <c r="C24" s="708" t="s">
        <v>351</v>
      </c>
      <c r="D24" s="708">
        <v>-3.5880000000000001</v>
      </c>
      <c r="E24" s="708">
        <v>-1.98</v>
      </c>
      <c r="F24" s="708">
        <v>-2.9420000000000002</v>
      </c>
      <c r="G24" s="708">
        <v>-3.653</v>
      </c>
      <c r="H24" s="708">
        <v>-2.9820000000000002</v>
      </c>
      <c r="I24" s="708" t="s">
        <v>351</v>
      </c>
      <c r="J24" s="711"/>
      <c r="K24" s="711"/>
      <c r="L24" s="711"/>
      <c r="M24" s="711"/>
      <c r="N24" s="711"/>
      <c r="O24" s="711"/>
      <c r="P24" s="711"/>
      <c r="Q24" s="711"/>
      <c r="R24" s="711"/>
      <c r="S24" s="713"/>
    </row>
    <row r="25" spans="1:19" s="713" customFormat="1" ht="11.25" customHeight="1">
      <c r="A25" s="738" t="s">
        <v>354</v>
      </c>
      <c r="B25" s="709">
        <v>0.14299999999999999</v>
      </c>
      <c r="C25" s="709" t="s">
        <v>351</v>
      </c>
      <c r="D25" s="709">
        <v>-10.098000000000001</v>
      </c>
      <c r="E25" s="709">
        <v>-0.307</v>
      </c>
      <c r="F25" s="709">
        <v>-2.5670000000000002</v>
      </c>
      <c r="G25" s="709">
        <v>-2.379</v>
      </c>
      <c r="H25" s="709">
        <v>-2.988</v>
      </c>
      <c r="I25" s="709" t="s">
        <v>351</v>
      </c>
      <c r="J25" s="711"/>
      <c r="K25" s="711"/>
      <c r="L25" s="711"/>
      <c r="M25" s="711"/>
      <c r="N25" s="711"/>
      <c r="O25" s="711"/>
      <c r="P25" s="711"/>
      <c r="Q25" s="711"/>
      <c r="R25" s="711"/>
      <c r="S25" s="741"/>
    </row>
    <row r="26" spans="1:19" s="713" customFormat="1" ht="11.25" customHeight="1">
      <c r="A26" s="738" t="s">
        <v>353</v>
      </c>
      <c r="B26" s="709">
        <v>1.6559999999999999</v>
      </c>
      <c r="C26" s="709" t="s">
        <v>351</v>
      </c>
      <c r="D26" s="709">
        <v>-6.8029999999999999</v>
      </c>
      <c r="E26" s="709">
        <v>0.63200000000000001</v>
      </c>
      <c r="F26" s="709">
        <v>-1.7190000000000001</v>
      </c>
      <c r="G26" s="709">
        <v>-1.603</v>
      </c>
      <c r="H26" s="709">
        <v>-1.7729999999999999</v>
      </c>
      <c r="I26" s="709" t="s">
        <v>351</v>
      </c>
      <c r="J26" s="711"/>
      <c r="K26" s="711"/>
      <c r="L26" s="711"/>
      <c r="M26" s="711"/>
      <c r="N26" s="711"/>
      <c r="O26" s="711"/>
      <c r="P26" s="711"/>
      <c r="Q26" s="711"/>
      <c r="R26" s="711"/>
      <c r="S26" s="741"/>
    </row>
    <row r="27" spans="1:19" s="713" customFormat="1" ht="16.5" customHeight="1">
      <c r="A27" s="710" t="s">
        <v>352</v>
      </c>
      <c r="B27" s="708">
        <v>2.64</v>
      </c>
      <c r="C27" s="708" t="s">
        <v>351</v>
      </c>
      <c r="D27" s="708">
        <v>-7.351</v>
      </c>
      <c r="E27" s="708">
        <v>1.3560000000000001</v>
      </c>
      <c r="F27" s="708">
        <v>-1.585</v>
      </c>
      <c r="G27" s="708">
        <v>-1.3180000000000001</v>
      </c>
      <c r="H27" s="708">
        <v>-2.423</v>
      </c>
      <c r="I27" s="708" t="s">
        <v>351</v>
      </c>
      <c r="J27" s="711"/>
      <c r="K27" s="711"/>
      <c r="L27" s="711"/>
      <c r="M27" s="711"/>
      <c r="N27" s="711"/>
      <c r="O27" s="711"/>
      <c r="P27" s="711"/>
      <c r="Q27" s="711"/>
      <c r="R27" s="711"/>
      <c r="S27" s="741"/>
    </row>
    <row r="28" spans="1:19" s="713" customFormat="1" ht="12" customHeight="1">
      <c r="A28" s="710" t="s">
        <v>331</v>
      </c>
      <c r="B28" s="709">
        <v>0.52900000000000003</v>
      </c>
      <c r="C28" s="709">
        <v>-0.53700000000000003</v>
      </c>
      <c r="D28" s="709">
        <v>-6.524</v>
      </c>
      <c r="E28" s="709">
        <v>0.23499999999999999</v>
      </c>
      <c r="F28" s="709">
        <v>-3.0249999999999999</v>
      </c>
      <c r="G28" s="709">
        <v>-1.379</v>
      </c>
      <c r="H28" s="709">
        <v>-3.19</v>
      </c>
      <c r="I28" s="709">
        <v>-2.06</v>
      </c>
      <c r="J28" s="711"/>
      <c r="K28" s="711"/>
      <c r="L28" s="711"/>
      <c r="M28" s="711"/>
      <c r="N28" s="711"/>
      <c r="O28" s="711"/>
      <c r="P28" s="711"/>
      <c r="Q28" s="711"/>
      <c r="R28" s="711"/>
      <c r="S28" s="725"/>
    </row>
    <row r="29" spans="1:19" s="713" customFormat="1" ht="11.25" customHeight="1">
      <c r="A29" s="710" t="s">
        <v>330</v>
      </c>
      <c r="B29" s="709">
        <v>-0.23400000000000001</v>
      </c>
      <c r="C29" s="709">
        <v>-3.8140000000000001</v>
      </c>
      <c r="D29" s="709">
        <v>-7.83</v>
      </c>
      <c r="E29" s="709">
        <v>-1.8759999999999999</v>
      </c>
      <c r="F29" s="709">
        <v>-3.875</v>
      </c>
      <c r="G29" s="709">
        <v>-3.16</v>
      </c>
      <c r="H29" s="709">
        <v>-2.8690000000000002</v>
      </c>
      <c r="I29" s="709">
        <v>-4.1950000000000003</v>
      </c>
      <c r="J29" s="711"/>
      <c r="K29" s="711"/>
      <c r="L29" s="711"/>
      <c r="M29" s="711"/>
      <c r="N29" s="711"/>
      <c r="O29" s="711"/>
      <c r="P29" s="711"/>
      <c r="Q29" s="711"/>
      <c r="R29" s="711"/>
      <c r="S29" s="711"/>
    </row>
    <row r="30" spans="1:19" s="713" customFormat="1" ht="11.25" customHeight="1">
      <c r="A30" s="710" t="s">
        <v>329</v>
      </c>
      <c r="B30" s="709">
        <v>-0.127</v>
      </c>
      <c r="C30" s="709">
        <v>-4.7640000000000002</v>
      </c>
      <c r="D30" s="709">
        <v>-7.9690000000000003</v>
      </c>
      <c r="E30" s="709">
        <v>-3.1120000000000001</v>
      </c>
      <c r="F30" s="709">
        <v>-3.7040000000000002</v>
      </c>
      <c r="G30" s="709">
        <v>-4.0149999999999997</v>
      </c>
      <c r="H30" s="709">
        <v>-3.218</v>
      </c>
      <c r="I30" s="709">
        <v>-4.7830000000000004</v>
      </c>
      <c r="J30" s="711"/>
      <c r="K30" s="711"/>
      <c r="L30" s="711"/>
      <c r="M30" s="711"/>
      <c r="N30" s="711"/>
      <c r="O30" s="711"/>
      <c r="P30" s="711"/>
      <c r="Q30" s="711"/>
      <c r="R30" s="711"/>
      <c r="S30" s="711"/>
    </row>
    <row r="31" spans="1:19" s="713" customFormat="1" ht="11.25" customHeight="1">
      <c r="A31" s="710" t="s">
        <v>328</v>
      </c>
      <c r="B31" s="709">
        <v>0.76800000000000002</v>
      </c>
      <c r="C31" s="709">
        <v>-4.2370000000000001</v>
      </c>
      <c r="D31" s="709">
        <v>-5.8620000000000001</v>
      </c>
      <c r="E31" s="709">
        <v>-3.0550000000000002</v>
      </c>
      <c r="F31" s="709">
        <v>-3.3340000000000001</v>
      </c>
      <c r="G31" s="709">
        <v>-3.5910000000000002</v>
      </c>
      <c r="H31" s="709">
        <v>-3.4790000000000001</v>
      </c>
      <c r="I31" s="709">
        <v>-4.0419999999999998</v>
      </c>
      <c r="J31" s="711"/>
      <c r="K31" s="711"/>
      <c r="L31" s="711"/>
      <c r="M31" s="711"/>
      <c r="N31" s="711"/>
      <c r="O31" s="711"/>
      <c r="P31" s="711"/>
      <c r="Q31" s="711"/>
      <c r="R31" s="711"/>
      <c r="S31" s="711"/>
    </row>
    <row r="32" spans="1:19" s="713" customFormat="1" ht="15.75" customHeight="1">
      <c r="A32" s="710" t="s">
        <v>327</v>
      </c>
      <c r="B32" s="708">
        <v>1.5529999999999999</v>
      </c>
      <c r="C32" s="708">
        <v>-3.0680000000000001</v>
      </c>
      <c r="D32" s="708">
        <v>-4.984</v>
      </c>
      <c r="E32" s="708">
        <v>-3.1280000000000001</v>
      </c>
      <c r="F32" s="708">
        <v>-3.319</v>
      </c>
      <c r="G32" s="708">
        <v>-3.3559999999999999</v>
      </c>
      <c r="H32" s="708">
        <v>-4.0830000000000002</v>
      </c>
      <c r="I32" s="708">
        <v>-3.3220000000000001</v>
      </c>
      <c r="J32" s="711"/>
      <c r="K32" s="711"/>
      <c r="L32" s="711"/>
      <c r="M32" s="711"/>
      <c r="N32" s="711"/>
      <c r="O32" s="711"/>
      <c r="P32" s="711"/>
      <c r="Q32" s="711"/>
      <c r="R32" s="711"/>
      <c r="S32" s="711"/>
    </row>
    <row r="33" spans="1:19" s="713" customFormat="1" ht="12" customHeight="1">
      <c r="A33" s="710" t="s">
        <v>326</v>
      </c>
      <c r="B33" s="709">
        <v>1.8280000000000001</v>
      </c>
      <c r="C33" s="709">
        <v>-2.0289999999999999</v>
      </c>
      <c r="D33" s="709">
        <v>-3.53</v>
      </c>
      <c r="E33" s="709">
        <v>-2.7559999999999998</v>
      </c>
      <c r="F33" s="709">
        <v>-1.653</v>
      </c>
      <c r="G33" s="709">
        <v>-2.444</v>
      </c>
      <c r="H33" s="709">
        <v>-3.617</v>
      </c>
      <c r="I33" s="709">
        <v>-2.2549999999999999</v>
      </c>
      <c r="J33" s="711"/>
    </row>
    <row r="34" spans="1:19" s="713" customFormat="1" ht="11.25" customHeight="1">
      <c r="A34" s="710" t="s">
        <v>350</v>
      </c>
      <c r="B34" s="709">
        <v>1.82</v>
      </c>
      <c r="C34" s="709">
        <v>-2.9060000000000001</v>
      </c>
      <c r="D34" s="709">
        <v>-3.335</v>
      </c>
      <c r="E34" s="709">
        <v>-2.6440000000000001</v>
      </c>
      <c r="F34" s="709">
        <v>0.26100000000000001</v>
      </c>
      <c r="G34" s="709">
        <v>-2.6360000000000001</v>
      </c>
      <c r="H34" s="709">
        <v>-1.34</v>
      </c>
      <c r="I34" s="709">
        <v>-2.2530000000000001</v>
      </c>
      <c r="J34" s="711"/>
      <c r="K34" s="725"/>
      <c r="L34" s="725"/>
      <c r="M34" s="725"/>
      <c r="N34" s="725"/>
      <c r="O34" s="725"/>
      <c r="P34" s="725"/>
      <c r="Q34" s="725"/>
      <c r="R34" s="725"/>
      <c r="S34" s="725"/>
    </row>
    <row r="35" spans="1:19" s="741" customFormat="1" ht="11.25" customHeight="1">
      <c r="A35" s="726" t="s">
        <v>349</v>
      </c>
      <c r="B35" s="728">
        <v>0.184</v>
      </c>
      <c r="C35" s="728">
        <v>-6.6040000000000001</v>
      </c>
      <c r="D35" s="728">
        <v>-4.5010000000000003</v>
      </c>
      <c r="E35" s="728">
        <v>-5.1260000000000003</v>
      </c>
      <c r="F35" s="728">
        <v>-0.11600000000000001</v>
      </c>
      <c r="G35" s="728">
        <v>-3.2639999999999998</v>
      </c>
      <c r="H35" s="728">
        <v>-2.5640000000000001</v>
      </c>
      <c r="I35" s="728">
        <v>-4.5289999999999999</v>
      </c>
      <c r="J35" s="711"/>
      <c r="K35" s="711"/>
      <c r="L35" s="711"/>
      <c r="M35" s="711"/>
      <c r="N35" s="711"/>
      <c r="O35" s="711"/>
      <c r="P35" s="711"/>
      <c r="Q35" s="711"/>
      <c r="R35" s="711"/>
      <c r="S35" s="711"/>
    </row>
    <row r="36" spans="1:19" s="741" customFormat="1" ht="11.25" customHeight="1">
      <c r="A36" s="726" t="s">
        <v>348</v>
      </c>
      <c r="B36" s="728">
        <v>-3.8809999999999998</v>
      </c>
      <c r="C36" s="728">
        <v>-13.17</v>
      </c>
      <c r="D36" s="728">
        <v>-10.099</v>
      </c>
      <c r="E36" s="728">
        <v>-10.041</v>
      </c>
      <c r="F36" s="728">
        <v>-3.1509999999999998</v>
      </c>
      <c r="G36" s="728">
        <v>-7.1749999999999998</v>
      </c>
      <c r="H36" s="728">
        <v>-5.1210000000000004</v>
      </c>
      <c r="I36" s="728">
        <v>-9.8879999999999999</v>
      </c>
      <c r="J36" s="711"/>
      <c r="K36" s="711"/>
      <c r="L36" s="711"/>
      <c r="M36" s="711"/>
      <c r="N36" s="711"/>
      <c r="O36" s="711"/>
      <c r="P36" s="711"/>
      <c r="Q36" s="711"/>
      <c r="R36" s="711"/>
      <c r="S36" s="711"/>
    </row>
    <row r="37" spans="1:19" s="741" customFormat="1" ht="15.75" customHeight="1">
      <c r="A37" s="726" t="s">
        <v>347</v>
      </c>
      <c r="B37" s="740">
        <v>-4.7380000000000004</v>
      </c>
      <c r="C37" s="740">
        <v>-10.983000000000001</v>
      </c>
      <c r="D37" s="740">
        <v>-9.4659999999999993</v>
      </c>
      <c r="E37" s="740">
        <v>-9.2309999999999999</v>
      </c>
      <c r="F37" s="740">
        <v>-4.3789999999999996</v>
      </c>
      <c r="G37" s="740">
        <v>-6.8869999999999996</v>
      </c>
      <c r="H37" s="740">
        <v>-4.24</v>
      </c>
      <c r="I37" s="740">
        <v>-8.84</v>
      </c>
      <c r="J37" s="711"/>
      <c r="K37" s="711"/>
      <c r="L37" s="711"/>
      <c r="M37" s="711"/>
      <c r="N37" s="711"/>
      <c r="O37" s="711"/>
      <c r="P37" s="711"/>
      <c r="Q37" s="711"/>
      <c r="R37" s="711"/>
      <c r="S37" s="711"/>
    </row>
    <row r="38" spans="1:19" s="725" customFormat="1" ht="12" customHeight="1">
      <c r="A38" s="726" t="s">
        <v>346</v>
      </c>
      <c r="B38" s="740">
        <v>-3.3090000000000002</v>
      </c>
      <c r="C38" s="740">
        <v>-9.6679999999999993</v>
      </c>
      <c r="D38" s="740">
        <v>-9.3480000000000008</v>
      </c>
      <c r="E38" s="740">
        <v>-7.4779999999999998</v>
      </c>
      <c r="F38" s="740">
        <v>-0.88100000000000001</v>
      </c>
      <c r="G38" s="740">
        <v>-5.1550000000000002</v>
      </c>
      <c r="H38" s="740">
        <v>-3.593</v>
      </c>
      <c r="I38" s="740">
        <v>-7.4219999999999997</v>
      </c>
      <c r="J38" s="711"/>
      <c r="K38" s="711"/>
      <c r="L38" s="711"/>
      <c r="M38" s="711"/>
      <c r="N38" s="711"/>
      <c r="O38" s="711"/>
      <c r="P38" s="711"/>
      <c r="Q38" s="711"/>
      <c r="R38" s="711"/>
      <c r="S38" s="711"/>
    </row>
    <row r="39" spans="1:19" ht="11.25" customHeight="1">
      <c r="A39" s="726" t="s">
        <v>345</v>
      </c>
      <c r="B39" s="708">
        <v>-2.5249999999999999</v>
      </c>
      <c r="C39" s="708">
        <v>-8</v>
      </c>
      <c r="D39" s="708">
        <v>-8.5180000000000007</v>
      </c>
      <c r="E39" s="708">
        <v>-7.6120000000000001</v>
      </c>
      <c r="F39" s="708">
        <v>8.9999999999999993E-3</v>
      </c>
      <c r="G39" s="708">
        <v>-4.9809999999999999</v>
      </c>
      <c r="H39" s="708">
        <v>-2.9449999999999998</v>
      </c>
      <c r="I39" s="708">
        <v>-6.452</v>
      </c>
    </row>
    <row r="40" spans="1:19" ht="11.25" customHeight="1">
      <c r="A40" s="726" t="s">
        <v>344</v>
      </c>
      <c r="B40" s="708">
        <v>-1.4950000000000001</v>
      </c>
      <c r="C40" s="708">
        <v>-4.548</v>
      </c>
      <c r="D40" s="708">
        <v>-7.8920000000000003</v>
      </c>
      <c r="E40" s="708">
        <v>-5.5030000000000001</v>
      </c>
      <c r="F40" s="708">
        <v>0.04</v>
      </c>
      <c r="G40" s="708">
        <v>-4.0839999999999996</v>
      </c>
      <c r="H40" s="708">
        <v>-2.8540000000000001</v>
      </c>
      <c r="I40" s="708">
        <v>-4.3330000000000002</v>
      </c>
    </row>
    <row r="41" spans="1:19" ht="11.25" customHeight="1">
      <c r="A41" s="726" t="s">
        <v>343</v>
      </c>
      <c r="B41" s="708">
        <v>0.17499999999999999</v>
      </c>
      <c r="C41" s="708">
        <v>-4.0490000000000004</v>
      </c>
      <c r="D41" s="708">
        <v>-5.8840000000000003</v>
      </c>
      <c r="E41" s="708">
        <v>-5.532</v>
      </c>
      <c r="F41" s="708">
        <v>0.57999999999999996</v>
      </c>
      <c r="G41" s="708">
        <v>-3.9049999999999998</v>
      </c>
      <c r="H41" s="708">
        <v>-2.9540000000000002</v>
      </c>
      <c r="I41" s="708">
        <v>-3.6379999999999999</v>
      </c>
    </row>
    <row r="42" spans="1:19" ht="17.25" customHeight="1">
      <c r="A42" s="726" t="s">
        <v>342</v>
      </c>
      <c r="B42" s="708">
        <v>-6.2E-2</v>
      </c>
      <c r="C42" s="708">
        <v>-3.532</v>
      </c>
      <c r="D42" s="708">
        <v>-3.9430000000000001</v>
      </c>
      <c r="E42" s="708">
        <v>-4.5430000000000001</v>
      </c>
      <c r="F42" s="708">
        <v>0.96099999999999997</v>
      </c>
      <c r="G42" s="708">
        <v>-3.625</v>
      </c>
      <c r="H42" s="708">
        <v>-2.552</v>
      </c>
      <c r="I42" s="708">
        <v>-3.0350000000000001</v>
      </c>
    </row>
    <row r="43" spans="1:19" s="713" customFormat="1" ht="12" customHeight="1">
      <c r="A43" s="726" t="s">
        <v>341</v>
      </c>
      <c r="B43" s="709">
        <v>-0.45300000000000001</v>
      </c>
      <c r="C43" s="709">
        <v>-4.3360000000000003</v>
      </c>
      <c r="D43" s="709">
        <v>-3.843</v>
      </c>
      <c r="E43" s="709">
        <v>-3.2749999999999999</v>
      </c>
      <c r="F43" s="709">
        <v>1.1599999999999999</v>
      </c>
      <c r="G43" s="709">
        <v>-3.637</v>
      </c>
      <c r="H43" s="709">
        <v>-2.4039999999999999</v>
      </c>
      <c r="I43" s="709">
        <v>-3.3380000000000001</v>
      </c>
      <c r="J43" s="711"/>
      <c r="K43" s="711"/>
      <c r="L43" s="711"/>
      <c r="M43" s="711"/>
      <c r="N43" s="711"/>
      <c r="O43" s="711"/>
      <c r="P43" s="711"/>
      <c r="Q43" s="711"/>
      <c r="R43" s="711"/>
      <c r="S43" s="711"/>
    </row>
    <row r="44" spans="1:19" s="713" customFormat="1" ht="12" customHeight="1">
      <c r="A44" s="726">
        <v>2017</v>
      </c>
      <c r="B44" s="740">
        <v>-0.112</v>
      </c>
      <c r="C44" s="740">
        <v>-4.6260000000000003</v>
      </c>
      <c r="D44" s="740">
        <v>-3.3170000000000002</v>
      </c>
      <c r="E44" s="740">
        <v>-2.4180000000000001</v>
      </c>
      <c r="F44" s="740">
        <v>1.3360000000000001</v>
      </c>
      <c r="G44" s="740">
        <v>-2.9580000000000002</v>
      </c>
      <c r="H44" s="740">
        <v>-2.419</v>
      </c>
      <c r="I44" s="740">
        <v>-3.262</v>
      </c>
      <c r="J44" s="711"/>
      <c r="K44" s="711"/>
      <c r="L44" s="711"/>
      <c r="M44" s="711"/>
      <c r="N44" s="711"/>
      <c r="O44" s="711"/>
      <c r="P44" s="711"/>
      <c r="Q44" s="711"/>
      <c r="R44" s="711"/>
      <c r="S44" s="711"/>
    </row>
    <row r="45" spans="1:19" s="713" customFormat="1" ht="12" customHeight="1">
      <c r="A45" s="726">
        <v>2018</v>
      </c>
      <c r="B45" s="740">
        <v>0.27600000000000002</v>
      </c>
      <c r="C45" s="740">
        <v>-5.4390000000000001</v>
      </c>
      <c r="D45" s="740">
        <v>-2.6970000000000001</v>
      </c>
      <c r="E45" s="740">
        <v>-2.2250000000000001</v>
      </c>
      <c r="F45" s="740">
        <v>1.913</v>
      </c>
      <c r="G45" s="740">
        <v>-2.2890000000000001</v>
      </c>
      <c r="H45" s="740">
        <v>-2.1800000000000002</v>
      </c>
      <c r="I45" s="740">
        <v>-3.4470000000000001</v>
      </c>
      <c r="J45" s="711"/>
      <c r="K45" s="711"/>
      <c r="L45" s="711"/>
      <c r="M45" s="711"/>
      <c r="N45" s="711"/>
      <c r="O45" s="711"/>
      <c r="P45" s="711"/>
      <c r="Q45" s="711"/>
      <c r="R45" s="711"/>
      <c r="S45" s="711"/>
    </row>
    <row r="46" spans="1:19" s="713" customFormat="1" ht="12" customHeight="1">
      <c r="A46" s="726">
        <v>2019</v>
      </c>
      <c r="B46" s="740">
        <v>0.53900000000000003</v>
      </c>
      <c r="C46" s="740">
        <v>-5.7279999999999998</v>
      </c>
      <c r="D46" s="740">
        <v>-3.1139999999999999</v>
      </c>
      <c r="E46" s="740">
        <v>-2.3109999999999999</v>
      </c>
      <c r="F46" s="740">
        <v>1.4710000000000001</v>
      </c>
      <c r="G46" s="740">
        <v>-3.0649999999999999</v>
      </c>
      <c r="H46" s="740">
        <v>-1.5580000000000001</v>
      </c>
      <c r="I46" s="740">
        <v>-3.7730000000000001</v>
      </c>
      <c r="J46" s="725"/>
      <c r="K46" s="711"/>
      <c r="L46" s="711"/>
      <c r="M46" s="711"/>
      <c r="N46" s="711"/>
      <c r="O46" s="711"/>
      <c r="P46" s="711"/>
      <c r="Q46" s="711"/>
      <c r="R46" s="711"/>
      <c r="S46" s="711"/>
    </row>
    <row r="47" spans="1:19" s="713" customFormat="1" ht="12" customHeight="1">
      <c r="A47" s="842">
        <v>2020</v>
      </c>
      <c r="B47" s="841">
        <v>-10.879</v>
      </c>
      <c r="C47" s="841">
        <v>-14.853999999999999</v>
      </c>
      <c r="D47" s="841">
        <v>-10.281000000000001</v>
      </c>
      <c r="E47" s="841">
        <v>-12.528</v>
      </c>
      <c r="F47" s="841">
        <v>-4.3129999999999997</v>
      </c>
      <c r="G47" s="841">
        <v>-9.2059999999999995</v>
      </c>
      <c r="H47" s="841">
        <v>-9.4969999999999999</v>
      </c>
      <c r="I47" s="841">
        <v>-12.231999999999999</v>
      </c>
      <c r="J47" s="725"/>
      <c r="K47" s="711"/>
      <c r="L47" s="711"/>
      <c r="M47" s="711"/>
      <c r="N47" s="711"/>
      <c r="O47" s="711"/>
      <c r="P47" s="711"/>
      <c r="Q47" s="711"/>
      <c r="R47" s="711"/>
      <c r="S47" s="711"/>
    </row>
    <row r="48" spans="1:19" s="725" customFormat="1" ht="23.25" customHeight="1">
      <c r="A48" s="979" t="s">
        <v>624</v>
      </c>
      <c r="B48" s="979"/>
      <c r="C48" s="979"/>
      <c r="D48" s="979"/>
      <c r="E48" s="979"/>
      <c r="F48" s="979"/>
      <c r="G48" s="979"/>
      <c r="H48" s="979"/>
      <c r="I48" s="979"/>
      <c r="J48" s="711"/>
      <c r="K48" s="711"/>
      <c r="L48" s="711"/>
      <c r="M48" s="711"/>
      <c r="N48" s="711"/>
      <c r="O48" s="711"/>
      <c r="P48" s="711"/>
      <c r="Q48" s="711"/>
      <c r="R48" s="711"/>
      <c r="S48" s="711"/>
    </row>
    <row r="49" spans="1:9">
      <c r="A49" s="746" t="s">
        <v>544</v>
      </c>
      <c r="B49" s="732"/>
      <c r="C49" s="732"/>
      <c r="D49" s="732"/>
      <c r="E49" s="732"/>
      <c r="F49" s="732"/>
      <c r="G49" s="732"/>
      <c r="H49" s="732"/>
      <c r="I49" s="732"/>
    </row>
    <row r="62" spans="1:9" ht="54.75" customHeight="1"/>
    <row r="63" spans="1:9" ht="59.25" customHeight="1"/>
    <row r="64" spans="1:9" ht="48" customHeight="1"/>
  </sheetData>
  <mergeCells count="2">
    <mergeCell ref="B6:I6"/>
    <mergeCell ref="A48:I48"/>
  </mergeCells>
  <pageMargins left="0.98425196850393704" right="0.98425196850393704" top="0.74803149606299213" bottom="0.74803149606299213" header="0.51181102362204722" footer="0.51181102362204722"/>
  <pageSetup scale="99" orientation="portrait" r:id="rId1"/>
  <headerFooter alignWithMargins="0">
    <oddFooter>&amp;C&amp;"Times New Roman,Normal"57</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4"/>
  <sheetViews>
    <sheetView view="pageBreakPreview" topLeftCell="A4" zoomScaleNormal="85" zoomScaleSheetLayoutView="100" workbookViewId="0">
      <selection activeCell="G46" sqref="G46"/>
    </sheetView>
  </sheetViews>
  <sheetFormatPr defaultColWidth="9.140625" defaultRowHeight="11.25"/>
  <cols>
    <col min="1" max="1" width="9.140625" style="711"/>
    <col min="2" max="2" width="7.85546875" style="711" customWidth="1"/>
    <col min="3" max="4" width="9.140625" style="711"/>
    <col min="5" max="5" width="10.85546875" style="711" customWidth="1"/>
    <col min="6" max="8" width="9.140625" style="711"/>
    <col min="9" max="9" width="13.28515625" style="711" customWidth="1"/>
    <col min="10" max="16384" width="9.140625" style="711"/>
  </cols>
  <sheetData>
    <row r="1" spans="1:30" ht="15.95" customHeight="1">
      <c r="A1" s="55" t="s">
        <v>446</v>
      </c>
      <c r="B1" s="748"/>
      <c r="C1" s="748"/>
      <c r="D1" s="748"/>
      <c r="E1" s="748"/>
      <c r="F1" s="748"/>
      <c r="G1" s="748"/>
      <c r="H1" s="748"/>
      <c r="I1" s="749"/>
      <c r="J1" s="750"/>
      <c r="K1" s="724"/>
      <c r="L1" s="724"/>
      <c r="M1" s="724"/>
      <c r="N1" s="724"/>
      <c r="O1" s="724"/>
      <c r="P1" s="724"/>
      <c r="Q1" s="724"/>
      <c r="R1" s="724"/>
      <c r="S1" s="724"/>
      <c r="T1" s="724"/>
      <c r="U1" s="724"/>
      <c r="V1" s="724"/>
      <c r="W1" s="724"/>
      <c r="X1" s="724"/>
      <c r="Y1" s="724"/>
      <c r="Z1" s="724"/>
      <c r="AA1" s="724"/>
      <c r="AB1" s="724"/>
    </row>
    <row r="2" spans="1:30" s="713" customFormat="1" ht="15" customHeight="1">
      <c r="A2" s="751" t="s">
        <v>447</v>
      </c>
      <c r="B2" s="752"/>
      <c r="C2" s="752"/>
      <c r="D2" s="752"/>
      <c r="E2" s="752"/>
      <c r="F2" s="752"/>
      <c r="G2" s="752"/>
      <c r="H2" s="752"/>
      <c r="I2" s="753"/>
      <c r="J2" s="750"/>
      <c r="AC2" s="711"/>
      <c r="AD2" s="711"/>
    </row>
    <row r="3" spans="1:30" s="713" customFormat="1" ht="13.5" customHeight="1">
      <c r="A3" s="178" t="s">
        <v>332</v>
      </c>
      <c r="B3" s="752"/>
      <c r="C3" s="752"/>
      <c r="D3" s="752"/>
      <c r="E3" s="752"/>
      <c r="F3" s="752"/>
      <c r="G3" s="752"/>
      <c r="H3" s="752"/>
      <c r="I3" s="753"/>
      <c r="J3" s="750"/>
      <c r="AC3" s="711"/>
      <c r="AD3" s="711"/>
    </row>
    <row r="4" spans="1:30" s="715" customFormat="1" ht="0.75" customHeight="1">
      <c r="A4" s="716"/>
      <c r="B4" s="817"/>
      <c r="C4" s="981" t="s">
        <v>378</v>
      </c>
      <c r="D4" s="817"/>
      <c r="E4" s="817"/>
      <c r="F4" s="817"/>
      <c r="G4" s="817"/>
      <c r="H4" s="817"/>
      <c r="I4" s="717" t="s">
        <v>380</v>
      </c>
      <c r="J4" s="750"/>
      <c r="K4" s="713"/>
      <c r="L4" s="713"/>
      <c r="M4" s="713"/>
      <c r="N4" s="713"/>
      <c r="O4" s="713"/>
      <c r="P4" s="713"/>
      <c r="Q4" s="713"/>
      <c r="R4" s="713"/>
      <c r="S4" s="713"/>
      <c r="T4" s="713"/>
      <c r="U4" s="713"/>
      <c r="V4" s="713"/>
      <c r="W4" s="713"/>
      <c r="X4" s="713"/>
      <c r="Y4" s="713"/>
      <c r="Z4" s="713"/>
      <c r="AA4" s="713"/>
      <c r="AB4" s="713"/>
      <c r="AC4" s="711"/>
      <c r="AD4" s="711"/>
    </row>
    <row r="5" spans="1:30" s="715" customFormat="1" ht="22.15" customHeight="1">
      <c r="A5" s="718" t="s">
        <v>26</v>
      </c>
      <c r="B5" s="719" t="s">
        <v>379</v>
      </c>
      <c r="C5" s="982"/>
      <c r="D5" s="719" t="s">
        <v>377</v>
      </c>
      <c r="E5" s="719" t="s">
        <v>376</v>
      </c>
      <c r="F5" s="719" t="s">
        <v>375</v>
      </c>
      <c r="G5" s="719" t="s">
        <v>374</v>
      </c>
      <c r="H5" s="719" t="s">
        <v>373</v>
      </c>
      <c r="I5" s="720" t="s">
        <v>500</v>
      </c>
      <c r="J5" s="750"/>
      <c r="K5" s="713"/>
      <c r="L5" s="713"/>
      <c r="M5" s="713"/>
      <c r="N5" s="713"/>
      <c r="O5" s="713"/>
      <c r="P5" s="713"/>
      <c r="Q5" s="713"/>
      <c r="R5" s="713"/>
      <c r="S5" s="713"/>
      <c r="T5" s="713"/>
      <c r="U5" s="713"/>
      <c r="V5" s="713"/>
      <c r="W5" s="713"/>
      <c r="X5" s="713"/>
      <c r="Y5" s="713"/>
      <c r="Z5" s="713"/>
      <c r="AA5" s="713"/>
      <c r="AB5" s="713"/>
      <c r="AC5" s="711"/>
      <c r="AD5" s="711"/>
    </row>
    <row r="6" spans="1:30" s="721" customFormat="1" ht="12.95" customHeight="1">
      <c r="A6" s="744"/>
      <c r="B6" s="980" t="s">
        <v>92</v>
      </c>
      <c r="C6" s="980"/>
      <c r="D6" s="980"/>
      <c r="E6" s="980"/>
      <c r="F6" s="980"/>
      <c r="G6" s="980"/>
      <c r="H6" s="980"/>
      <c r="I6" s="980"/>
      <c r="J6" s="750"/>
      <c r="K6" s="713"/>
      <c r="L6" s="713"/>
      <c r="M6" s="713"/>
      <c r="N6" s="713"/>
      <c r="O6" s="713"/>
      <c r="P6" s="713"/>
      <c r="Q6" s="713"/>
      <c r="R6" s="713"/>
      <c r="S6" s="713"/>
      <c r="T6" s="713"/>
      <c r="U6" s="713"/>
      <c r="V6" s="713"/>
      <c r="W6" s="713"/>
      <c r="X6" s="713"/>
      <c r="Y6" s="713"/>
      <c r="Z6" s="713"/>
      <c r="AA6" s="713"/>
      <c r="AB6" s="713"/>
      <c r="AC6" s="711"/>
      <c r="AD6" s="711"/>
    </row>
    <row r="7" spans="1:30" ht="10.7" customHeight="1">
      <c r="A7" s="745" t="s">
        <v>372</v>
      </c>
      <c r="B7" s="708">
        <v>14.396000000000001</v>
      </c>
      <c r="C7" s="708" t="s">
        <v>351</v>
      </c>
      <c r="D7" s="708">
        <v>17.446999999999999</v>
      </c>
      <c r="E7" s="708">
        <v>40.893000000000001</v>
      </c>
      <c r="F7" s="708" t="s">
        <v>351</v>
      </c>
      <c r="G7" s="708" t="s">
        <v>351</v>
      </c>
      <c r="H7" s="708" t="s">
        <v>351</v>
      </c>
      <c r="I7" s="708" t="s">
        <v>351</v>
      </c>
      <c r="J7" s="750"/>
      <c r="K7" s="713"/>
      <c r="L7" s="713"/>
      <c r="M7" s="713"/>
      <c r="N7" s="713"/>
      <c r="O7" s="713"/>
      <c r="P7" s="713"/>
      <c r="Q7" s="713"/>
      <c r="R7" s="713"/>
      <c r="S7" s="713"/>
      <c r="T7" s="713"/>
      <c r="U7" s="713"/>
      <c r="V7" s="713"/>
      <c r="W7" s="713"/>
      <c r="X7" s="713"/>
      <c r="Y7" s="713"/>
      <c r="Z7" s="713"/>
      <c r="AA7" s="713"/>
      <c r="AB7" s="713"/>
    </row>
    <row r="8" spans="1:30" ht="9.75" customHeight="1">
      <c r="A8" s="745" t="s">
        <v>371</v>
      </c>
      <c r="B8" s="708">
        <v>13.487</v>
      </c>
      <c r="C8" s="708" t="s">
        <v>351</v>
      </c>
      <c r="D8" s="708">
        <v>21.106000000000002</v>
      </c>
      <c r="E8" s="708">
        <v>43.103999999999999</v>
      </c>
      <c r="F8" s="708" t="s">
        <v>351</v>
      </c>
      <c r="G8" s="708" t="s">
        <v>351</v>
      </c>
      <c r="H8" s="708" t="s">
        <v>351</v>
      </c>
      <c r="I8" s="708" t="s">
        <v>351</v>
      </c>
      <c r="J8" s="750"/>
      <c r="K8" s="713"/>
      <c r="L8" s="713"/>
      <c r="M8" s="713"/>
      <c r="N8" s="713"/>
      <c r="O8" s="713"/>
      <c r="P8" s="713"/>
      <c r="Q8" s="713"/>
      <c r="R8" s="713"/>
      <c r="S8" s="713"/>
      <c r="T8" s="713"/>
      <c r="U8" s="713"/>
      <c r="V8" s="713"/>
      <c r="W8" s="713"/>
      <c r="X8" s="713"/>
      <c r="Y8" s="713"/>
      <c r="Z8" s="713"/>
      <c r="AA8" s="713"/>
      <c r="AB8" s="713"/>
    </row>
    <row r="9" spans="1:30" ht="10.7" customHeight="1">
      <c r="A9" s="745" t="s">
        <v>370</v>
      </c>
      <c r="B9" s="708">
        <v>19.128</v>
      </c>
      <c r="C9" s="708" t="s">
        <v>351</v>
      </c>
      <c r="D9" s="708">
        <v>25.408999999999999</v>
      </c>
      <c r="E9" s="708">
        <v>42.884999999999998</v>
      </c>
      <c r="F9" s="708" t="s">
        <v>351</v>
      </c>
      <c r="G9" s="708" t="s">
        <v>351</v>
      </c>
      <c r="H9" s="708" t="s">
        <v>351</v>
      </c>
      <c r="I9" s="708" t="s">
        <v>351</v>
      </c>
      <c r="J9" s="750"/>
      <c r="K9" s="713"/>
      <c r="L9" s="713"/>
      <c r="M9" s="713"/>
      <c r="N9" s="713"/>
      <c r="O9" s="713"/>
      <c r="P9" s="713"/>
      <c r="Q9" s="713"/>
      <c r="R9" s="713"/>
      <c r="S9" s="713"/>
      <c r="T9" s="713"/>
      <c r="U9" s="713"/>
      <c r="V9" s="713"/>
      <c r="W9" s="713"/>
      <c r="X9" s="713"/>
      <c r="Y9" s="713"/>
      <c r="Z9" s="713"/>
      <c r="AA9" s="713"/>
      <c r="AB9" s="713"/>
    </row>
    <row r="10" spans="1:30" ht="10.7" customHeight="1">
      <c r="A10" s="745" t="s">
        <v>369</v>
      </c>
      <c r="B10" s="708">
        <v>25.515999999999998</v>
      </c>
      <c r="C10" s="708" t="s">
        <v>351</v>
      </c>
      <c r="D10" s="708">
        <v>30.102</v>
      </c>
      <c r="E10" s="708">
        <v>41.454000000000001</v>
      </c>
      <c r="F10" s="708" t="s">
        <v>351</v>
      </c>
      <c r="G10" s="708">
        <v>13.196999999999999</v>
      </c>
      <c r="H10" s="708" t="s">
        <v>351</v>
      </c>
      <c r="I10" s="708" t="s">
        <v>351</v>
      </c>
      <c r="J10" s="750"/>
      <c r="K10" s="713"/>
      <c r="L10" s="713"/>
      <c r="M10" s="713"/>
      <c r="N10" s="713"/>
      <c r="O10" s="713"/>
      <c r="P10" s="713"/>
      <c r="Q10" s="713"/>
      <c r="R10" s="713"/>
      <c r="S10" s="713"/>
      <c r="T10" s="713"/>
      <c r="U10" s="713"/>
      <c r="V10" s="713"/>
      <c r="W10" s="713"/>
      <c r="X10" s="713"/>
      <c r="Y10" s="713"/>
      <c r="Z10" s="713"/>
      <c r="AA10" s="713"/>
      <c r="AB10" s="713"/>
      <c r="AC10" s="713"/>
      <c r="AD10" s="713"/>
    </row>
    <row r="11" spans="1:30" ht="10.7" customHeight="1">
      <c r="A11" s="745" t="s">
        <v>368</v>
      </c>
      <c r="B11" s="708">
        <v>29.422999999999998</v>
      </c>
      <c r="C11" s="708" t="s">
        <v>351</v>
      </c>
      <c r="D11" s="708">
        <v>32.463999999999999</v>
      </c>
      <c r="E11" s="708">
        <v>41.954000000000001</v>
      </c>
      <c r="F11" s="708" t="s">
        <v>351</v>
      </c>
      <c r="G11" s="708">
        <v>15.211</v>
      </c>
      <c r="H11" s="708" t="s">
        <v>351</v>
      </c>
      <c r="I11" s="708" t="s">
        <v>351</v>
      </c>
      <c r="J11" s="750"/>
      <c r="K11" s="713"/>
      <c r="L11" s="713"/>
      <c r="M11" s="713"/>
      <c r="N11" s="713"/>
      <c r="O11" s="713"/>
      <c r="P11" s="713"/>
      <c r="Q11" s="713"/>
      <c r="R11" s="713"/>
      <c r="S11" s="713"/>
      <c r="T11" s="713"/>
      <c r="U11" s="713"/>
      <c r="V11" s="713"/>
      <c r="W11" s="713"/>
      <c r="X11" s="713"/>
      <c r="Y11" s="713"/>
      <c r="Z11" s="713"/>
      <c r="AA11" s="713"/>
      <c r="AB11" s="713"/>
      <c r="AC11" s="724"/>
      <c r="AD11" s="724"/>
    </row>
    <row r="12" spans="1:30" ht="15" customHeight="1">
      <c r="A12" s="745" t="s">
        <v>367</v>
      </c>
      <c r="B12" s="708">
        <v>35.04</v>
      </c>
      <c r="C12" s="708" t="s">
        <v>351</v>
      </c>
      <c r="D12" s="708">
        <v>33.762999999999998</v>
      </c>
      <c r="E12" s="708">
        <v>41.619</v>
      </c>
      <c r="F12" s="708" t="s">
        <v>351</v>
      </c>
      <c r="G12" s="708">
        <v>22.776</v>
      </c>
      <c r="H12" s="708" t="s">
        <v>351</v>
      </c>
      <c r="I12" s="708" t="s">
        <v>351</v>
      </c>
      <c r="J12" s="750"/>
      <c r="K12" s="713"/>
      <c r="L12" s="713"/>
      <c r="M12" s="713"/>
      <c r="N12" s="713"/>
      <c r="O12" s="713"/>
      <c r="P12" s="713"/>
      <c r="Q12" s="713"/>
      <c r="R12" s="713"/>
      <c r="S12" s="713"/>
      <c r="T12" s="713"/>
      <c r="U12" s="713"/>
      <c r="V12" s="713"/>
      <c r="W12" s="713"/>
      <c r="X12" s="713"/>
      <c r="Y12" s="713"/>
      <c r="Z12" s="713"/>
      <c r="AA12" s="713"/>
      <c r="AB12" s="713"/>
      <c r="AC12" s="713"/>
      <c r="AD12" s="713"/>
    </row>
    <row r="13" spans="1:30" ht="11.25" customHeight="1">
      <c r="A13" s="745" t="s">
        <v>366</v>
      </c>
      <c r="B13" s="708">
        <v>39.406999999999996</v>
      </c>
      <c r="C13" s="708" t="s">
        <v>351</v>
      </c>
      <c r="D13" s="708">
        <v>36.572000000000003</v>
      </c>
      <c r="E13" s="708">
        <v>40.533000000000001</v>
      </c>
      <c r="F13" s="708" t="s">
        <v>351</v>
      </c>
      <c r="G13" s="708">
        <v>25.548999999999999</v>
      </c>
      <c r="H13" s="708" t="s">
        <v>351</v>
      </c>
      <c r="I13" s="708" t="s">
        <v>351</v>
      </c>
      <c r="J13" s="750"/>
      <c r="K13" s="713"/>
      <c r="L13" s="713"/>
      <c r="M13" s="713"/>
      <c r="N13" s="713"/>
      <c r="O13" s="713"/>
      <c r="P13" s="713"/>
      <c r="Q13" s="713"/>
      <c r="R13" s="713"/>
      <c r="S13" s="713"/>
      <c r="T13" s="713"/>
      <c r="U13" s="713"/>
      <c r="V13" s="713"/>
      <c r="W13" s="713"/>
      <c r="X13" s="713"/>
      <c r="Y13" s="713"/>
      <c r="Z13" s="713"/>
      <c r="AA13" s="713"/>
      <c r="AB13" s="713"/>
      <c r="AC13" s="713"/>
      <c r="AD13" s="713"/>
    </row>
    <row r="14" spans="1:30" ht="10.7" customHeight="1">
      <c r="A14" s="745" t="s">
        <v>365</v>
      </c>
      <c r="B14" s="708">
        <v>39.031999999999996</v>
      </c>
      <c r="C14" s="708" t="s">
        <v>351</v>
      </c>
      <c r="D14" s="708">
        <v>33.783999999999999</v>
      </c>
      <c r="E14" s="708">
        <v>37.783000000000001</v>
      </c>
      <c r="F14" s="708" t="s">
        <v>351</v>
      </c>
      <c r="G14" s="708">
        <v>24.773</v>
      </c>
      <c r="H14" s="708" t="s">
        <v>351</v>
      </c>
      <c r="I14" s="708" t="s">
        <v>351</v>
      </c>
      <c r="J14" s="750"/>
      <c r="K14" s="713"/>
      <c r="L14" s="713"/>
      <c r="M14" s="713"/>
      <c r="N14" s="713"/>
      <c r="O14" s="713"/>
      <c r="P14" s="713"/>
      <c r="Q14" s="713"/>
      <c r="R14" s="713"/>
      <c r="S14" s="713"/>
      <c r="T14" s="713"/>
      <c r="U14" s="713"/>
      <c r="V14" s="713"/>
      <c r="W14" s="713"/>
      <c r="X14" s="713"/>
      <c r="Y14" s="713"/>
      <c r="Z14" s="713"/>
      <c r="AA14" s="713"/>
      <c r="AB14" s="713"/>
      <c r="AC14" s="713"/>
      <c r="AD14" s="713"/>
    </row>
    <row r="15" spans="1:30" ht="10.7" customHeight="1">
      <c r="A15" s="745" t="s">
        <v>364</v>
      </c>
      <c r="B15" s="708">
        <v>38.113999999999997</v>
      </c>
      <c r="C15" s="708" t="s">
        <v>351</v>
      </c>
      <c r="D15" s="708">
        <v>28.414000000000001</v>
      </c>
      <c r="E15" s="708">
        <v>34.024999999999999</v>
      </c>
      <c r="F15" s="708" t="s">
        <v>351</v>
      </c>
      <c r="G15" s="708">
        <v>24.936</v>
      </c>
      <c r="H15" s="708">
        <v>90.561999999999998</v>
      </c>
      <c r="I15" s="708" t="s">
        <v>351</v>
      </c>
      <c r="J15" s="750"/>
      <c r="K15" s="713"/>
      <c r="L15" s="713"/>
      <c r="M15" s="713"/>
      <c r="N15" s="713"/>
      <c r="O15" s="713"/>
      <c r="P15" s="713"/>
      <c r="Q15" s="713"/>
      <c r="R15" s="713"/>
      <c r="S15" s="713"/>
      <c r="T15" s="713"/>
      <c r="U15" s="713"/>
      <c r="V15" s="713"/>
      <c r="W15" s="713"/>
      <c r="X15" s="713"/>
      <c r="Y15" s="713"/>
      <c r="Z15" s="713"/>
      <c r="AA15" s="713"/>
      <c r="AB15" s="713"/>
      <c r="AC15" s="713"/>
      <c r="AD15" s="713"/>
    </row>
    <row r="16" spans="1:30" ht="10.7" customHeight="1">
      <c r="A16" s="745" t="s">
        <v>363</v>
      </c>
      <c r="B16" s="708">
        <v>41.125999999999998</v>
      </c>
      <c r="C16" s="708" t="s">
        <v>351</v>
      </c>
      <c r="D16" s="708">
        <v>22.341000000000001</v>
      </c>
      <c r="E16" s="708">
        <v>28.684000000000001</v>
      </c>
      <c r="F16" s="708" t="s">
        <v>351</v>
      </c>
      <c r="G16" s="708">
        <v>25.047000000000001</v>
      </c>
      <c r="H16" s="708">
        <v>93.037999999999997</v>
      </c>
      <c r="I16" s="708" t="s">
        <v>351</v>
      </c>
      <c r="J16" s="750"/>
      <c r="K16" s="713"/>
      <c r="L16" s="713"/>
      <c r="M16" s="713"/>
      <c r="N16" s="713"/>
      <c r="O16" s="713"/>
      <c r="P16" s="713"/>
      <c r="Q16" s="713"/>
      <c r="R16" s="713"/>
      <c r="S16" s="713"/>
      <c r="T16" s="713"/>
      <c r="U16" s="713"/>
      <c r="V16" s="713"/>
      <c r="W16" s="713"/>
      <c r="X16" s="713"/>
      <c r="Y16" s="713"/>
      <c r="Z16" s="713"/>
      <c r="AA16" s="713"/>
      <c r="AB16" s="713"/>
      <c r="AC16" s="713"/>
      <c r="AD16" s="713"/>
    </row>
    <row r="17" spans="1:30" ht="15.75" customHeight="1">
      <c r="A17" s="745" t="s">
        <v>362</v>
      </c>
      <c r="B17" s="708">
        <v>43.662999999999997</v>
      </c>
      <c r="C17" s="708" t="s">
        <v>351</v>
      </c>
      <c r="D17" s="708">
        <v>19.036999999999999</v>
      </c>
      <c r="E17" s="708">
        <v>25.597000000000001</v>
      </c>
      <c r="F17" s="708" t="s">
        <v>351</v>
      </c>
      <c r="G17" s="708">
        <v>25.815000000000001</v>
      </c>
      <c r="H17" s="708">
        <v>96.158000000000001</v>
      </c>
      <c r="I17" s="708" t="s">
        <v>351</v>
      </c>
      <c r="J17" s="750"/>
      <c r="AC17" s="713"/>
      <c r="AD17" s="713"/>
    </row>
    <row r="18" spans="1:30" ht="11.25" customHeight="1">
      <c r="A18" s="745" t="s">
        <v>361</v>
      </c>
      <c r="B18" s="708">
        <v>50.347999999999999</v>
      </c>
      <c r="C18" s="708" t="s">
        <v>351</v>
      </c>
      <c r="D18" s="708">
        <v>17.251999999999999</v>
      </c>
      <c r="E18" s="708">
        <v>24.651</v>
      </c>
      <c r="F18" s="708" t="s">
        <v>351</v>
      </c>
      <c r="G18" s="708">
        <v>28.388999999999999</v>
      </c>
      <c r="H18" s="708">
        <v>99.305000000000007</v>
      </c>
      <c r="I18" s="708" t="s">
        <v>351</v>
      </c>
      <c r="J18" s="750"/>
      <c r="AC18" s="713"/>
      <c r="AD18" s="713"/>
    </row>
    <row r="19" spans="1:30" ht="10.7" customHeight="1">
      <c r="A19" s="745" t="s">
        <v>360</v>
      </c>
      <c r="B19" s="708">
        <v>56.853000000000002</v>
      </c>
      <c r="C19" s="708" t="s">
        <v>351</v>
      </c>
      <c r="D19" s="708">
        <v>19.356000000000002</v>
      </c>
      <c r="E19" s="708">
        <v>26.103000000000002</v>
      </c>
      <c r="F19" s="708" t="s">
        <v>351</v>
      </c>
      <c r="G19" s="708">
        <v>31.344000000000001</v>
      </c>
      <c r="H19" s="708">
        <v>106.41200000000001</v>
      </c>
      <c r="I19" s="708" t="s">
        <v>351</v>
      </c>
      <c r="J19" s="750"/>
      <c r="AC19" s="713"/>
      <c r="AD19" s="713"/>
    </row>
    <row r="20" spans="1:30" ht="10.7" customHeight="1">
      <c r="A20" s="745" t="s">
        <v>359</v>
      </c>
      <c r="B20" s="708">
        <v>62.92</v>
      </c>
      <c r="C20" s="708" t="s">
        <v>351</v>
      </c>
      <c r="D20" s="708">
        <v>23.626999999999999</v>
      </c>
      <c r="E20" s="708">
        <v>30.388000000000002</v>
      </c>
      <c r="F20" s="708" t="s">
        <v>351</v>
      </c>
      <c r="G20" s="708">
        <v>35.959000000000003</v>
      </c>
      <c r="H20" s="708">
        <v>116.877</v>
      </c>
      <c r="I20" s="708" t="s">
        <v>351</v>
      </c>
      <c r="J20" s="750"/>
      <c r="AC20" s="713"/>
      <c r="AD20" s="713"/>
    </row>
    <row r="21" spans="1:30" ht="10.7" customHeight="1">
      <c r="A21" s="745" t="s">
        <v>358</v>
      </c>
      <c r="B21" s="708">
        <v>66.141000000000005</v>
      </c>
      <c r="C21" s="708" t="s">
        <v>351</v>
      </c>
      <c r="D21" s="708">
        <v>29.581</v>
      </c>
      <c r="E21" s="708">
        <v>35.442999999999998</v>
      </c>
      <c r="F21" s="708" t="s">
        <v>351</v>
      </c>
      <c r="G21" s="708">
        <v>41.878999999999998</v>
      </c>
      <c r="H21" s="708">
        <v>122.9</v>
      </c>
      <c r="I21" s="708" t="s">
        <v>351</v>
      </c>
      <c r="J21" s="750"/>
      <c r="AC21" s="713"/>
      <c r="AD21" s="713"/>
    </row>
    <row r="22" spans="1:30" s="713" customFormat="1" ht="16.5" customHeight="1">
      <c r="A22" s="745" t="s">
        <v>357</v>
      </c>
      <c r="B22" s="708">
        <v>67.563000000000002</v>
      </c>
      <c r="C22" s="708" t="s">
        <v>351</v>
      </c>
      <c r="D22" s="708">
        <v>34.295000000000002</v>
      </c>
      <c r="E22" s="708">
        <v>39.35</v>
      </c>
      <c r="F22" s="708">
        <v>41.405999999999999</v>
      </c>
      <c r="G22" s="708">
        <v>46.106000000000002</v>
      </c>
      <c r="H22" s="708">
        <v>105.157</v>
      </c>
      <c r="I22" s="708" t="s">
        <v>351</v>
      </c>
      <c r="J22" s="750"/>
      <c r="K22" s="711"/>
      <c r="L22" s="711"/>
      <c r="M22" s="711"/>
      <c r="N22" s="711"/>
      <c r="O22" s="711"/>
      <c r="P22" s="711"/>
      <c r="Q22" s="711"/>
      <c r="R22" s="711"/>
      <c r="S22" s="711"/>
      <c r="T22" s="711"/>
      <c r="U22" s="711"/>
      <c r="V22" s="711"/>
      <c r="W22" s="711"/>
      <c r="X22" s="711"/>
      <c r="Y22" s="711"/>
      <c r="Z22" s="711"/>
      <c r="AA22" s="711"/>
      <c r="AB22" s="711"/>
    </row>
    <row r="23" spans="1:30" s="724" customFormat="1" ht="11.25" customHeight="1">
      <c r="A23" s="710" t="s">
        <v>356</v>
      </c>
      <c r="B23" s="708">
        <v>67.253</v>
      </c>
      <c r="C23" s="708" t="s">
        <v>351</v>
      </c>
      <c r="D23" s="708">
        <v>39.122</v>
      </c>
      <c r="E23" s="708">
        <v>42.350999999999999</v>
      </c>
      <c r="F23" s="708">
        <v>44.322000000000003</v>
      </c>
      <c r="G23" s="708">
        <v>49.335000000000001</v>
      </c>
      <c r="H23" s="708">
        <v>109.544</v>
      </c>
      <c r="I23" s="708" t="s">
        <v>351</v>
      </c>
      <c r="J23" s="750"/>
      <c r="K23" s="711"/>
      <c r="L23" s="711"/>
      <c r="M23" s="711"/>
      <c r="N23" s="711"/>
      <c r="O23" s="711"/>
      <c r="P23" s="711"/>
      <c r="Q23" s="711"/>
      <c r="R23" s="711"/>
      <c r="S23" s="711"/>
      <c r="T23" s="711"/>
      <c r="U23" s="711"/>
      <c r="V23" s="711"/>
      <c r="W23" s="711"/>
      <c r="X23" s="711"/>
      <c r="Y23" s="711"/>
      <c r="Z23" s="711"/>
      <c r="AA23" s="711"/>
      <c r="AB23" s="711"/>
      <c r="AC23" s="713"/>
      <c r="AD23" s="713"/>
    </row>
    <row r="24" spans="1:30" s="713" customFormat="1" ht="10.7" customHeight="1">
      <c r="A24" s="710" t="s">
        <v>355</v>
      </c>
      <c r="B24" s="709">
        <v>63.265999999999998</v>
      </c>
      <c r="C24" s="709" t="s">
        <v>351</v>
      </c>
      <c r="D24" s="709">
        <v>44.923000000000002</v>
      </c>
      <c r="E24" s="709">
        <v>39.401000000000003</v>
      </c>
      <c r="F24" s="709">
        <v>45.543999999999997</v>
      </c>
      <c r="G24" s="709">
        <v>50.271999999999998</v>
      </c>
      <c r="H24" s="709">
        <v>107.47799999999999</v>
      </c>
      <c r="I24" s="709" t="s">
        <v>351</v>
      </c>
      <c r="J24" s="750"/>
      <c r="K24" s="711"/>
      <c r="L24" s="711"/>
      <c r="M24" s="711"/>
      <c r="N24" s="711"/>
      <c r="O24" s="711"/>
      <c r="P24" s="711"/>
      <c r="Q24" s="711"/>
      <c r="R24" s="711"/>
      <c r="S24" s="711"/>
      <c r="T24" s="711"/>
      <c r="U24" s="711"/>
      <c r="V24" s="711"/>
      <c r="W24" s="711"/>
      <c r="X24" s="711"/>
      <c r="Y24" s="711"/>
      <c r="Z24" s="711"/>
      <c r="AA24" s="711"/>
      <c r="AB24" s="711"/>
    </row>
    <row r="25" spans="1:30" s="713" customFormat="1" ht="10.7" customHeight="1">
      <c r="A25" s="710" t="s">
        <v>354</v>
      </c>
      <c r="B25" s="709">
        <v>59.146999999999998</v>
      </c>
      <c r="C25" s="709" t="s">
        <v>351</v>
      </c>
      <c r="D25" s="709">
        <v>54.210999999999999</v>
      </c>
      <c r="E25" s="709">
        <v>37.265999999999998</v>
      </c>
      <c r="F25" s="709">
        <v>47.030999999999999</v>
      </c>
      <c r="G25" s="709">
        <v>50.573</v>
      </c>
      <c r="H25" s="709">
        <v>105.54900000000001</v>
      </c>
      <c r="I25" s="709" t="s">
        <v>351</v>
      </c>
      <c r="J25" s="750"/>
      <c r="K25" s="711"/>
      <c r="L25" s="711"/>
      <c r="M25" s="711"/>
      <c r="N25" s="711"/>
      <c r="O25" s="711"/>
      <c r="P25" s="711"/>
      <c r="Q25" s="711"/>
      <c r="R25" s="711"/>
      <c r="S25" s="711"/>
      <c r="T25" s="711"/>
      <c r="U25" s="711"/>
      <c r="V25" s="711"/>
      <c r="W25" s="711"/>
      <c r="X25" s="711"/>
      <c r="Y25" s="711"/>
      <c r="Z25" s="711"/>
      <c r="AA25" s="711"/>
      <c r="AB25" s="711"/>
    </row>
    <row r="26" spans="1:30" s="713" customFormat="1" ht="10.7" customHeight="1">
      <c r="A26" s="710" t="s">
        <v>353</v>
      </c>
      <c r="B26" s="709">
        <v>52.375999999999998</v>
      </c>
      <c r="C26" s="709" t="s">
        <v>351</v>
      </c>
      <c r="D26" s="709">
        <v>63.402999999999999</v>
      </c>
      <c r="E26" s="709">
        <v>36.078000000000003</v>
      </c>
      <c r="F26" s="709">
        <v>48.045999999999999</v>
      </c>
      <c r="G26" s="709">
        <v>50.484999999999999</v>
      </c>
      <c r="H26" s="709">
        <v>103.629</v>
      </c>
      <c r="I26" s="709" t="s">
        <v>351</v>
      </c>
      <c r="J26" s="750"/>
      <c r="K26" s="711"/>
      <c r="L26" s="711"/>
      <c r="M26" s="711"/>
      <c r="N26" s="711"/>
      <c r="O26" s="711"/>
      <c r="P26" s="711"/>
      <c r="Q26" s="711"/>
      <c r="R26" s="711"/>
      <c r="S26" s="711"/>
      <c r="T26" s="711"/>
      <c r="U26" s="711"/>
      <c r="V26" s="711"/>
      <c r="W26" s="711"/>
      <c r="X26" s="711"/>
      <c r="Y26" s="711"/>
      <c r="Z26" s="711"/>
      <c r="AA26" s="711"/>
      <c r="AB26" s="711"/>
    </row>
    <row r="27" spans="1:30" s="713" customFormat="1" ht="15" customHeight="1">
      <c r="A27" s="710" t="s">
        <v>352</v>
      </c>
      <c r="B27" s="708">
        <v>43.801000000000002</v>
      </c>
      <c r="C27" s="708" t="s">
        <v>351</v>
      </c>
      <c r="D27" s="708">
        <v>67.769000000000005</v>
      </c>
      <c r="E27" s="708">
        <v>30.777000000000001</v>
      </c>
      <c r="F27" s="708">
        <v>44.918999999999997</v>
      </c>
      <c r="G27" s="708">
        <v>49.676000000000002</v>
      </c>
      <c r="H27" s="708">
        <v>99.667000000000002</v>
      </c>
      <c r="I27" s="708" t="s">
        <v>351</v>
      </c>
      <c r="J27" s="750"/>
      <c r="K27" s="711"/>
      <c r="L27" s="711"/>
      <c r="M27" s="711"/>
      <c r="N27" s="711"/>
      <c r="O27" s="711"/>
      <c r="P27" s="711"/>
      <c r="Q27" s="711"/>
      <c r="R27" s="711"/>
      <c r="S27" s="711"/>
      <c r="T27" s="711"/>
      <c r="U27" s="711"/>
      <c r="V27" s="711"/>
      <c r="W27" s="711"/>
      <c r="X27" s="711"/>
      <c r="Y27" s="711"/>
      <c r="Z27" s="711"/>
      <c r="AA27" s="711"/>
      <c r="AB27" s="711"/>
      <c r="AC27" s="711"/>
      <c r="AD27" s="711"/>
    </row>
    <row r="28" spans="1:30" s="713" customFormat="1" ht="10.5" customHeight="1">
      <c r="A28" s="710" t="s">
        <v>331</v>
      </c>
      <c r="B28" s="709">
        <v>41.390999999999998</v>
      </c>
      <c r="C28" s="709">
        <v>33.978000000000002</v>
      </c>
      <c r="D28" s="709">
        <v>74.570999999999998</v>
      </c>
      <c r="E28" s="709">
        <v>29.556000000000001</v>
      </c>
      <c r="F28" s="709">
        <v>46.127000000000002</v>
      </c>
      <c r="G28" s="709">
        <v>49.524999999999999</v>
      </c>
      <c r="H28" s="709">
        <v>99.896000000000001</v>
      </c>
      <c r="I28" s="709">
        <v>47.625</v>
      </c>
      <c r="J28" s="750"/>
      <c r="K28" s="711"/>
      <c r="L28" s="711"/>
      <c r="M28" s="711"/>
      <c r="N28" s="711"/>
      <c r="O28" s="711"/>
      <c r="P28" s="711"/>
      <c r="Q28" s="711"/>
      <c r="R28" s="711"/>
      <c r="S28" s="711"/>
      <c r="T28" s="711"/>
      <c r="U28" s="711"/>
      <c r="V28" s="711"/>
      <c r="W28" s="711"/>
      <c r="X28" s="711"/>
      <c r="Y28" s="711"/>
      <c r="Z28" s="711"/>
      <c r="AA28" s="711"/>
      <c r="AB28" s="711"/>
      <c r="AC28" s="711"/>
      <c r="AD28" s="711"/>
    </row>
    <row r="29" spans="1:30" s="713" customFormat="1" ht="10.7" customHeight="1">
      <c r="A29" s="710" t="s">
        <v>330</v>
      </c>
      <c r="B29" s="709">
        <v>39.249000000000002</v>
      </c>
      <c r="C29" s="709">
        <v>36.381999999999998</v>
      </c>
      <c r="D29" s="709">
        <v>83.504999999999995</v>
      </c>
      <c r="E29" s="709">
        <v>30.085000000000001</v>
      </c>
      <c r="F29" s="709">
        <v>48.637999999999998</v>
      </c>
      <c r="G29" s="709">
        <v>51.24</v>
      </c>
      <c r="H29" s="709">
        <v>97.820999999999998</v>
      </c>
      <c r="I29" s="709">
        <v>50.341000000000001</v>
      </c>
      <c r="J29" s="750"/>
      <c r="K29" s="711"/>
      <c r="L29" s="711"/>
      <c r="M29" s="711"/>
      <c r="N29" s="711"/>
      <c r="O29" s="711"/>
      <c r="P29" s="711"/>
      <c r="Q29" s="711"/>
      <c r="R29" s="711"/>
      <c r="S29" s="711"/>
      <c r="T29" s="711"/>
      <c r="U29" s="711"/>
      <c r="V29" s="711"/>
      <c r="W29" s="711"/>
      <c r="X29" s="711"/>
      <c r="Y29" s="711"/>
      <c r="Z29" s="711"/>
      <c r="AA29" s="711"/>
      <c r="AB29" s="711"/>
      <c r="AC29" s="711"/>
      <c r="AD29" s="711"/>
    </row>
    <row r="30" spans="1:30" s="713" customFormat="1" ht="10.7" customHeight="1">
      <c r="A30" s="710" t="s">
        <v>329</v>
      </c>
      <c r="B30" s="709">
        <v>36.933</v>
      </c>
      <c r="C30" s="709">
        <v>39.298000000000002</v>
      </c>
      <c r="D30" s="709">
        <v>89.534000000000006</v>
      </c>
      <c r="E30" s="709">
        <v>31.588999999999999</v>
      </c>
      <c r="F30" s="709">
        <v>52.408999999999999</v>
      </c>
      <c r="G30" s="709">
        <v>55.027000000000001</v>
      </c>
      <c r="H30" s="709">
        <v>97.775999999999996</v>
      </c>
      <c r="I30" s="709">
        <v>53.912999999999997</v>
      </c>
      <c r="J30" s="750"/>
      <c r="K30" s="711"/>
      <c r="L30" s="711"/>
      <c r="M30" s="711"/>
      <c r="N30" s="711"/>
      <c r="O30" s="711"/>
      <c r="P30" s="711"/>
      <c r="Q30" s="711"/>
      <c r="R30" s="711"/>
      <c r="S30" s="711"/>
      <c r="T30" s="711"/>
      <c r="U30" s="711"/>
      <c r="V30" s="711"/>
      <c r="W30" s="711"/>
      <c r="X30" s="711"/>
      <c r="Y30" s="711"/>
      <c r="Z30" s="711"/>
      <c r="AA30" s="711"/>
      <c r="AB30" s="711"/>
      <c r="AC30" s="711"/>
      <c r="AD30" s="711"/>
    </row>
    <row r="31" spans="1:30" s="713" customFormat="1" ht="10.7" customHeight="1">
      <c r="A31" s="710" t="s">
        <v>328</v>
      </c>
      <c r="B31" s="709">
        <v>32.430999999999997</v>
      </c>
      <c r="C31" s="709">
        <v>47.976999999999997</v>
      </c>
      <c r="D31" s="709">
        <v>94.204999999999998</v>
      </c>
      <c r="E31" s="709">
        <v>34.475999999999999</v>
      </c>
      <c r="F31" s="709">
        <v>54.902999999999999</v>
      </c>
      <c r="G31" s="709">
        <v>56.683999999999997</v>
      </c>
      <c r="H31" s="709">
        <v>97.147000000000006</v>
      </c>
      <c r="I31" s="709">
        <v>59.131999999999998</v>
      </c>
      <c r="J31" s="750"/>
      <c r="K31" s="711"/>
      <c r="L31" s="711"/>
      <c r="M31" s="711"/>
      <c r="N31" s="711"/>
      <c r="O31" s="711"/>
      <c r="P31" s="711"/>
      <c r="Q31" s="711"/>
      <c r="R31" s="711"/>
      <c r="S31" s="711"/>
      <c r="T31" s="711"/>
      <c r="U31" s="711"/>
      <c r="V31" s="711"/>
      <c r="W31" s="711"/>
      <c r="X31" s="711"/>
      <c r="Y31" s="711"/>
      <c r="Z31" s="711"/>
      <c r="AA31" s="711"/>
      <c r="AB31" s="711"/>
      <c r="AC31" s="711"/>
      <c r="AD31" s="711"/>
    </row>
    <row r="32" spans="1:30" s="713" customFormat="1" ht="14.25" customHeight="1">
      <c r="A32" s="710" t="s">
        <v>327</v>
      </c>
      <c r="B32" s="708">
        <v>28.501000000000001</v>
      </c>
      <c r="C32" s="708">
        <v>46.670999999999999</v>
      </c>
      <c r="D32" s="708">
        <v>93.867999999999995</v>
      </c>
      <c r="E32" s="708">
        <v>35.658000000000001</v>
      </c>
      <c r="F32" s="708">
        <v>57.444000000000003</v>
      </c>
      <c r="G32" s="708">
        <v>58.881999999999998</v>
      </c>
      <c r="H32" s="708">
        <v>97.516999999999996</v>
      </c>
      <c r="I32" s="708">
        <v>58.284999999999997</v>
      </c>
      <c r="J32" s="750"/>
      <c r="K32" s="711"/>
      <c r="L32" s="711"/>
      <c r="M32" s="711"/>
      <c r="N32" s="711"/>
      <c r="O32" s="711"/>
      <c r="P32" s="711"/>
      <c r="Q32" s="711"/>
      <c r="R32" s="711"/>
      <c r="S32" s="711"/>
      <c r="T32" s="711"/>
      <c r="U32" s="711"/>
      <c r="V32" s="711"/>
      <c r="W32" s="711"/>
      <c r="X32" s="711"/>
      <c r="Y32" s="711"/>
      <c r="Z32" s="711"/>
      <c r="AA32" s="711"/>
      <c r="AB32" s="711"/>
      <c r="AC32" s="711"/>
      <c r="AD32" s="711"/>
    </row>
    <row r="33" spans="1:30" s="713" customFormat="1" ht="11.25" customHeight="1">
      <c r="A33" s="710" t="s">
        <v>326</v>
      </c>
      <c r="B33" s="709">
        <v>25.663</v>
      </c>
      <c r="C33" s="709">
        <v>45.305999999999997</v>
      </c>
      <c r="D33" s="709">
        <v>93.141000000000005</v>
      </c>
      <c r="E33" s="709">
        <v>36.131999999999998</v>
      </c>
      <c r="F33" s="709">
        <v>56.222999999999999</v>
      </c>
      <c r="G33" s="709">
        <v>58.009</v>
      </c>
      <c r="H33" s="709">
        <v>97.894000000000005</v>
      </c>
      <c r="I33" s="709">
        <v>56.548999999999999</v>
      </c>
      <c r="J33" s="750"/>
      <c r="K33" s="711"/>
      <c r="L33" s="711"/>
      <c r="M33" s="711"/>
      <c r="N33" s="711"/>
      <c r="O33" s="711"/>
      <c r="P33" s="711"/>
      <c r="Q33" s="711"/>
      <c r="R33" s="711"/>
      <c r="S33" s="711"/>
      <c r="T33" s="711"/>
      <c r="U33" s="711"/>
      <c r="V33" s="711"/>
      <c r="W33" s="711"/>
      <c r="X33" s="711"/>
      <c r="Y33" s="711"/>
      <c r="Z33" s="711"/>
      <c r="AA33" s="711"/>
      <c r="AB33" s="711"/>
      <c r="AC33" s="711"/>
      <c r="AD33" s="711"/>
    </row>
    <row r="34" spans="1:30" s="713" customFormat="1" ht="10.5" customHeight="1">
      <c r="A34" s="710" t="s">
        <v>350</v>
      </c>
      <c r="B34" s="709">
        <v>22.204000000000001</v>
      </c>
      <c r="C34" s="709">
        <v>45.460999999999999</v>
      </c>
      <c r="D34" s="709">
        <v>94.375</v>
      </c>
      <c r="E34" s="709">
        <v>36.457000000000001</v>
      </c>
      <c r="F34" s="709">
        <v>53.377000000000002</v>
      </c>
      <c r="G34" s="709">
        <v>58.046999999999997</v>
      </c>
      <c r="H34" s="709">
        <v>95.659000000000006</v>
      </c>
      <c r="I34" s="709">
        <v>55.915999999999997</v>
      </c>
      <c r="J34" s="750"/>
      <c r="K34" s="711"/>
      <c r="L34" s="711"/>
      <c r="M34" s="711"/>
      <c r="N34" s="711"/>
      <c r="O34" s="711"/>
      <c r="P34" s="711"/>
      <c r="Q34" s="711"/>
      <c r="R34" s="711"/>
      <c r="S34" s="711"/>
      <c r="T34" s="711"/>
      <c r="U34" s="711"/>
      <c r="V34" s="711"/>
      <c r="W34" s="711"/>
      <c r="X34" s="711"/>
      <c r="Y34" s="711"/>
      <c r="Z34" s="711"/>
      <c r="AA34" s="711"/>
      <c r="AB34" s="711"/>
      <c r="AC34" s="711"/>
      <c r="AD34" s="711"/>
    </row>
    <row r="35" spans="1:30" s="713" customFormat="1" ht="10.5" customHeight="1">
      <c r="A35" s="726" t="s">
        <v>349</v>
      </c>
      <c r="B35" s="709">
        <v>18.64</v>
      </c>
      <c r="C35" s="709">
        <v>51.673000000000002</v>
      </c>
      <c r="D35" s="709">
        <v>105.61199999999999</v>
      </c>
      <c r="E35" s="709">
        <v>43.506</v>
      </c>
      <c r="F35" s="709">
        <v>53.121000000000002</v>
      </c>
      <c r="G35" s="709">
        <v>59.813000000000002</v>
      </c>
      <c r="H35" s="709">
        <v>97.210999999999999</v>
      </c>
      <c r="I35" s="709">
        <v>61.802999999999997</v>
      </c>
      <c r="J35" s="750"/>
      <c r="K35" s="711"/>
      <c r="L35" s="711"/>
      <c r="M35" s="711"/>
      <c r="N35" s="711"/>
      <c r="O35" s="711"/>
      <c r="P35" s="711"/>
      <c r="Q35" s="711"/>
      <c r="R35" s="711"/>
      <c r="S35" s="711"/>
      <c r="T35" s="711"/>
      <c r="U35" s="711"/>
      <c r="V35" s="711"/>
      <c r="W35" s="711"/>
      <c r="X35" s="711"/>
      <c r="Y35" s="711"/>
      <c r="Z35" s="711"/>
      <c r="AA35" s="711"/>
      <c r="AB35" s="711"/>
      <c r="AC35" s="711"/>
      <c r="AD35" s="711"/>
    </row>
    <row r="36" spans="1:30" s="713" customFormat="1" ht="10.5" customHeight="1">
      <c r="A36" s="726" t="s">
        <v>348</v>
      </c>
      <c r="B36" s="709">
        <v>24.545000000000002</v>
      </c>
      <c r="C36" s="709">
        <v>62.768999999999998</v>
      </c>
      <c r="D36" s="709">
        <v>120.304</v>
      </c>
      <c r="E36" s="709">
        <v>56.5</v>
      </c>
      <c r="F36" s="709">
        <v>60</v>
      </c>
      <c r="G36" s="709">
        <v>69.751999999999995</v>
      </c>
      <c r="H36" s="709">
        <v>106.389</v>
      </c>
      <c r="I36" s="709">
        <v>73.495000000000005</v>
      </c>
      <c r="J36" s="750"/>
      <c r="K36" s="711"/>
      <c r="L36" s="711"/>
      <c r="M36" s="711"/>
      <c r="N36" s="711"/>
      <c r="O36" s="711"/>
      <c r="P36" s="711"/>
      <c r="Q36" s="711"/>
      <c r="R36" s="711"/>
      <c r="S36" s="711"/>
      <c r="T36" s="711"/>
      <c r="U36" s="711"/>
      <c r="V36" s="711"/>
      <c r="W36" s="711"/>
      <c r="X36" s="711"/>
      <c r="Y36" s="711"/>
      <c r="Z36" s="711"/>
      <c r="AA36" s="711"/>
      <c r="AB36" s="711"/>
      <c r="AC36" s="711"/>
      <c r="AD36" s="711"/>
    </row>
    <row r="37" spans="1:30" s="713" customFormat="1" ht="15.75" customHeight="1">
      <c r="A37" s="726" t="s">
        <v>347</v>
      </c>
      <c r="B37" s="708">
        <v>26.984999999999999</v>
      </c>
      <c r="C37" s="708">
        <v>69.888000000000005</v>
      </c>
      <c r="D37" s="708">
        <v>128.767</v>
      </c>
      <c r="E37" s="708">
        <v>67.168999999999997</v>
      </c>
      <c r="F37" s="708">
        <v>62.393999999999998</v>
      </c>
      <c r="G37" s="708">
        <v>73.623000000000005</v>
      </c>
      <c r="H37" s="708">
        <v>108.212</v>
      </c>
      <c r="I37" s="708">
        <v>79.837000000000003</v>
      </c>
      <c r="J37" s="750"/>
      <c r="K37" s="711"/>
      <c r="L37" s="711"/>
      <c r="M37" s="711"/>
      <c r="N37" s="711"/>
      <c r="O37" s="711"/>
      <c r="P37" s="711"/>
      <c r="Q37" s="711"/>
      <c r="R37" s="711"/>
      <c r="S37" s="711"/>
      <c r="T37" s="711"/>
      <c r="U37" s="711"/>
      <c r="V37" s="711"/>
      <c r="W37" s="711"/>
      <c r="X37" s="711"/>
      <c r="Y37" s="711"/>
      <c r="Z37" s="711"/>
      <c r="AA37" s="711"/>
      <c r="AB37" s="711"/>
      <c r="AC37" s="711"/>
      <c r="AD37" s="711"/>
    </row>
    <row r="38" spans="1:30" s="713" customFormat="1" ht="11.25" customHeight="1">
      <c r="A38" s="726" t="s">
        <v>346</v>
      </c>
      <c r="B38" s="709">
        <v>27.507000000000001</v>
      </c>
      <c r="C38" s="709">
        <v>76.387</v>
      </c>
      <c r="D38" s="709">
        <v>139.80799999999999</v>
      </c>
      <c r="E38" s="709">
        <v>71.742999999999995</v>
      </c>
      <c r="F38" s="709">
        <v>60.475999999999999</v>
      </c>
      <c r="G38" s="709">
        <v>76.429000000000002</v>
      </c>
      <c r="H38" s="709">
        <v>109.458</v>
      </c>
      <c r="I38" s="709">
        <v>85.242999999999995</v>
      </c>
      <c r="J38" s="750"/>
      <c r="K38" s="711"/>
      <c r="L38" s="711"/>
      <c r="M38" s="711"/>
      <c r="N38" s="711"/>
      <c r="O38" s="711"/>
      <c r="P38" s="711"/>
      <c r="Q38" s="711"/>
      <c r="R38" s="711"/>
      <c r="S38" s="711"/>
      <c r="T38" s="711"/>
      <c r="U38" s="711"/>
      <c r="V38" s="711"/>
      <c r="W38" s="711"/>
      <c r="X38" s="711"/>
      <c r="Y38" s="711"/>
      <c r="Z38" s="711"/>
      <c r="AA38" s="711"/>
      <c r="AB38" s="711"/>
      <c r="AC38" s="711"/>
      <c r="AD38" s="711"/>
    </row>
    <row r="39" spans="1:30" ht="10.5" customHeight="1">
      <c r="A39" s="726" t="s">
        <v>345</v>
      </c>
      <c r="B39" s="708">
        <v>28.93</v>
      </c>
      <c r="C39" s="708">
        <v>80.522000000000006</v>
      </c>
      <c r="D39" s="708">
        <v>144.00800000000001</v>
      </c>
      <c r="E39" s="708">
        <v>74.698999999999998</v>
      </c>
      <c r="F39" s="708">
        <v>59.753999999999998</v>
      </c>
      <c r="G39" s="708">
        <v>79.974000000000004</v>
      </c>
      <c r="H39" s="708">
        <v>114.053</v>
      </c>
      <c r="I39" s="708">
        <v>88.536000000000001</v>
      </c>
      <c r="J39" s="750"/>
    </row>
    <row r="40" spans="1:30" ht="10.5" customHeight="1">
      <c r="A40" s="726" t="s">
        <v>344</v>
      </c>
      <c r="B40" s="708">
        <v>29.687999999999999</v>
      </c>
      <c r="C40" s="708">
        <v>80.442999999999998</v>
      </c>
      <c r="D40" s="708">
        <v>142.93</v>
      </c>
      <c r="E40" s="708">
        <v>75.912000000000006</v>
      </c>
      <c r="F40" s="708">
        <v>58.786000000000001</v>
      </c>
      <c r="G40" s="708">
        <v>82.992000000000004</v>
      </c>
      <c r="H40" s="708">
        <v>119.176</v>
      </c>
      <c r="I40" s="708">
        <v>86.906000000000006</v>
      </c>
      <c r="J40" s="750"/>
    </row>
    <row r="41" spans="1:30" ht="10.5" customHeight="1">
      <c r="A41" s="745" t="s">
        <v>343</v>
      </c>
      <c r="B41" s="708">
        <v>28.488</v>
      </c>
      <c r="C41" s="708">
        <v>81.147999999999996</v>
      </c>
      <c r="D41" s="708">
        <v>145.14699999999999</v>
      </c>
      <c r="E41" s="708">
        <v>77.869</v>
      </c>
      <c r="F41" s="708">
        <v>55.2</v>
      </c>
      <c r="G41" s="708">
        <v>85.465000000000003</v>
      </c>
      <c r="H41" s="708">
        <v>121.41800000000001</v>
      </c>
      <c r="I41" s="708">
        <v>86.853999999999999</v>
      </c>
      <c r="J41" s="750"/>
    </row>
    <row r="42" spans="1:30" ht="16.5" customHeight="1">
      <c r="A42" s="754" t="s">
        <v>342</v>
      </c>
      <c r="B42" s="708">
        <v>28.387</v>
      </c>
      <c r="C42" s="708">
        <v>80.896000000000001</v>
      </c>
      <c r="D42" s="708">
        <v>144.59100000000001</v>
      </c>
      <c r="E42" s="708">
        <v>78.212000000000003</v>
      </c>
      <c r="F42" s="708">
        <v>52.475999999999999</v>
      </c>
      <c r="G42" s="708">
        <v>86.347999999999999</v>
      </c>
      <c r="H42" s="708">
        <v>122.236</v>
      </c>
      <c r="I42" s="708">
        <v>86.283000000000001</v>
      </c>
    </row>
    <row r="43" spans="1:30" s="713" customFormat="1" ht="12" customHeight="1">
      <c r="A43" s="754" t="s">
        <v>341</v>
      </c>
      <c r="B43" s="709">
        <v>28.66</v>
      </c>
      <c r="C43" s="709">
        <v>81.929000000000002</v>
      </c>
      <c r="D43" s="709">
        <v>149.56200000000001</v>
      </c>
      <c r="E43" s="709">
        <v>77.790000000000006</v>
      </c>
      <c r="F43" s="709">
        <v>49.601999999999997</v>
      </c>
      <c r="G43" s="709">
        <v>89.185000000000002</v>
      </c>
      <c r="H43" s="709">
        <v>121.60299999999999</v>
      </c>
      <c r="I43" s="709">
        <v>88.253</v>
      </c>
      <c r="J43" s="711"/>
      <c r="K43" s="711"/>
      <c r="L43" s="711"/>
      <c r="M43" s="711"/>
      <c r="N43" s="711"/>
      <c r="O43" s="711"/>
      <c r="P43" s="711"/>
      <c r="Q43" s="711"/>
      <c r="R43" s="711"/>
      <c r="S43" s="711"/>
    </row>
    <row r="44" spans="1:30" s="713" customFormat="1" ht="12" customHeight="1">
      <c r="A44" s="710">
        <v>2017</v>
      </c>
      <c r="B44" s="740">
        <v>25.965</v>
      </c>
      <c r="C44" s="740">
        <v>81.637</v>
      </c>
      <c r="D44" s="740">
        <v>148.10900000000001</v>
      </c>
      <c r="E44" s="740">
        <v>76.753</v>
      </c>
      <c r="F44" s="740">
        <v>45.671999999999997</v>
      </c>
      <c r="G44" s="740">
        <v>89.376999999999995</v>
      </c>
      <c r="H44" s="740">
        <v>121.26300000000001</v>
      </c>
      <c r="I44" s="740">
        <v>86.722999999999999</v>
      </c>
      <c r="J44" s="711"/>
      <c r="K44" s="711"/>
      <c r="L44" s="711"/>
      <c r="M44" s="711"/>
      <c r="N44" s="711"/>
      <c r="O44" s="711"/>
      <c r="P44" s="711"/>
      <c r="Q44" s="711"/>
      <c r="R44" s="711"/>
      <c r="S44" s="711"/>
    </row>
    <row r="45" spans="1:30" s="713" customFormat="1" ht="12" customHeight="1">
      <c r="A45" s="747">
        <v>2018</v>
      </c>
      <c r="B45" s="740">
        <v>25.579000000000001</v>
      </c>
      <c r="C45" s="740">
        <v>82.054000000000002</v>
      </c>
      <c r="D45" s="740">
        <v>151.15700000000001</v>
      </c>
      <c r="E45" s="740">
        <v>75.945999999999998</v>
      </c>
      <c r="F45" s="740">
        <v>42.874000000000002</v>
      </c>
      <c r="G45" s="740">
        <v>89.239000000000004</v>
      </c>
      <c r="H45" s="740">
        <v>121.783</v>
      </c>
      <c r="I45" s="740">
        <v>86.685000000000002</v>
      </c>
      <c r="J45" s="711"/>
      <c r="K45" s="711"/>
      <c r="L45" s="711"/>
      <c r="M45" s="711"/>
      <c r="N45" s="711"/>
      <c r="O45" s="711"/>
      <c r="P45" s="711"/>
      <c r="Q45" s="711"/>
      <c r="R45" s="711"/>
      <c r="S45" s="711"/>
    </row>
    <row r="46" spans="1:30" s="713" customFormat="1" ht="12" customHeight="1">
      <c r="A46" s="710">
        <v>2019</v>
      </c>
      <c r="B46" s="740">
        <v>23.379000000000001</v>
      </c>
      <c r="C46" s="740">
        <v>82.977000000000004</v>
      </c>
      <c r="D46" s="740">
        <v>150.80500000000001</v>
      </c>
      <c r="E46" s="740">
        <v>75.287000000000006</v>
      </c>
      <c r="F46" s="740">
        <v>40.832000000000001</v>
      </c>
      <c r="G46" s="740">
        <v>88.881</v>
      </c>
      <c r="H46" s="740">
        <v>122.08199999999999</v>
      </c>
      <c r="I46" s="740">
        <v>86.840999999999994</v>
      </c>
      <c r="J46" s="711"/>
      <c r="K46" s="711"/>
      <c r="L46" s="711"/>
      <c r="M46" s="711"/>
      <c r="N46" s="711"/>
      <c r="O46" s="711"/>
      <c r="P46" s="711"/>
      <c r="Q46" s="711"/>
      <c r="R46" s="711"/>
      <c r="S46" s="711"/>
    </row>
    <row r="47" spans="1:30" s="713" customFormat="1" ht="12" customHeight="1">
      <c r="A47" s="710">
        <v>2020</v>
      </c>
      <c r="B47" s="740">
        <v>34.686999999999998</v>
      </c>
      <c r="C47" s="740">
        <v>98.722999999999999</v>
      </c>
      <c r="D47" s="740">
        <v>167.01400000000001</v>
      </c>
      <c r="E47" s="740">
        <v>91.823999999999998</v>
      </c>
      <c r="F47" s="740">
        <v>50.067999999999998</v>
      </c>
      <c r="G47" s="740">
        <v>102.55500000000001</v>
      </c>
      <c r="H47" s="740">
        <v>142.27799999999999</v>
      </c>
      <c r="I47" s="740">
        <v>101.976</v>
      </c>
      <c r="J47" s="711"/>
      <c r="K47" s="711"/>
      <c r="L47" s="711"/>
      <c r="M47" s="711"/>
      <c r="N47" s="711"/>
      <c r="O47" s="711"/>
      <c r="P47" s="711"/>
      <c r="Q47" s="711"/>
      <c r="R47" s="711"/>
      <c r="S47" s="711"/>
    </row>
    <row r="48" spans="1:30" s="725" customFormat="1" ht="22.5" customHeight="1">
      <c r="A48" s="977" t="s">
        <v>677</v>
      </c>
      <c r="B48" s="977"/>
      <c r="C48" s="977"/>
      <c r="D48" s="977"/>
      <c r="E48" s="977"/>
      <c r="F48" s="977"/>
      <c r="G48" s="977"/>
      <c r="H48" s="977"/>
      <c r="I48" s="977"/>
      <c r="J48" s="711"/>
      <c r="K48" s="711"/>
      <c r="L48" s="711"/>
      <c r="M48" s="711"/>
      <c r="N48" s="711"/>
      <c r="O48" s="711"/>
      <c r="P48" s="711"/>
      <c r="Q48" s="711"/>
      <c r="R48" s="711"/>
      <c r="S48" s="711"/>
    </row>
    <row r="49" spans="1:9">
      <c r="A49" s="746" t="s">
        <v>544</v>
      </c>
      <c r="B49" s="732"/>
      <c r="C49" s="732"/>
      <c r="D49" s="732"/>
      <c r="E49" s="732"/>
      <c r="F49" s="732"/>
      <c r="G49" s="732"/>
      <c r="H49" s="732"/>
      <c r="I49" s="732"/>
    </row>
    <row r="62" spans="1:9" ht="54.75" customHeight="1"/>
    <row r="63" spans="1:9" ht="59.25" customHeight="1"/>
    <row r="64" spans="1:9" ht="48" customHeight="1"/>
  </sheetData>
  <mergeCells count="3">
    <mergeCell ref="C4:C5"/>
    <mergeCell ref="B6:I6"/>
    <mergeCell ref="A48:I48"/>
  </mergeCells>
  <pageMargins left="0.98425196850393704" right="0.98425196850393704" top="0.74803149606299213" bottom="0.74803149606299213" header="0.51181102362204722" footer="0.51181102362204722"/>
  <pageSetup scale="96" orientation="portrait" r:id="rId1"/>
  <headerFooter alignWithMargins="0">
    <oddFooter>&amp;C&amp;"Times New Roman,Normal"58</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4"/>
  <sheetViews>
    <sheetView view="pageBreakPreview" topLeftCell="A20" zoomScale="115" zoomScaleNormal="70" zoomScaleSheetLayoutView="115" workbookViewId="0">
      <selection activeCell="C53" sqref="C53"/>
    </sheetView>
  </sheetViews>
  <sheetFormatPr defaultColWidth="9.140625" defaultRowHeight="11.25"/>
  <cols>
    <col min="1" max="2" width="9.140625" style="711"/>
    <col min="3" max="3" width="10.42578125" style="711" customWidth="1"/>
    <col min="4" max="4" width="9.140625" style="711"/>
    <col min="5" max="5" width="13.7109375" style="711" customWidth="1"/>
    <col min="6" max="6" width="11.42578125" style="711" customWidth="1"/>
    <col min="7" max="16384" width="9.140625" style="711"/>
  </cols>
  <sheetData>
    <row r="1" spans="1:18" ht="15.95" customHeight="1">
      <c r="A1" s="55" t="s">
        <v>448</v>
      </c>
      <c r="B1" s="748"/>
      <c r="C1" s="748"/>
      <c r="D1" s="748"/>
      <c r="E1" s="748"/>
      <c r="F1" s="748"/>
      <c r="G1" s="748"/>
      <c r="H1" s="748"/>
      <c r="I1" s="749"/>
      <c r="J1" s="725"/>
    </row>
    <row r="2" spans="1:18" s="713" customFormat="1" ht="15" customHeight="1">
      <c r="A2" s="751" t="s">
        <v>449</v>
      </c>
      <c r="B2" s="752"/>
      <c r="C2" s="752"/>
      <c r="D2" s="752"/>
      <c r="E2" s="752"/>
      <c r="F2" s="752"/>
      <c r="G2" s="752"/>
      <c r="H2" s="752"/>
      <c r="I2" s="753"/>
      <c r="J2" s="741"/>
    </row>
    <row r="3" spans="1:18" s="713" customFormat="1" ht="14.1" customHeight="1">
      <c r="A3" s="178" t="s">
        <v>332</v>
      </c>
      <c r="B3" s="752"/>
      <c r="C3" s="752"/>
      <c r="D3" s="752"/>
      <c r="E3" s="752"/>
      <c r="F3" s="752"/>
      <c r="G3" s="752"/>
      <c r="H3" s="752"/>
      <c r="I3" s="753"/>
      <c r="J3" s="755"/>
      <c r="K3" s="724"/>
      <c r="L3" s="724"/>
      <c r="M3" s="724"/>
      <c r="N3" s="724"/>
      <c r="O3" s="724"/>
      <c r="P3" s="724"/>
      <c r="Q3" s="724"/>
      <c r="R3" s="724"/>
    </row>
    <row r="4" spans="1:18" s="715" customFormat="1" ht="12" customHeight="1">
      <c r="A4" s="716"/>
      <c r="B4" s="817"/>
      <c r="C4" s="981" t="s">
        <v>378</v>
      </c>
      <c r="D4" s="817"/>
      <c r="E4" s="817"/>
      <c r="F4" s="817"/>
      <c r="G4" s="817"/>
      <c r="H4" s="817"/>
      <c r="I4" s="717" t="s">
        <v>380</v>
      </c>
      <c r="J4" s="741"/>
      <c r="K4" s="713"/>
      <c r="L4" s="713"/>
      <c r="M4" s="713"/>
      <c r="N4" s="713"/>
      <c r="O4" s="713"/>
      <c r="P4" s="713"/>
      <c r="Q4" s="713"/>
      <c r="R4" s="713"/>
    </row>
    <row r="5" spans="1:18" s="715" customFormat="1" ht="14.25" customHeight="1">
      <c r="A5" s="718" t="s">
        <v>26</v>
      </c>
      <c r="B5" s="719" t="s">
        <v>379</v>
      </c>
      <c r="C5" s="982"/>
      <c r="D5" s="719" t="s">
        <v>377</v>
      </c>
      <c r="E5" s="719" t="s">
        <v>376</v>
      </c>
      <c r="F5" s="719" t="s">
        <v>375</v>
      </c>
      <c r="G5" s="719" t="s">
        <v>374</v>
      </c>
      <c r="H5" s="719" t="s">
        <v>373</v>
      </c>
      <c r="I5" s="720" t="s">
        <v>501</v>
      </c>
      <c r="J5" s="741"/>
      <c r="K5" s="713"/>
      <c r="L5" s="713"/>
      <c r="M5" s="713"/>
      <c r="N5" s="713"/>
      <c r="O5" s="713"/>
      <c r="P5" s="713"/>
      <c r="Q5" s="713"/>
      <c r="R5" s="713"/>
    </row>
    <row r="6" spans="1:18" s="721" customFormat="1" ht="12.95" customHeight="1">
      <c r="A6" s="744"/>
      <c r="B6" s="980" t="s">
        <v>92</v>
      </c>
      <c r="C6" s="864"/>
      <c r="D6" s="864"/>
      <c r="E6" s="864"/>
      <c r="F6" s="864"/>
      <c r="G6" s="864"/>
      <c r="H6" s="864"/>
      <c r="I6" s="864"/>
      <c r="J6" s="741"/>
      <c r="K6" s="713"/>
      <c r="L6" s="713"/>
      <c r="M6" s="713"/>
      <c r="N6" s="713"/>
      <c r="O6" s="713"/>
      <c r="P6" s="713"/>
      <c r="Q6" s="713"/>
      <c r="R6" s="713"/>
    </row>
    <row r="7" spans="1:18" ht="10.7" customHeight="1">
      <c r="A7" s="754" t="s">
        <v>372</v>
      </c>
      <c r="B7" s="708">
        <v>44.594999999999999</v>
      </c>
      <c r="C7" s="708" t="s">
        <v>351</v>
      </c>
      <c r="D7" s="708">
        <v>47.838999999999999</v>
      </c>
      <c r="E7" s="708">
        <v>42.567999999999998</v>
      </c>
      <c r="F7" s="708" t="s">
        <v>351</v>
      </c>
      <c r="G7" s="708">
        <v>20.829000000000001</v>
      </c>
      <c r="H7" s="708" t="s">
        <v>351</v>
      </c>
      <c r="I7" s="708" t="s">
        <v>351</v>
      </c>
      <c r="J7" s="741"/>
      <c r="K7" s="713"/>
      <c r="L7" s="713"/>
      <c r="M7" s="713"/>
      <c r="N7" s="713"/>
      <c r="O7" s="713"/>
      <c r="P7" s="713"/>
      <c r="Q7" s="713"/>
      <c r="R7" s="713"/>
    </row>
    <row r="8" spans="1:18" ht="11.25" customHeight="1">
      <c r="A8" s="754" t="s">
        <v>371</v>
      </c>
      <c r="B8" s="708">
        <v>46.076999999999998</v>
      </c>
      <c r="C8" s="708" t="s">
        <v>351</v>
      </c>
      <c r="D8" s="708">
        <v>52.875999999999998</v>
      </c>
      <c r="E8" s="708">
        <v>44.777999999999999</v>
      </c>
      <c r="F8" s="708" t="s">
        <v>351</v>
      </c>
      <c r="G8" s="708">
        <v>22.04</v>
      </c>
      <c r="H8" s="708" t="s">
        <v>351</v>
      </c>
      <c r="I8" s="708" t="s">
        <v>351</v>
      </c>
      <c r="J8" s="741"/>
      <c r="K8" s="713"/>
      <c r="L8" s="713"/>
      <c r="M8" s="713"/>
      <c r="N8" s="713"/>
      <c r="O8" s="713"/>
      <c r="P8" s="713"/>
      <c r="Q8" s="713"/>
      <c r="R8" s="713"/>
    </row>
    <row r="9" spans="1:18" ht="10.7" customHeight="1">
      <c r="A9" s="754" t="s">
        <v>370</v>
      </c>
      <c r="B9" s="708">
        <v>51.707000000000001</v>
      </c>
      <c r="C9" s="708" t="s">
        <v>351</v>
      </c>
      <c r="D9" s="708">
        <v>57.786999999999999</v>
      </c>
      <c r="E9" s="708">
        <v>43.05</v>
      </c>
      <c r="F9" s="708" t="s">
        <v>351</v>
      </c>
      <c r="G9" s="708">
        <v>25.359000000000002</v>
      </c>
      <c r="H9" s="708" t="s">
        <v>351</v>
      </c>
      <c r="I9" s="708" t="s">
        <v>351</v>
      </c>
      <c r="J9" s="741"/>
      <c r="K9" s="713"/>
      <c r="L9" s="713"/>
      <c r="M9" s="713"/>
      <c r="N9" s="713"/>
      <c r="O9" s="713"/>
      <c r="P9" s="713"/>
      <c r="Q9" s="713"/>
      <c r="R9" s="713"/>
    </row>
    <row r="10" spans="1:18" ht="10.7" customHeight="1">
      <c r="A10" s="754" t="s">
        <v>369</v>
      </c>
      <c r="B10" s="708">
        <v>57.210999999999999</v>
      </c>
      <c r="C10" s="708" t="s">
        <v>351</v>
      </c>
      <c r="D10" s="708">
        <v>63.622999999999998</v>
      </c>
      <c r="E10" s="708">
        <v>41.851999999999997</v>
      </c>
      <c r="F10" s="708" t="s">
        <v>351</v>
      </c>
      <c r="G10" s="708">
        <v>26.687000000000001</v>
      </c>
      <c r="H10" s="708" t="s">
        <v>351</v>
      </c>
      <c r="I10" s="708" t="s">
        <v>351</v>
      </c>
      <c r="J10" s="741"/>
      <c r="K10" s="713"/>
      <c r="L10" s="713"/>
      <c r="M10" s="713"/>
      <c r="N10" s="713"/>
      <c r="O10" s="713"/>
      <c r="P10" s="713"/>
      <c r="Q10" s="713"/>
      <c r="R10" s="713"/>
    </row>
    <row r="11" spans="1:18" ht="10.7" customHeight="1">
      <c r="A11" s="754" t="s">
        <v>368</v>
      </c>
      <c r="B11" s="708">
        <v>60.213000000000001</v>
      </c>
      <c r="C11" s="708" t="s">
        <v>351</v>
      </c>
      <c r="D11" s="708">
        <v>65.632000000000005</v>
      </c>
      <c r="E11" s="708">
        <v>42.241999999999997</v>
      </c>
      <c r="F11" s="708" t="s">
        <v>351</v>
      </c>
      <c r="G11" s="708">
        <v>29.094000000000001</v>
      </c>
      <c r="H11" s="708" t="s">
        <v>351</v>
      </c>
      <c r="I11" s="708" t="s">
        <v>351</v>
      </c>
      <c r="J11" s="741"/>
      <c r="K11" s="713"/>
      <c r="L11" s="713"/>
      <c r="M11" s="713"/>
      <c r="N11" s="713"/>
      <c r="O11" s="713"/>
      <c r="P11" s="713"/>
      <c r="Q11" s="713"/>
      <c r="R11" s="713"/>
    </row>
    <row r="12" spans="1:18" ht="15" customHeight="1">
      <c r="A12" s="754" t="s">
        <v>367</v>
      </c>
      <c r="B12" s="708">
        <v>65.165999999999997</v>
      </c>
      <c r="C12" s="708" t="s">
        <v>351</v>
      </c>
      <c r="D12" s="708">
        <v>68.293999999999997</v>
      </c>
      <c r="E12" s="708">
        <v>41.305</v>
      </c>
      <c r="F12" s="708" t="s">
        <v>351</v>
      </c>
      <c r="G12" s="708">
        <v>30.699000000000002</v>
      </c>
      <c r="H12" s="708" t="s">
        <v>351</v>
      </c>
      <c r="I12" s="708" t="s">
        <v>351</v>
      </c>
      <c r="J12" s="741"/>
      <c r="K12" s="713"/>
      <c r="L12" s="713"/>
      <c r="M12" s="713"/>
      <c r="N12" s="713"/>
      <c r="O12" s="713"/>
      <c r="P12" s="713"/>
      <c r="Q12" s="713"/>
      <c r="R12" s="713"/>
    </row>
    <row r="13" spans="1:18" ht="9.75" customHeight="1">
      <c r="A13" s="754" t="s">
        <v>366</v>
      </c>
      <c r="B13" s="708">
        <v>69.322999999999993</v>
      </c>
      <c r="C13" s="708" t="s">
        <v>351</v>
      </c>
      <c r="D13" s="708">
        <v>74.037999999999997</v>
      </c>
      <c r="E13" s="708">
        <v>41.274000000000001</v>
      </c>
      <c r="F13" s="708" t="s">
        <v>351</v>
      </c>
      <c r="G13" s="708">
        <v>31.303999999999998</v>
      </c>
      <c r="H13" s="708" t="s">
        <v>351</v>
      </c>
      <c r="I13" s="708" t="s">
        <v>351</v>
      </c>
      <c r="J13" s="741"/>
      <c r="K13" s="713"/>
      <c r="L13" s="713"/>
      <c r="M13" s="713"/>
      <c r="N13" s="713"/>
      <c r="O13" s="713"/>
      <c r="P13" s="713"/>
      <c r="Q13" s="713"/>
      <c r="R13" s="713"/>
    </row>
    <row r="14" spans="1:18" ht="10.7" customHeight="1">
      <c r="A14" s="754" t="s">
        <v>365</v>
      </c>
      <c r="B14" s="708">
        <v>69.760999999999996</v>
      </c>
      <c r="C14" s="708" t="s">
        <v>351</v>
      </c>
      <c r="D14" s="708">
        <v>75.727999999999994</v>
      </c>
      <c r="E14" s="708">
        <v>39.335000000000001</v>
      </c>
      <c r="F14" s="708" t="s">
        <v>351</v>
      </c>
      <c r="G14" s="708">
        <v>33.680999999999997</v>
      </c>
      <c r="H14" s="708" t="s">
        <v>351</v>
      </c>
      <c r="I14" s="708" t="s">
        <v>351</v>
      </c>
      <c r="J14" s="741"/>
      <c r="K14" s="713"/>
      <c r="L14" s="713"/>
      <c r="M14" s="713"/>
      <c r="N14" s="713"/>
      <c r="O14" s="713"/>
      <c r="P14" s="713"/>
      <c r="Q14" s="713"/>
      <c r="R14" s="713"/>
    </row>
    <row r="15" spans="1:18" ht="10.7" customHeight="1">
      <c r="A15" s="754" t="s">
        <v>364</v>
      </c>
      <c r="B15" s="708">
        <v>69.745000000000005</v>
      </c>
      <c r="C15" s="708" t="s">
        <v>351</v>
      </c>
      <c r="D15" s="708">
        <v>71.75</v>
      </c>
      <c r="E15" s="708">
        <v>37.08</v>
      </c>
      <c r="F15" s="708" t="s">
        <v>351</v>
      </c>
      <c r="G15" s="708">
        <v>33.634999999999998</v>
      </c>
      <c r="H15" s="708">
        <v>95.316000000000003</v>
      </c>
      <c r="I15" s="708" t="s">
        <v>351</v>
      </c>
      <c r="J15" s="741"/>
      <c r="K15" s="713"/>
      <c r="L15" s="713"/>
      <c r="M15" s="713"/>
      <c r="N15" s="713"/>
      <c r="O15" s="713"/>
      <c r="P15" s="713"/>
      <c r="Q15" s="713"/>
      <c r="R15" s="713"/>
    </row>
    <row r="16" spans="1:18" ht="10.7" customHeight="1">
      <c r="A16" s="754" t="s">
        <v>363</v>
      </c>
      <c r="B16" s="708">
        <v>70.986999999999995</v>
      </c>
      <c r="C16" s="708" t="s">
        <v>351</v>
      </c>
      <c r="D16" s="708">
        <v>65.513999999999996</v>
      </c>
      <c r="E16" s="708">
        <v>32.539000000000001</v>
      </c>
      <c r="F16" s="708" t="s">
        <v>351</v>
      </c>
      <c r="G16" s="708">
        <v>34.439</v>
      </c>
      <c r="H16" s="708">
        <v>97.983000000000004</v>
      </c>
      <c r="I16" s="708" t="s">
        <v>351</v>
      </c>
      <c r="J16" s="741"/>
      <c r="K16" s="713"/>
      <c r="L16" s="713"/>
      <c r="M16" s="713"/>
      <c r="N16" s="713"/>
      <c r="O16" s="713"/>
      <c r="P16" s="713"/>
      <c r="Q16" s="713"/>
      <c r="R16" s="713"/>
    </row>
    <row r="17" spans="1:18" ht="15.75" customHeight="1">
      <c r="A17" s="754" t="s">
        <v>362</v>
      </c>
      <c r="B17" s="708">
        <v>73.744</v>
      </c>
      <c r="C17" s="708" t="s">
        <v>351</v>
      </c>
      <c r="D17" s="708">
        <v>63.021999999999998</v>
      </c>
      <c r="E17" s="708">
        <v>28.559000000000001</v>
      </c>
      <c r="F17" s="708" t="s">
        <v>351</v>
      </c>
      <c r="G17" s="708">
        <v>35.585000000000001</v>
      </c>
      <c r="H17" s="708">
        <v>101.279</v>
      </c>
      <c r="I17" s="708" t="s">
        <v>351</v>
      </c>
      <c r="J17" s="741"/>
      <c r="K17" s="713"/>
      <c r="L17" s="713"/>
      <c r="M17" s="713"/>
      <c r="N17" s="713"/>
      <c r="O17" s="713"/>
      <c r="P17" s="713"/>
      <c r="Q17" s="713"/>
      <c r="R17" s="713"/>
    </row>
    <row r="18" spans="1:18" ht="9.75" customHeight="1">
      <c r="A18" s="754" t="s">
        <v>361</v>
      </c>
      <c r="B18" s="708">
        <v>81.658000000000001</v>
      </c>
      <c r="C18" s="708" t="s">
        <v>351</v>
      </c>
      <c r="D18" s="708">
        <v>62.225999999999999</v>
      </c>
      <c r="E18" s="708">
        <v>28.498000000000001</v>
      </c>
      <c r="F18" s="708">
        <v>38.984999999999999</v>
      </c>
      <c r="G18" s="708">
        <v>36.475000000000001</v>
      </c>
      <c r="H18" s="708">
        <v>104.86199999999999</v>
      </c>
      <c r="I18" s="708" t="s">
        <v>351</v>
      </c>
      <c r="J18" s="741"/>
      <c r="K18" s="713"/>
      <c r="L18" s="713"/>
      <c r="M18" s="713"/>
      <c r="N18" s="713"/>
      <c r="O18" s="713"/>
      <c r="P18" s="713"/>
      <c r="Q18" s="713"/>
      <c r="R18" s="713"/>
    </row>
    <row r="19" spans="1:18" ht="10.7" customHeight="1">
      <c r="A19" s="754" t="s">
        <v>360</v>
      </c>
      <c r="B19" s="708">
        <v>88.23</v>
      </c>
      <c r="C19" s="708" t="s">
        <v>351</v>
      </c>
      <c r="D19" s="708">
        <v>66.638000000000005</v>
      </c>
      <c r="E19" s="708">
        <v>33.241</v>
      </c>
      <c r="F19" s="708">
        <v>41.454000000000001</v>
      </c>
      <c r="G19" s="708">
        <v>40.222000000000001</v>
      </c>
      <c r="H19" s="708">
        <v>112.488</v>
      </c>
      <c r="I19" s="708" t="s">
        <v>351</v>
      </c>
      <c r="J19" s="725"/>
    </row>
    <row r="20" spans="1:18" ht="10.7" customHeight="1">
      <c r="A20" s="754" t="s">
        <v>359</v>
      </c>
      <c r="B20" s="708">
        <v>94.73</v>
      </c>
      <c r="C20" s="708" t="s">
        <v>351</v>
      </c>
      <c r="D20" s="708">
        <v>72.712000000000003</v>
      </c>
      <c r="E20" s="708">
        <v>37.994</v>
      </c>
      <c r="F20" s="708">
        <v>45.094999999999999</v>
      </c>
      <c r="G20" s="708">
        <v>46.554000000000002</v>
      </c>
      <c r="H20" s="708">
        <v>123.58</v>
      </c>
      <c r="I20" s="708" t="s">
        <v>351</v>
      </c>
      <c r="J20" s="725"/>
    </row>
    <row r="21" spans="1:18" ht="10.7" customHeight="1">
      <c r="A21" s="754" t="s">
        <v>358</v>
      </c>
      <c r="B21" s="708">
        <v>97.48</v>
      </c>
      <c r="C21" s="708" t="s">
        <v>351</v>
      </c>
      <c r="D21" s="708">
        <v>84.361000000000004</v>
      </c>
      <c r="E21" s="708">
        <v>40.79</v>
      </c>
      <c r="F21" s="708">
        <v>47.536999999999999</v>
      </c>
      <c r="G21" s="708">
        <v>49.887</v>
      </c>
      <c r="H21" s="708">
        <v>130.27600000000001</v>
      </c>
      <c r="I21" s="708" t="s">
        <v>351</v>
      </c>
      <c r="J21" s="725"/>
    </row>
    <row r="22" spans="1:18" s="713" customFormat="1" ht="15" customHeight="1">
      <c r="A22" s="754" t="s">
        <v>357</v>
      </c>
      <c r="B22" s="708">
        <v>100.084</v>
      </c>
      <c r="C22" s="708" t="s">
        <v>351</v>
      </c>
      <c r="D22" s="708">
        <v>92.525999999999996</v>
      </c>
      <c r="E22" s="708">
        <v>43.738</v>
      </c>
      <c r="F22" s="708">
        <v>54.902000000000001</v>
      </c>
      <c r="G22" s="708">
        <v>56.103999999999999</v>
      </c>
      <c r="H22" s="708">
        <v>119.36199999999999</v>
      </c>
      <c r="I22" s="708" t="s">
        <v>351</v>
      </c>
      <c r="J22" s="725"/>
      <c r="K22" s="725"/>
      <c r="L22" s="725"/>
      <c r="M22" s="725"/>
      <c r="N22" s="725"/>
      <c r="O22" s="725"/>
      <c r="P22" s="725"/>
      <c r="Q22" s="725"/>
      <c r="R22" s="725"/>
    </row>
    <row r="23" spans="1:18" s="724" customFormat="1" ht="12" customHeight="1">
      <c r="A23" s="754" t="s">
        <v>356</v>
      </c>
      <c r="B23" s="708">
        <v>100.244</v>
      </c>
      <c r="C23" s="708" t="s">
        <v>351</v>
      </c>
      <c r="D23" s="708">
        <v>98.054000000000002</v>
      </c>
      <c r="E23" s="708">
        <v>43.845999999999997</v>
      </c>
      <c r="F23" s="708">
        <v>57.793999999999997</v>
      </c>
      <c r="G23" s="708">
        <v>59.994999999999997</v>
      </c>
      <c r="H23" s="708">
        <v>119.10899999999999</v>
      </c>
      <c r="I23" s="708" t="s">
        <v>351</v>
      </c>
      <c r="J23" s="725"/>
      <c r="K23" s="711"/>
      <c r="L23" s="711"/>
      <c r="M23" s="711"/>
      <c r="N23" s="711"/>
      <c r="O23" s="711"/>
      <c r="P23" s="711"/>
      <c r="Q23" s="711"/>
      <c r="R23" s="711"/>
    </row>
    <row r="24" spans="1:18" s="713" customFormat="1" ht="10.7" customHeight="1">
      <c r="A24" s="754" t="s">
        <v>355</v>
      </c>
      <c r="B24" s="709">
        <v>95.272000000000006</v>
      </c>
      <c r="C24" s="709" t="s">
        <v>351</v>
      </c>
      <c r="D24" s="709">
        <v>104.971</v>
      </c>
      <c r="E24" s="709">
        <v>43.267000000000003</v>
      </c>
      <c r="F24" s="709">
        <v>58.866999999999997</v>
      </c>
      <c r="G24" s="709">
        <v>61.426000000000002</v>
      </c>
      <c r="H24" s="709">
        <v>116.782</v>
      </c>
      <c r="I24" s="709" t="s">
        <v>351</v>
      </c>
      <c r="J24" s="725"/>
      <c r="K24" s="711"/>
      <c r="L24" s="711"/>
      <c r="M24" s="711"/>
      <c r="N24" s="711"/>
      <c r="O24" s="711"/>
      <c r="P24" s="711"/>
      <c r="Q24" s="711"/>
      <c r="R24" s="711"/>
    </row>
    <row r="25" spans="1:18" s="713" customFormat="1" ht="10.7" customHeight="1">
      <c r="A25" s="754" t="s">
        <v>354</v>
      </c>
      <c r="B25" s="709">
        <v>93.29</v>
      </c>
      <c r="C25" s="709" t="s">
        <v>351</v>
      </c>
      <c r="D25" s="709">
        <v>116.02</v>
      </c>
      <c r="E25" s="709">
        <v>40.929000000000002</v>
      </c>
      <c r="F25" s="709">
        <v>59.534999999999997</v>
      </c>
      <c r="G25" s="709">
        <v>61.350999999999999</v>
      </c>
      <c r="H25" s="709">
        <v>114.127</v>
      </c>
      <c r="I25" s="709" t="s">
        <v>351</v>
      </c>
      <c r="J25" s="725"/>
      <c r="K25" s="711"/>
      <c r="L25" s="711"/>
      <c r="M25" s="711"/>
      <c r="N25" s="711"/>
      <c r="O25" s="711"/>
      <c r="P25" s="711"/>
      <c r="Q25" s="711"/>
      <c r="R25" s="711"/>
    </row>
    <row r="26" spans="1:18" s="713" customFormat="1" ht="10.5" customHeight="1">
      <c r="A26" s="754" t="s">
        <v>353</v>
      </c>
      <c r="B26" s="709">
        <v>88.965999999999994</v>
      </c>
      <c r="C26" s="709" t="s">
        <v>351</v>
      </c>
      <c r="D26" s="709">
        <v>129.501</v>
      </c>
      <c r="E26" s="709">
        <v>39.430999999999997</v>
      </c>
      <c r="F26" s="709">
        <v>60.387</v>
      </c>
      <c r="G26" s="709">
        <v>60.5</v>
      </c>
      <c r="H26" s="709">
        <v>113.289</v>
      </c>
      <c r="I26" s="709" t="s">
        <v>351</v>
      </c>
      <c r="J26" s="725"/>
      <c r="K26" s="711"/>
      <c r="L26" s="711"/>
      <c r="M26" s="711"/>
      <c r="N26" s="711"/>
      <c r="O26" s="711"/>
      <c r="P26" s="711"/>
      <c r="Q26" s="711"/>
      <c r="R26" s="711"/>
    </row>
    <row r="27" spans="1:18" s="713" customFormat="1" ht="14.25" customHeight="1">
      <c r="A27" s="754" t="s">
        <v>352</v>
      </c>
      <c r="B27" s="708">
        <v>80.436999999999998</v>
      </c>
      <c r="C27" s="708" t="s">
        <v>351</v>
      </c>
      <c r="D27" s="708">
        <v>135.60900000000001</v>
      </c>
      <c r="E27" s="708">
        <v>36.734000000000002</v>
      </c>
      <c r="F27" s="708">
        <v>59.34</v>
      </c>
      <c r="G27" s="708">
        <v>58.881</v>
      </c>
      <c r="H27" s="708">
        <v>109.026</v>
      </c>
      <c r="I27" s="708" t="s">
        <v>351</v>
      </c>
      <c r="J27" s="725"/>
      <c r="K27" s="711"/>
      <c r="L27" s="711"/>
      <c r="M27" s="711"/>
      <c r="N27" s="711"/>
      <c r="O27" s="711"/>
      <c r="P27" s="711"/>
      <c r="Q27" s="711"/>
      <c r="R27" s="711"/>
    </row>
    <row r="28" spans="1:18" s="713" customFormat="1" ht="11.25" customHeight="1">
      <c r="A28" s="754" t="s">
        <v>331</v>
      </c>
      <c r="B28" s="709">
        <v>81.462000000000003</v>
      </c>
      <c r="C28" s="709">
        <v>53.146000000000001</v>
      </c>
      <c r="D28" s="709">
        <v>145.124</v>
      </c>
      <c r="E28" s="709">
        <v>33.999000000000002</v>
      </c>
      <c r="F28" s="709">
        <v>58.192999999999998</v>
      </c>
      <c r="G28" s="709">
        <v>58.341000000000001</v>
      </c>
      <c r="H28" s="709">
        <v>108.886</v>
      </c>
      <c r="I28" s="709">
        <v>74.864000000000004</v>
      </c>
      <c r="J28" s="725"/>
      <c r="K28" s="711"/>
      <c r="L28" s="711"/>
      <c r="M28" s="711"/>
      <c r="N28" s="711"/>
      <c r="O28" s="711"/>
      <c r="P28" s="711"/>
      <c r="Q28" s="711"/>
      <c r="R28" s="711"/>
    </row>
    <row r="29" spans="1:18" s="713" customFormat="1" ht="10.7" customHeight="1">
      <c r="A29" s="754" t="s">
        <v>330</v>
      </c>
      <c r="B29" s="709">
        <v>79.603999999999999</v>
      </c>
      <c r="C29" s="709">
        <v>55.536999999999999</v>
      </c>
      <c r="D29" s="709">
        <v>154.096</v>
      </c>
      <c r="E29" s="709">
        <v>34.215000000000003</v>
      </c>
      <c r="F29" s="709">
        <v>59.945999999999998</v>
      </c>
      <c r="G29" s="709">
        <v>60.258000000000003</v>
      </c>
      <c r="H29" s="709">
        <v>106.361</v>
      </c>
      <c r="I29" s="709">
        <v>76.582999999999998</v>
      </c>
      <c r="J29" s="725"/>
      <c r="K29" s="711"/>
      <c r="L29" s="711"/>
      <c r="M29" s="711"/>
      <c r="N29" s="711"/>
      <c r="O29" s="711"/>
      <c r="P29" s="711"/>
      <c r="Q29" s="711"/>
      <c r="R29" s="711"/>
    </row>
    <row r="30" spans="1:18" s="713" customFormat="1" ht="10.7" customHeight="1">
      <c r="A30" s="754" t="s">
        <v>329</v>
      </c>
      <c r="B30" s="709">
        <v>75.912000000000006</v>
      </c>
      <c r="C30" s="709">
        <v>58.624000000000002</v>
      </c>
      <c r="D30" s="709">
        <v>160.02099999999999</v>
      </c>
      <c r="E30" s="709">
        <v>35.398000000000003</v>
      </c>
      <c r="F30" s="709">
        <v>63.537999999999997</v>
      </c>
      <c r="G30" s="709">
        <v>64.415000000000006</v>
      </c>
      <c r="H30" s="709">
        <v>105.495</v>
      </c>
      <c r="I30" s="709">
        <v>79.674000000000007</v>
      </c>
      <c r="J30" s="725"/>
      <c r="K30" s="711"/>
      <c r="L30" s="711"/>
      <c r="M30" s="711"/>
      <c r="N30" s="711"/>
      <c r="O30" s="711"/>
      <c r="P30" s="711"/>
      <c r="Q30" s="711"/>
      <c r="R30" s="711"/>
    </row>
    <row r="31" spans="1:18" s="713" customFormat="1" ht="10.7" customHeight="1">
      <c r="A31" s="754" t="s">
        <v>328</v>
      </c>
      <c r="B31" s="709">
        <v>71.888999999999996</v>
      </c>
      <c r="C31" s="709">
        <v>66.103999999999999</v>
      </c>
      <c r="D31" s="709">
        <v>169.49</v>
      </c>
      <c r="E31" s="709">
        <v>38.390999999999998</v>
      </c>
      <c r="F31" s="709">
        <v>65.200999999999993</v>
      </c>
      <c r="G31" s="709">
        <v>65.938000000000002</v>
      </c>
      <c r="H31" s="709">
        <v>105.101</v>
      </c>
      <c r="I31" s="709">
        <v>84.885999999999996</v>
      </c>
      <c r="J31" s="725"/>
      <c r="K31" s="711"/>
      <c r="L31" s="711"/>
      <c r="M31" s="711"/>
      <c r="N31" s="711"/>
      <c r="O31" s="711"/>
      <c r="P31" s="711"/>
      <c r="Q31" s="711"/>
      <c r="R31" s="711"/>
    </row>
    <row r="32" spans="1:18" s="713" customFormat="1" ht="15" customHeight="1">
      <c r="A32" s="754" t="s">
        <v>327</v>
      </c>
      <c r="B32" s="708">
        <v>70.64</v>
      </c>
      <c r="C32" s="708">
        <v>65.456999999999994</v>
      </c>
      <c r="D32" s="708">
        <v>174.29300000000001</v>
      </c>
      <c r="E32" s="708">
        <v>39.591999999999999</v>
      </c>
      <c r="F32" s="708">
        <v>67.546000000000006</v>
      </c>
      <c r="G32" s="708">
        <v>67.382000000000005</v>
      </c>
      <c r="H32" s="708">
        <v>106.55800000000001</v>
      </c>
      <c r="I32" s="708">
        <v>84.87</v>
      </c>
      <c r="J32" s="725"/>
      <c r="K32" s="711"/>
      <c r="L32" s="711"/>
      <c r="M32" s="711"/>
      <c r="N32" s="711"/>
      <c r="O32" s="711"/>
      <c r="P32" s="711"/>
      <c r="Q32" s="711"/>
      <c r="R32" s="711"/>
    </row>
    <row r="33" spans="1:18" s="713" customFormat="1" ht="11.25" customHeight="1">
      <c r="A33" s="754" t="s">
        <v>326</v>
      </c>
      <c r="B33" s="709">
        <v>69.92</v>
      </c>
      <c r="C33" s="709">
        <v>64.192999999999998</v>
      </c>
      <c r="D33" s="709">
        <v>174.03299999999999</v>
      </c>
      <c r="E33" s="709">
        <v>40.515999999999998</v>
      </c>
      <c r="F33" s="709">
        <v>66.887</v>
      </c>
      <c r="G33" s="709">
        <v>64.611000000000004</v>
      </c>
      <c r="H33" s="709">
        <v>106.74</v>
      </c>
      <c r="I33" s="709">
        <v>82.397000000000006</v>
      </c>
      <c r="J33" s="711"/>
    </row>
    <row r="34" spans="1:18" s="713" customFormat="1" ht="10.5" customHeight="1">
      <c r="A34" s="754" t="s">
        <v>350</v>
      </c>
      <c r="B34" s="709">
        <v>66.861999999999995</v>
      </c>
      <c r="C34" s="709">
        <v>64.567999999999998</v>
      </c>
      <c r="D34" s="709">
        <v>172.809</v>
      </c>
      <c r="E34" s="709">
        <v>41.546999999999997</v>
      </c>
      <c r="F34" s="709">
        <v>64.158000000000001</v>
      </c>
      <c r="G34" s="709">
        <v>64.537000000000006</v>
      </c>
      <c r="H34" s="709">
        <v>103.889</v>
      </c>
      <c r="I34" s="709">
        <v>80.655000000000001</v>
      </c>
      <c r="J34" s="711"/>
      <c r="K34" s="725"/>
      <c r="L34" s="725"/>
      <c r="M34" s="725"/>
      <c r="N34" s="725"/>
      <c r="O34" s="725"/>
      <c r="P34" s="725"/>
      <c r="Q34" s="725"/>
      <c r="R34" s="725"/>
    </row>
    <row r="35" spans="1:18" s="713" customFormat="1" ht="10.5" customHeight="1">
      <c r="A35" s="754" t="s">
        <v>349</v>
      </c>
      <c r="B35" s="709">
        <v>67.885999999999996</v>
      </c>
      <c r="C35" s="709">
        <v>73.427000000000007</v>
      </c>
      <c r="D35" s="709">
        <v>180.715</v>
      </c>
      <c r="E35" s="709">
        <v>49.326999999999998</v>
      </c>
      <c r="F35" s="709">
        <v>65.682000000000002</v>
      </c>
      <c r="G35" s="709">
        <v>68.777000000000001</v>
      </c>
      <c r="H35" s="709">
        <v>106.164</v>
      </c>
      <c r="I35" s="709">
        <v>88.506</v>
      </c>
      <c r="J35" s="725"/>
      <c r="K35" s="711"/>
      <c r="L35" s="711"/>
      <c r="M35" s="711"/>
      <c r="N35" s="711"/>
      <c r="O35" s="711"/>
      <c r="P35" s="711"/>
      <c r="Q35" s="711"/>
      <c r="R35" s="711"/>
    </row>
    <row r="36" spans="1:18" s="713" customFormat="1" ht="10.5" customHeight="1">
      <c r="A36" s="754" t="s">
        <v>348</v>
      </c>
      <c r="B36" s="709">
        <v>79.272000000000006</v>
      </c>
      <c r="C36" s="709">
        <v>86.581000000000003</v>
      </c>
      <c r="D36" s="709">
        <v>198.703</v>
      </c>
      <c r="E36" s="709">
        <v>63.192999999999998</v>
      </c>
      <c r="F36" s="709">
        <v>73.156999999999996</v>
      </c>
      <c r="G36" s="709">
        <v>83.04</v>
      </c>
      <c r="H36" s="709">
        <v>116.61</v>
      </c>
      <c r="I36" s="709">
        <v>103.43899999999999</v>
      </c>
      <c r="J36" s="725"/>
      <c r="K36" s="711"/>
      <c r="L36" s="711"/>
      <c r="M36" s="711"/>
      <c r="N36" s="711"/>
      <c r="O36" s="711"/>
      <c r="P36" s="711"/>
      <c r="Q36" s="711"/>
      <c r="R36" s="711"/>
    </row>
    <row r="37" spans="1:18" s="713" customFormat="1" ht="14.25" customHeight="1">
      <c r="A37" s="754" t="s">
        <v>347</v>
      </c>
      <c r="B37" s="708">
        <v>81.218000000000004</v>
      </c>
      <c r="C37" s="708">
        <v>95.141999999999996</v>
      </c>
      <c r="D37" s="708">
        <v>205.69300000000001</v>
      </c>
      <c r="E37" s="708">
        <v>74.272999999999996</v>
      </c>
      <c r="F37" s="708">
        <v>82.471000000000004</v>
      </c>
      <c r="G37" s="708">
        <v>85.256</v>
      </c>
      <c r="H37" s="708">
        <v>119.19799999999999</v>
      </c>
      <c r="I37" s="708">
        <v>111.596</v>
      </c>
      <c r="J37" s="725"/>
      <c r="K37" s="711"/>
      <c r="L37" s="711"/>
      <c r="M37" s="711"/>
      <c r="N37" s="711"/>
      <c r="O37" s="711"/>
      <c r="P37" s="711"/>
      <c r="Q37" s="711"/>
      <c r="R37" s="711"/>
    </row>
    <row r="38" spans="1:18" s="713" customFormat="1" ht="10.5" customHeight="1">
      <c r="A38" s="754" t="s">
        <v>346</v>
      </c>
      <c r="B38" s="709">
        <v>81.778000000000006</v>
      </c>
      <c r="C38" s="709">
        <v>99.484999999999999</v>
      </c>
      <c r="D38" s="709">
        <v>219.09399999999999</v>
      </c>
      <c r="E38" s="709">
        <v>79.974999999999994</v>
      </c>
      <c r="F38" s="709">
        <v>79.875</v>
      </c>
      <c r="G38" s="709">
        <v>87.837000000000003</v>
      </c>
      <c r="H38" s="709">
        <v>119.69199999999999</v>
      </c>
      <c r="I38" s="709">
        <v>116.574</v>
      </c>
      <c r="J38" s="725"/>
      <c r="K38" s="711"/>
      <c r="L38" s="711"/>
      <c r="M38" s="711"/>
      <c r="N38" s="711"/>
      <c r="O38" s="711"/>
      <c r="P38" s="711"/>
      <c r="Q38" s="711"/>
      <c r="R38" s="711"/>
    </row>
    <row r="39" spans="1:18" ht="10.5" customHeight="1">
      <c r="A39" s="754" t="s">
        <v>345</v>
      </c>
      <c r="B39" s="708">
        <v>85.405000000000001</v>
      </c>
      <c r="C39" s="708">
        <v>103.004</v>
      </c>
      <c r="D39" s="708">
        <v>226.09299999999999</v>
      </c>
      <c r="E39" s="708">
        <v>83.161000000000001</v>
      </c>
      <c r="F39" s="708">
        <v>81.197999999999993</v>
      </c>
      <c r="G39" s="708">
        <v>90.602000000000004</v>
      </c>
      <c r="H39" s="708">
        <v>126.49299999999999</v>
      </c>
      <c r="I39" s="708">
        <v>120.68</v>
      </c>
      <c r="J39" s="725"/>
    </row>
    <row r="40" spans="1:18" ht="10.5" customHeight="1">
      <c r="A40" s="754" t="s">
        <v>344</v>
      </c>
      <c r="B40" s="708">
        <v>86.129000000000005</v>
      </c>
      <c r="C40" s="708">
        <v>104.494</v>
      </c>
      <c r="D40" s="708">
        <v>229.626</v>
      </c>
      <c r="E40" s="708">
        <v>84.156000000000006</v>
      </c>
      <c r="F40" s="708">
        <v>78.766000000000005</v>
      </c>
      <c r="G40" s="708">
        <v>93.412000000000006</v>
      </c>
      <c r="H40" s="708">
        <v>132.45500000000001</v>
      </c>
      <c r="I40" s="708">
        <v>118.46899999999999</v>
      </c>
      <c r="J40" s="725"/>
    </row>
    <row r="41" spans="1:18" ht="10.5" customHeight="1">
      <c r="A41" s="754" t="s">
        <v>343</v>
      </c>
      <c r="B41" s="708">
        <v>85.578999999999994</v>
      </c>
      <c r="C41" s="708">
        <v>104.452</v>
      </c>
      <c r="D41" s="708">
        <v>233.52799999999999</v>
      </c>
      <c r="E41" s="708">
        <v>86.061000000000007</v>
      </c>
      <c r="F41" s="708">
        <v>75.704999999999998</v>
      </c>
      <c r="G41" s="708">
        <v>94.888999999999996</v>
      </c>
      <c r="H41" s="708">
        <v>135.36600000000001</v>
      </c>
      <c r="I41" s="708">
        <v>117.408</v>
      </c>
      <c r="J41" s="725"/>
    </row>
    <row r="42" spans="1:18" ht="16.5" customHeight="1">
      <c r="A42" s="754" t="s">
        <v>342</v>
      </c>
      <c r="B42" s="708">
        <v>91.191999999999993</v>
      </c>
      <c r="C42" s="708">
        <v>104.877</v>
      </c>
      <c r="D42" s="708">
        <v>228.39699999999999</v>
      </c>
      <c r="E42" s="708">
        <v>86.72</v>
      </c>
      <c r="F42" s="708">
        <v>72.338999999999999</v>
      </c>
      <c r="G42" s="708">
        <v>95.581999999999994</v>
      </c>
      <c r="H42" s="708">
        <v>135.28</v>
      </c>
      <c r="I42" s="708">
        <v>116.333</v>
      </c>
      <c r="J42" s="725"/>
    </row>
    <row r="43" spans="1:18" s="725" customFormat="1" ht="12" customHeight="1">
      <c r="A43" s="754" t="s">
        <v>341</v>
      </c>
      <c r="B43" s="740">
        <v>91.733000000000004</v>
      </c>
      <c r="C43" s="740">
        <v>106.92700000000001</v>
      </c>
      <c r="D43" s="740">
        <v>232.52</v>
      </c>
      <c r="E43" s="740">
        <v>86.775000000000006</v>
      </c>
      <c r="F43" s="740">
        <v>69.299000000000007</v>
      </c>
      <c r="G43" s="740">
        <v>97.957999999999998</v>
      </c>
      <c r="H43" s="740">
        <v>134.78399999999999</v>
      </c>
      <c r="I43" s="740">
        <v>119.52500000000001</v>
      </c>
      <c r="J43" s="711"/>
      <c r="K43" s="711"/>
      <c r="L43" s="711"/>
      <c r="M43" s="711"/>
      <c r="N43" s="711"/>
      <c r="O43" s="711"/>
      <c r="P43" s="711"/>
      <c r="Q43" s="711"/>
      <c r="R43" s="711"/>
    </row>
    <row r="44" spans="1:18" s="725" customFormat="1" ht="12" customHeight="1">
      <c r="A44" s="710">
        <v>2017</v>
      </c>
      <c r="B44" s="709">
        <v>88.840999999999994</v>
      </c>
      <c r="C44" s="709">
        <v>105.98399999999999</v>
      </c>
      <c r="D44" s="709">
        <v>231.416</v>
      </c>
      <c r="E44" s="709">
        <v>86.313999999999993</v>
      </c>
      <c r="F44" s="709">
        <v>64.975999999999999</v>
      </c>
      <c r="G44" s="709">
        <v>98.317999999999998</v>
      </c>
      <c r="H44" s="709">
        <v>134.13499999999999</v>
      </c>
      <c r="I44" s="709">
        <v>117.396</v>
      </c>
      <c r="J44" s="711"/>
      <c r="K44" s="711"/>
      <c r="L44" s="711"/>
      <c r="M44" s="711"/>
      <c r="N44" s="711"/>
      <c r="O44" s="711"/>
      <c r="P44" s="711"/>
      <c r="Q44" s="711"/>
      <c r="R44" s="711"/>
    </row>
    <row r="45" spans="1:18" s="725" customFormat="1" ht="12" customHeight="1">
      <c r="A45" s="710">
        <v>2018</v>
      </c>
      <c r="B45" s="709">
        <v>88.831999999999994</v>
      </c>
      <c r="C45" s="709">
        <v>107.059</v>
      </c>
      <c r="D45" s="709">
        <v>232.50899999999999</v>
      </c>
      <c r="E45" s="709">
        <v>85.775000000000006</v>
      </c>
      <c r="F45" s="709">
        <v>61.585999999999999</v>
      </c>
      <c r="G45" s="709">
        <v>97.951999999999998</v>
      </c>
      <c r="H45" s="709">
        <v>134.4</v>
      </c>
      <c r="I45" s="709">
        <v>117.069</v>
      </c>
      <c r="J45" s="711"/>
      <c r="K45" s="711"/>
      <c r="L45" s="711"/>
      <c r="M45" s="711"/>
      <c r="N45" s="711"/>
      <c r="O45" s="711"/>
      <c r="P45" s="711"/>
      <c r="Q45" s="711"/>
      <c r="R45" s="711"/>
    </row>
    <row r="46" spans="1:18" s="725" customFormat="1" ht="12" customHeight="1">
      <c r="A46" s="710">
        <v>2019</v>
      </c>
      <c r="B46" s="709">
        <v>86.820999999999998</v>
      </c>
      <c r="C46" s="709">
        <v>108.46299999999999</v>
      </c>
      <c r="D46" s="709">
        <v>235.44800000000001</v>
      </c>
      <c r="E46" s="709">
        <v>85.242999999999995</v>
      </c>
      <c r="F46" s="709">
        <v>59.24</v>
      </c>
      <c r="G46" s="709">
        <v>97.614999999999995</v>
      </c>
      <c r="H46" s="709">
        <v>134.56299999999999</v>
      </c>
      <c r="I46" s="709">
        <v>118.03400000000001</v>
      </c>
      <c r="J46" s="711"/>
      <c r="K46" s="711"/>
      <c r="L46" s="711"/>
      <c r="M46" s="711"/>
      <c r="N46" s="711"/>
      <c r="O46" s="711"/>
      <c r="P46" s="711"/>
      <c r="Q46" s="711"/>
      <c r="R46" s="711"/>
    </row>
    <row r="47" spans="1:18" s="725" customFormat="1" ht="12" customHeight="1">
      <c r="A47" s="710">
        <v>2020</v>
      </c>
      <c r="B47" s="709">
        <v>117.46</v>
      </c>
      <c r="C47" s="709">
        <v>133.91999999999999</v>
      </c>
      <c r="D47" s="709">
        <v>254.13</v>
      </c>
      <c r="E47" s="709">
        <v>104.47</v>
      </c>
      <c r="F47" s="709">
        <v>69.055000000000007</v>
      </c>
      <c r="G47" s="709">
        <v>115.07899999999999</v>
      </c>
      <c r="H47" s="709">
        <v>155.81200000000001</v>
      </c>
      <c r="I47" s="709">
        <v>140.185</v>
      </c>
      <c r="J47" s="711"/>
      <c r="K47" s="711"/>
      <c r="L47" s="711"/>
      <c r="M47" s="711"/>
      <c r="N47" s="711"/>
      <c r="O47" s="711"/>
      <c r="P47" s="711"/>
      <c r="Q47" s="711"/>
      <c r="R47" s="711"/>
    </row>
    <row r="48" spans="1:18" s="713" customFormat="1" ht="13.5" customHeight="1">
      <c r="A48" s="983" t="s">
        <v>623</v>
      </c>
      <c r="B48" s="983"/>
      <c r="C48" s="983"/>
      <c r="D48" s="983"/>
      <c r="E48" s="983"/>
      <c r="F48" s="983"/>
      <c r="G48" s="983"/>
      <c r="H48" s="983"/>
      <c r="I48" s="983"/>
      <c r="J48" s="711"/>
      <c r="K48" s="711"/>
      <c r="L48" s="711"/>
      <c r="M48" s="711"/>
      <c r="N48" s="711"/>
      <c r="O48" s="711"/>
      <c r="P48" s="711"/>
      <c r="Q48" s="711"/>
      <c r="R48" s="711"/>
    </row>
    <row r="49" spans="1:18" s="725" customFormat="1">
      <c r="A49" s="746" t="s">
        <v>544</v>
      </c>
      <c r="B49" s="756"/>
      <c r="C49" s="756"/>
      <c r="D49" s="756"/>
      <c r="E49" s="756"/>
      <c r="F49" s="756"/>
      <c r="G49" s="756"/>
      <c r="H49" s="756"/>
      <c r="I49" s="756"/>
      <c r="J49" s="711"/>
      <c r="K49" s="711"/>
      <c r="L49" s="711"/>
      <c r="M49" s="711"/>
      <c r="N49" s="711"/>
      <c r="O49" s="711"/>
      <c r="P49" s="711"/>
      <c r="Q49" s="711"/>
      <c r="R49" s="711"/>
    </row>
    <row r="62" spans="1:18" ht="54.75" customHeight="1"/>
    <row r="63" spans="1:18" ht="59.25" customHeight="1"/>
    <row r="64" spans="1:18" ht="48" customHeight="1"/>
  </sheetData>
  <mergeCells count="3">
    <mergeCell ref="C4:C5"/>
    <mergeCell ref="B6:I6"/>
    <mergeCell ref="A48:I48"/>
  </mergeCells>
  <pageMargins left="0.98425196850393704" right="0.98425196850393704" top="0.74803149606299213" bottom="0.74803149606299213" header="0.51181102362204722" footer="0.51181102362204722"/>
  <pageSetup scale="92" orientation="portrait" r:id="rId1"/>
  <headerFooter alignWithMargins="0">
    <oddFooter>&amp;C&amp;"Times New Roman,Normal"59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13"/>
  <sheetViews>
    <sheetView topLeftCell="A4" workbookViewId="0">
      <selection activeCell="H51" sqref="H51"/>
    </sheetView>
  </sheetViews>
  <sheetFormatPr defaultColWidth="9.140625" defaultRowHeight="12.75"/>
  <cols>
    <col min="1" max="16384" width="9.140625" style="19"/>
  </cols>
  <sheetData>
    <row r="1" s="102" customFormat="1" ht="11.25"/>
    <row r="2" s="102" customFormat="1" ht="11.25"/>
    <row r="3" s="102" customFormat="1" ht="11.25"/>
    <row r="4" s="102" customFormat="1" ht="11.25"/>
    <row r="5" s="102" customFormat="1" ht="11.25"/>
    <row r="6" s="102" customFormat="1" ht="11.25"/>
    <row r="7" s="102" customFormat="1" ht="11.25"/>
    <row r="8" s="102" customFormat="1" ht="11.25"/>
    <row r="9" s="102" customFormat="1" ht="11.25"/>
    <row r="10" s="102" customFormat="1" ht="11.25"/>
    <row r="11" s="102" customFormat="1" ht="11.25"/>
    <row r="12" s="102" customFormat="1" ht="11.25"/>
    <row r="13" s="102" customFormat="1" ht="11.25"/>
    <row r="14" s="102" customFormat="1" ht="11.25"/>
    <row r="15" s="102" customFormat="1" ht="11.25"/>
    <row r="16" s="102" customFormat="1" ht="11.25"/>
    <row r="17" s="102" customFormat="1" ht="11.25"/>
    <row r="18" s="102" customFormat="1" ht="11.25"/>
    <row r="19" s="102" customFormat="1" ht="11.25"/>
    <row r="20" s="102" customFormat="1" ht="11.25"/>
    <row r="21" s="102" customFormat="1" ht="11.25"/>
    <row r="22" s="102" customFormat="1" ht="11.25"/>
    <row r="23" s="102" customFormat="1" ht="11.25"/>
    <row r="24" s="102" customFormat="1" ht="11.25"/>
    <row r="25" s="102" customFormat="1" ht="11.25"/>
    <row r="26" s="102" customFormat="1" ht="11.25"/>
    <row r="27" s="102" customFormat="1" ht="11.25"/>
    <row r="28" s="102" customFormat="1" ht="11.25"/>
    <row r="29" s="102" customFormat="1" ht="11.25"/>
    <row r="30" s="102" customFormat="1" ht="11.25"/>
    <row r="31" s="102" customFormat="1" ht="11.25"/>
    <row r="32" s="102" customFormat="1" ht="11.25"/>
    <row r="33" s="102" customFormat="1" ht="11.25"/>
    <row r="34" s="102" customFormat="1" ht="11.25"/>
    <row r="35" s="102" customFormat="1" ht="11.25"/>
    <row r="36" s="102" customFormat="1" ht="11.25"/>
    <row r="37" s="102" customFormat="1" ht="11.25"/>
    <row r="38" s="102" customFormat="1" ht="11.25"/>
    <row r="39" s="102" customFormat="1" ht="11.25"/>
    <row r="40" s="102" customFormat="1" ht="11.25"/>
    <row r="41" s="102" customFormat="1" ht="11.25"/>
    <row r="42" s="102" customFormat="1" ht="11.25"/>
    <row r="43" s="102" customFormat="1" ht="11.25"/>
    <row r="44" s="102" customFormat="1" ht="11.25"/>
    <row r="45" s="102" customFormat="1" ht="11.25"/>
    <row r="46" s="102" customFormat="1" ht="11.25"/>
    <row r="47" s="102" customFormat="1" ht="11.25"/>
    <row r="48" s="102" customFormat="1" ht="11.25"/>
    <row r="49" s="102" customFormat="1" ht="11.25"/>
    <row r="50" s="102" customFormat="1" ht="11.25"/>
    <row r="51" s="102" customFormat="1" ht="11.25"/>
    <row r="52" s="102" customFormat="1" ht="11.25"/>
    <row r="53" s="102" customFormat="1" ht="11.25"/>
    <row r="54" s="102" customFormat="1" ht="11.25"/>
    <row r="55" s="102" customFormat="1" ht="11.25"/>
    <row r="56" s="102" customFormat="1" ht="11.25"/>
    <row r="57" s="102" customFormat="1" ht="11.25"/>
    <row r="58" s="102" customFormat="1" ht="11.25"/>
    <row r="59" s="102" customFormat="1" ht="11.25"/>
    <row r="60" s="102" customFormat="1" ht="11.25"/>
    <row r="61" s="102" customFormat="1" ht="11.25"/>
    <row r="62" s="102" customFormat="1" ht="11.25"/>
    <row r="63" s="102" customFormat="1" ht="11.25"/>
    <row r="64" s="102" customFormat="1" ht="11.25"/>
    <row r="65" s="102" customFormat="1" ht="11.25"/>
    <row r="66" s="102" customFormat="1" ht="11.25"/>
    <row r="67" s="102" customFormat="1" ht="11.25"/>
    <row r="68" s="102" customFormat="1" ht="11.25"/>
    <row r="69" s="102" customFormat="1" ht="11.25"/>
    <row r="70" s="102" customFormat="1" ht="11.25"/>
    <row r="71" s="102" customFormat="1" ht="11.25"/>
    <row r="72" s="102" customFormat="1" ht="11.25"/>
    <row r="73" s="102" customFormat="1" ht="11.25"/>
    <row r="74" s="102" customFormat="1" ht="11.25"/>
    <row r="75" s="102" customFormat="1" ht="11.25"/>
    <row r="76" s="102" customFormat="1" ht="11.25"/>
    <row r="77" s="102" customFormat="1" ht="11.25"/>
    <row r="78" s="102" customFormat="1" ht="11.25"/>
    <row r="79" s="102" customFormat="1" ht="11.25"/>
    <row r="80" s="102" customFormat="1" ht="11.25"/>
    <row r="81" s="102" customFormat="1" ht="11.25"/>
    <row r="82" s="102" customFormat="1" ht="11.25"/>
    <row r="83" s="102" customFormat="1" ht="11.25"/>
    <row r="84" s="102" customFormat="1" ht="11.25"/>
    <row r="85" s="102" customFormat="1" ht="11.25"/>
    <row r="86" s="102" customFormat="1" ht="11.25"/>
    <row r="87" s="102" customFormat="1" ht="11.25"/>
    <row r="88" s="102" customFormat="1" ht="11.25"/>
    <row r="89" s="102" customFormat="1" ht="11.25"/>
    <row r="90" s="102" customFormat="1" ht="11.25"/>
    <row r="91" s="102" customFormat="1" ht="11.25"/>
    <row r="92" s="102" customFormat="1" ht="11.25"/>
    <row r="93" s="102" customFormat="1" ht="11.25"/>
    <row r="94" s="102" customFormat="1" ht="11.25"/>
    <row r="95" s="102" customFormat="1" ht="11.25"/>
    <row r="96" s="102" customFormat="1" ht="11.25"/>
    <row r="97" s="102" customFormat="1" ht="11.25"/>
    <row r="98" s="102" customFormat="1" ht="11.25"/>
    <row r="99" s="102" customFormat="1" ht="11.25"/>
    <row r="100" s="102" customFormat="1" ht="11.25"/>
    <row r="101" s="102" customFormat="1" ht="11.25"/>
    <row r="102" s="102" customFormat="1" ht="11.25"/>
    <row r="103" s="102" customFormat="1" ht="11.25"/>
    <row r="104" s="102" customFormat="1" ht="11.25"/>
    <row r="105" s="102" customFormat="1" ht="11.25"/>
    <row r="106" s="102" customFormat="1" ht="11.25"/>
    <row r="107" s="102" customFormat="1" ht="11.25"/>
    <row r="108" s="102" customFormat="1" ht="11.25"/>
    <row r="109" s="102" customFormat="1" ht="11.25"/>
    <row r="110" s="102" customFormat="1" ht="11.25"/>
    <row r="111" s="102" customFormat="1" ht="11.25"/>
    <row r="112" s="102" customFormat="1" ht="11.25"/>
    <row r="113" s="102" customFormat="1" ht="11.25"/>
  </sheetData>
  <printOptions horizontalCentered="1"/>
  <pageMargins left="0.19685039370078741" right="0.19685039370078741" top="0.74803149606299213" bottom="0.35433070866141736" header="0.11811023622047245" footer="0.1181102362204724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A1:K113"/>
  <sheetViews>
    <sheetView view="pageBreakPreview" zoomScale="85" zoomScaleNormal="100" zoomScaleSheetLayoutView="85" workbookViewId="0">
      <selection activeCell="F58" sqref="F58"/>
    </sheetView>
  </sheetViews>
  <sheetFormatPr defaultColWidth="9.140625" defaultRowHeight="12.75"/>
  <cols>
    <col min="1" max="1" width="3.7109375" style="7" customWidth="1"/>
    <col min="2" max="16384" width="9.140625" style="7"/>
  </cols>
  <sheetData>
    <row r="1" spans="1:11" s="6" customFormat="1" ht="11.25"/>
    <row r="2" spans="1:11" s="6" customFormat="1" ht="11.25">
      <c r="A2" s="165"/>
      <c r="B2" s="8"/>
      <c r="C2" s="8"/>
      <c r="D2" s="8"/>
      <c r="E2" s="8"/>
      <c r="F2" s="8"/>
      <c r="G2" s="8"/>
      <c r="H2" s="8"/>
      <c r="I2" s="8"/>
      <c r="J2" s="8"/>
      <c r="K2" s="8"/>
    </row>
    <row r="3" spans="1:11" s="6" customFormat="1" ht="11.25">
      <c r="A3" s="166"/>
      <c r="B3" s="9"/>
      <c r="C3" s="9"/>
      <c r="D3" s="9"/>
      <c r="E3" s="9"/>
      <c r="F3" s="9"/>
      <c r="G3" s="9"/>
      <c r="H3" s="9"/>
      <c r="I3" s="9"/>
      <c r="J3" s="9"/>
      <c r="K3" s="9"/>
    </row>
    <row r="4" spans="1:11" s="6" customFormat="1" ht="11.25">
      <c r="A4" s="167"/>
      <c r="B4" s="168"/>
      <c r="C4" s="168"/>
      <c r="D4" s="168"/>
      <c r="E4" s="168"/>
      <c r="F4" s="168"/>
      <c r="G4" s="168"/>
      <c r="H4" s="168"/>
      <c r="I4" s="168"/>
      <c r="J4" s="168"/>
      <c r="K4" s="168"/>
    </row>
    <row r="5" spans="1:11" s="6" customFormat="1" ht="11.25">
      <c r="A5" s="167"/>
      <c r="B5" s="168"/>
      <c r="C5" s="168"/>
      <c r="D5" s="168"/>
      <c r="E5" s="168"/>
      <c r="F5" s="168"/>
      <c r="G5" s="168"/>
      <c r="H5" s="168"/>
      <c r="I5" s="168"/>
      <c r="J5" s="168"/>
      <c r="K5" s="168"/>
    </row>
    <row r="6" spans="1:11" s="101" customFormat="1" ht="11.25">
      <c r="A6" s="167"/>
      <c r="B6" s="168"/>
      <c r="C6" s="168"/>
      <c r="D6" s="168"/>
      <c r="E6" s="168"/>
      <c r="F6" s="168"/>
      <c r="G6" s="168"/>
      <c r="H6" s="168"/>
      <c r="I6" s="168"/>
      <c r="J6" s="168"/>
      <c r="K6" s="168"/>
    </row>
    <row r="7" spans="1:11" s="6" customFormat="1" ht="11.25">
      <c r="A7" s="169"/>
      <c r="B7" s="170"/>
      <c r="C7" s="170"/>
      <c r="D7" s="170"/>
      <c r="E7" s="170"/>
      <c r="F7" s="170"/>
      <c r="G7" s="170"/>
      <c r="H7" s="170"/>
      <c r="I7" s="170"/>
      <c r="J7" s="170"/>
      <c r="K7" s="170"/>
    </row>
    <row r="8" spans="1:11" s="6" customFormat="1" ht="11.25">
      <c r="A8" s="10"/>
      <c r="B8" s="11"/>
      <c r="C8" s="11"/>
      <c r="D8" s="11"/>
      <c r="E8" s="11"/>
      <c r="F8" s="11"/>
      <c r="G8" s="11"/>
      <c r="H8" s="11"/>
      <c r="I8" s="11"/>
      <c r="J8" s="11"/>
      <c r="K8" s="11"/>
    </row>
    <row r="9" spans="1:11" s="6" customFormat="1" ht="11.25">
      <c r="A9" s="10"/>
      <c r="B9" s="11"/>
      <c r="C9" s="11"/>
      <c r="D9" s="11"/>
      <c r="E9" s="11"/>
      <c r="F9" s="11"/>
      <c r="G9" s="11"/>
      <c r="H9" s="11"/>
      <c r="I9" s="11"/>
      <c r="J9" s="11"/>
      <c r="K9" s="11"/>
    </row>
    <row r="10" spans="1:11" s="6" customFormat="1" ht="11.25">
      <c r="A10" s="10"/>
      <c r="B10" s="11"/>
      <c r="C10" s="11"/>
      <c r="D10" s="11"/>
      <c r="E10" s="11"/>
      <c r="F10" s="11"/>
      <c r="G10" s="11"/>
      <c r="H10" s="11"/>
      <c r="I10" s="11"/>
      <c r="J10" s="11"/>
      <c r="K10" s="11"/>
    </row>
    <row r="11" spans="1:11" s="6" customFormat="1" ht="11.25">
      <c r="A11" s="10"/>
      <c r="B11" s="11"/>
      <c r="C11" s="11"/>
      <c r="D11" s="11"/>
      <c r="E11" s="11"/>
      <c r="F11" s="11"/>
      <c r="G11" s="11"/>
      <c r="H11" s="11"/>
      <c r="I11" s="11"/>
      <c r="J11" s="11"/>
      <c r="K11" s="11"/>
    </row>
    <row r="12" spans="1:11" s="6" customFormat="1" ht="11.25">
      <c r="A12" s="10"/>
      <c r="B12" s="11"/>
      <c r="C12" s="11"/>
      <c r="D12" s="11"/>
      <c r="E12" s="11"/>
      <c r="F12" s="11"/>
      <c r="G12" s="11"/>
      <c r="H12" s="11"/>
      <c r="I12" s="11"/>
      <c r="J12" s="11"/>
      <c r="K12" s="11"/>
    </row>
    <row r="13" spans="1:11" s="6" customFormat="1" ht="11.25"/>
    <row r="14" spans="1:11" s="6" customFormat="1" ht="11.25"/>
    <row r="15" spans="1:11" s="6" customFormat="1" ht="11.25"/>
    <row r="16" spans="1:11" s="6" customFormat="1" ht="11.25"/>
    <row r="17" s="6" customFormat="1" ht="11.25"/>
    <row r="18" s="6" customFormat="1" ht="11.25"/>
    <row r="19" s="6" customFormat="1" ht="11.25"/>
    <row r="20" s="6" customFormat="1" ht="11.25"/>
    <row r="21" s="6" customFormat="1" ht="11.25"/>
    <row r="22" s="6" customFormat="1" ht="11.25"/>
    <row r="23" s="6" customFormat="1" ht="11.25"/>
    <row r="24" s="6" customFormat="1" ht="11.25"/>
    <row r="25" s="6" customFormat="1" ht="11.25"/>
    <row r="26" s="6" customFormat="1" ht="11.25"/>
    <row r="27" s="6" customFormat="1" ht="11.25"/>
    <row r="28" s="6" customFormat="1" ht="11.25"/>
    <row r="29" s="6" customFormat="1" ht="11.25"/>
    <row r="30" s="6" customFormat="1" ht="11.25"/>
    <row r="31" s="6" customFormat="1" ht="11.25"/>
    <row r="32" s="6" customFormat="1" ht="11.25"/>
    <row r="33" spans="2:2" s="6" customFormat="1" ht="11.25"/>
    <row r="34" spans="2:2" s="6" customFormat="1" ht="11.25"/>
    <row r="35" spans="2:2" s="6" customFormat="1" ht="11.25">
      <c r="B35" s="16"/>
    </row>
    <row r="36" spans="2:2" s="6" customFormat="1" ht="11.25"/>
    <row r="37" spans="2:2" s="6" customFormat="1" ht="11.25"/>
    <row r="38" spans="2:2" s="6" customFormat="1" ht="11.25"/>
    <row r="39" spans="2:2" s="6" customFormat="1" ht="11.25"/>
    <row r="40" spans="2:2" s="6" customFormat="1" ht="11.25"/>
    <row r="41" spans="2:2" s="6" customFormat="1" ht="11.25"/>
    <row r="42" spans="2:2" s="6" customFormat="1" ht="11.25"/>
    <row r="43" spans="2:2" s="6" customFormat="1" ht="11.25"/>
    <row r="44" spans="2:2" s="6" customFormat="1" ht="11.25"/>
    <row r="45" spans="2:2" s="6" customFormat="1" ht="11.25"/>
    <row r="46" spans="2:2" s="6" customFormat="1" ht="11.25"/>
    <row r="47" spans="2:2" s="6" customFormat="1" ht="11.25"/>
    <row r="48" spans="2:2" s="6" customFormat="1" ht="11.25"/>
    <row r="49" s="6" customFormat="1" ht="11.25"/>
    <row r="50" s="6" customFormat="1" ht="11.25"/>
    <row r="51" s="6" customFormat="1" ht="11.25"/>
    <row r="52" s="6" customFormat="1" ht="11.25"/>
    <row r="53" s="6" customFormat="1" ht="11.25"/>
    <row r="54" s="6" customFormat="1" ht="11.25"/>
    <row r="55" s="6" customFormat="1" ht="11.25"/>
    <row r="56" s="6" customFormat="1" ht="11.25"/>
    <row r="57" s="6" customFormat="1" ht="11.25"/>
    <row r="58" s="6" customFormat="1" ht="11.25"/>
    <row r="59" s="6" customFormat="1" ht="11.25"/>
    <row r="60" s="6" customFormat="1" ht="11.25"/>
    <row r="61" s="6" customFormat="1" ht="11.25"/>
    <row r="62" s="6" customFormat="1" ht="11.25"/>
    <row r="63" s="6" customFormat="1" ht="11.25"/>
    <row r="64" s="6" customFormat="1" ht="11.25"/>
    <row r="65" s="6" customFormat="1" ht="11.25"/>
    <row r="66" s="6" customFormat="1" ht="11.25"/>
    <row r="67" s="6" customFormat="1" ht="11.25"/>
    <row r="68" s="6" customFormat="1" ht="11.25"/>
    <row r="69" s="6" customFormat="1" ht="11.25"/>
    <row r="70" s="6" customFormat="1" ht="11.25"/>
    <row r="71" s="6" customFormat="1" ht="11.25"/>
    <row r="72" s="6" customFormat="1" ht="11.25"/>
    <row r="73" s="6" customFormat="1" ht="11.25"/>
    <row r="74" s="6" customFormat="1" ht="11.25"/>
    <row r="75" s="6" customFormat="1" ht="11.25"/>
    <row r="76" s="6" customFormat="1" ht="11.25"/>
    <row r="77" s="6" customFormat="1" ht="11.25"/>
    <row r="78" s="6" customFormat="1" ht="11.25"/>
    <row r="79" s="6" customFormat="1" ht="11.25"/>
    <row r="80" s="6" customFormat="1" ht="11.25"/>
    <row r="81" s="6" customFormat="1" ht="11.25"/>
    <row r="82" s="6" customFormat="1" ht="11.25"/>
    <row r="83" s="6" customFormat="1" ht="11.25"/>
    <row r="84" s="6" customFormat="1" ht="11.25"/>
    <row r="85" s="6" customFormat="1" ht="11.25"/>
    <row r="86" s="6" customFormat="1" ht="11.25"/>
    <row r="87" s="6" customFormat="1" ht="11.25"/>
    <row r="88" s="6" customFormat="1" ht="11.25"/>
    <row r="89" s="6" customFormat="1" ht="11.25"/>
    <row r="90" s="6" customFormat="1" ht="11.25"/>
    <row r="91" s="6" customFormat="1" ht="11.25"/>
    <row r="92" s="6" customFormat="1" ht="11.25"/>
    <row r="93" s="6" customFormat="1" ht="11.25"/>
    <row r="94" s="6" customFormat="1" ht="11.25"/>
    <row r="95" s="6" customFormat="1" ht="11.25"/>
    <row r="96" s="6" customFormat="1" ht="11.25"/>
    <row r="97" s="6" customFormat="1" ht="11.25"/>
    <row r="98" s="6" customFormat="1" ht="11.25"/>
    <row r="99" s="6" customFormat="1" ht="11.25"/>
    <row r="100" s="6" customFormat="1" ht="11.25"/>
    <row r="101" s="6" customFormat="1" ht="11.25"/>
    <row r="102" s="6" customFormat="1" ht="11.25"/>
    <row r="103" s="6" customFormat="1" ht="11.25"/>
    <row r="104" s="6" customFormat="1" ht="11.25"/>
    <row r="105" s="6" customFormat="1" ht="11.25"/>
    <row r="106" s="6" customFormat="1" ht="11.25"/>
    <row r="107" s="6" customFormat="1" ht="11.25"/>
    <row r="108" s="6" customFormat="1" ht="11.25"/>
    <row r="109" s="6" customFormat="1" ht="11.25"/>
    <row r="110" s="6" customFormat="1" ht="11.25"/>
    <row r="111" s="6" customFormat="1" ht="11.25"/>
    <row r="112" s="6" customFormat="1" ht="11.25"/>
    <row r="113" s="6" customFormat="1" ht="11.25"/>
  </sheetData>
  <pageMargins left="0.75" right="0.75" top="1" bottom="1" header="0.5" footer="0.5"/>
  <pageSetup scale="9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204"/>
  <sheetViews>
    <sheetView view="pageBreakPreview" topLeftCell="A49" zoomScale="110" zoomScaleNormal="70" zoomScaleSheetLayoutView="110" workbookViewId="0">
      <selection activeCell="A68" sqref="A68:L68"/>
    </sheetView>
  </sheetViews>
  <sheetFormatPr defaultColWidth="9.28515625" defaultRowHeight="11.25"/>
  <cols>
    <col min="1" max="1" width="8.42578125" style="80" customWidth="1"/>
    <col min="2" max="2" width="7.28515625" style="199" customWidth="1"/>
    <col min="3" max="3" width="10.7109375" style="199" customWidth="1"/>
    <col min="4" max="4" width="11.42578125" style="199" customWidth="1"/>
    <col min="5" max="5" width="12.7109375" style="199" customWidth="1"/>
    <col min="6" max="6" width="14.28515625" style="199" customWidth="1"/>
    <col min="7" max="7" width="10.42578125" style="199" customWidth="1"/>
    <col min="8" max="8" width="11" style="199" customWidth="1"/>
    <col min="9" max="9" width="12.28515625" style="199" customWidth="1"/>
    <col min="10" max="10" width="8.5703125" style="199" customWidth="1"/>
    <col min="11" max="11" width="9.85546875" style="199" customWidth="1"/>
    <col min="12" max="12" width="11.28515625" style="199" customWidth="1"/>
    <col min="13" max="16384" width="9.28515625" style="199"/>
  </cols>
  <sheetData>
    <row r="1" spans="1:173" ht="12.75" customHeight="1">
      <c r="A1" s="198" t="s">
        <v>36</v>
      </c>
    </row>
    <row r="2" spans="1:173" s="202" customFormat="1" ht="15" customHeight="1">
      <c r="A2" s="200" t="s">
        <v>583</v>
      </c>
      <c r="B2" s="201"/>
      <c r="C2" s="201"/>
      <c r="D2" s="201"/>
      <c r="E2" s="201"/>
      <c r="F2" s="201"/>
      <c r="G2" s="201"/>
      <c r="H2" s="201"/>
      <c r="I2" s="201"/>
      <c r="J2" s="201"/>
      <c r="K2" s="201"/>
      <c r="L2" s="201"/>
    </row>
    <row r="3" spans="1:173" s="207" customFormat="1" ht="11.1" customHeight="1">
      <c r="A3" s="203"/>
      <c r="B3" s="204"/>
      <c r="C3" s="204"/>
      <c r="D3" s="204"/>
      <c r="E3" s="204" t="s">
        <v>586</v>
      </c>
      <c r="F3" s="204"/>
      <c r="G3" s="204"/>
      <c r="H3" s="206"/>
      <c r="I3" s="206"/>
      <c r="J3" s="204"/>
      <c r="K3" s="204"/>
      <c r="L3" s="204"/>
    </row>
    <row r="4" spans="1:173" s="207" customFormat="1" ht="11.1" customHeight="1">
      <c r="A4" s="208"/>
      <c r="B4" s="209"/>
      <c r="C4" s="209" t="s">
        <v>18</v>
      </c>
      <c r="D4" s="209"/>
      <c r="E4" s="209" t="s">
        <v>587</v>
      </c>
      <c r="F4" s="209"/>
      <c r="G4" s="209"/>
      <c r="H4" s="210"/>
      <c r="I4" s="210"/>
      <c r="J4" s="209"/>
      <c r="K4" s="209"/>
      <c r="L4" s="209"/>
    </row>
    <row r="5" spans="1:173" s="207" customFormat="1" ht="10.9" customHeight="1">
      <c r="A5" s="208"/>
      <c r="B5" s="209"/>
      <c r="C5" s="209" t="s">
        <v>28</v>
      </c>
      <c r="D5" s="209"/>
      <c r="E5" s="209" t="s">
        <v>588</v>
      </c>
      <c r="F5" s="209"/>
      <c r="G5" s="209"/>
      <c r="H5" s="210"/>
      <c r="I5" s="210"/>
      <c r="J5" s="209"/>
      <c r="K5" s="209"/>
      <c r="L5" s="209"/>
    </row>
    <row r="6" spans="1:173" s="207" customFormat="1" ht="10.9" customHeight="1">
      <c r="A6" s="208"/>
      <c r="B6" s="209"/>
      <c r="C6" s="209" t="s">
        <v>589</v>
      </c>
      <c r="D6" s="209" t="s">
        <v>13</v>
      </c>
      <c r="E6" s="209" t="s">
        <v>590</v>
      </c>
      <c r="F6" s="209"/>
      <c r="G6" s="209" t="s">
        <v>12</v>
      </c>
      <c r="H6" s="210" t="s">
        <v>14</v>
      </c>
      <c r="I6" s="210" t="s">
        <v>15</v>
      </c>
      <c r="J6" s="209"/>
      <c r="K6" s="209" t="s">
        <v>16</v>
      </c>
      <c r="L6" s="209" t="s">
        <v>17</v>
      </c>
    </row>
    <row r="7" spans="1:173" s="207" customFormat="1" ht="11.1" customHeight="1">
      <c r="A7" s="208"/>
      <c r="B7" s="210"/>
      <c r="C7" s="209" t="s">
        <v>591</v>
      </c>
      <c r="D7" s="209" t="s">
        <v>19</v>
      </c>
      <c r="E7" s="209" t="s">
        <v>592</v>
      </c>
      <c r="F7" s="209" t="s">
        <v>593</v>
      </c>
      <c r="G7" s="209" t="s">
        <v>20</v>
      </c>
      <c r="H7" s="209" t="s">
        <v>21</v>
      </c>
      <c r="I7" s="210" t="s">
        <v>22</v>
      </c>
      <c r="J7" s="209" t="s">
        <v>23</v>
      </c>
      <c r="K7" s="209" t="s">
        <v>24</v>
      </c>
      <c r="L7" s="209" t="s">
        <v>25</v>
      </c>
    </row>
    <row r="8" spans="1:173" s="207" customFormat="1" ht="12.75" customHeight="1">
      <c r="A8" s="211" t="s">
        <v>26</v>
      </c>
      <c r="B8" s="209" t="s">
        <v>27</v>
      </c>
      <c r="C8" s="209" t="s">
        <v>608</v>
      </c>
      <c r="D8" s="212" t="s">
        <v>29</v>
      </c>
      <c r="E8" s="209" t="s">
        <v>609</v>
      </c>
      <c r="F8" s="209" t="s">
        <v>609</v>
      </c>
      <c r="G8" s="212" t="s">
        <v>30</v>
      </c>
      <c r="H8" s="209" t="s">
        <v>31</v>
      </c>
      <c r="I8" s="210" t="s">
        <v>625</v>
      </c>
      <c r="J8" s="212" t="s">
        <v>32</v>
      </c>
      <c r="K8" s="212" t="s">
        <v>33</v>
      </c>
      <c r="L8" s="213" t="s">
        <v>34</v>
      </c>
    </row>
    <row r="9" spans="1:173" s="215" customFormat="1" ht="13.15" customHeight="1">
      <c r="A9" s="214"/>
      <c r="B9" s="856" t="s">
        <v>35</v>
      </c>
      <c r="C9" s="856"/>
      <c r="D9" s="856"/>
      <c r="E9" s="856"/>
      <c r="F9" s="856"/>
      <c r="G9" s="856"/>
      <c r="H9" s="856"/>
      <c r="I9" s="856"/>
      <c r="J9" s="856"/>
      <c r="K9" s="856"/>
      <c r="L9" s="856"/>
    </row>
    <row r="10" spans="1:173" ht="15" customHeight="1">
      <c r="A10" s="80" t="s">
        <v>37</v>
      </c>
      <c r="B10" s="216">
        <v>9975</v>
      </c>
      <c r="C10" s="216">
        <v>9278</v>
      </c>
      <c r="D10" s="216">
        <v>1182</v>
      </c>
      <c r="E10" s="216"/>
      <c r="F10" s="216"/>
      <c r="G10" s="217">
        <v>-485</v>
      </c>
      <c r="H10" s="217"/>
      <c r="I10" s="217"/>
      <c r="J10" s="216">
        <v>17708</v>
      </c>
      <c r="K10" s="216">
        <v>86</v>
      </c>
      <c r="L10" s="216">
        <v>-399</v>
      </c>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8"/>
      <c r="AY10" s="218"/>
      <c r="AZ10" s="218"/>
      <c r="BA10" s="218"/>
      <c r="BB10" s="218"/>
      <c r="BC10" s="218"/>
      <c r="BD10" s="218"/>
      <c r="BE10" s="218"/>
      <c r="BF10" s="218"/>
      <c r="BG10" s="218"/>
      <c r="BH10" s="218"/>
      <c r="BI10" s="218"/>
      <c r="BJ10" s="218"/>
      <c r="BK10" s="218"/>
      <c r="BL10" s="218"/>
      <c r="BM10" s="218"/>
      <c r="BN10" s="218"/>
      <c r="BO10" s="218"/>
      <c r="BP10" s="218"/>
      <c r="BQ10" s="218"/>
      <c r="BR10" s="218"/>
      <c r="BS10" s="218"/>
      <c r="BT10" s="218"/>
      <c r="BU10" s="218"/>
      <c r="BV10" s="218"/>
      <c r="BW10" s="218"/>
      <c r="BX10" s="218"/>
      <c r="BY10" s="218"/>
      <c r="BZ10" s="218"/>
      <c r="CA10" s="218"/>
      <c r="CB10" s="218"/>
      <c r="CC10" s="218"/>
      <c r="CD10" s="218"/>
      <c r="CE10" s="218"/>
      <c r="CF10" s="218"/>
      <c r="CG10" s="218"/>
      <c r="CH10" s="218"/>
      <c r="CI10" s="218"/>
      <c r="CJ10" s="218"/>
      <c r="CK10" s="218"/>
      <c r="CL10" s="218"/>
      <c r="CM10" s="218"/>
      <c r="CN10" s="218"/>
      <c r="CO10" s="218"/>
      <c r="CP10" s="218"/>
      <c r="CQ10" s="218"/>
      <c r="CR10" s="218"/>
      <c r="CS10" s="218"/>
      <c r="CT10" s="218"/>
      <c r="CU10" s="218"/>
      <c r="CV10" s="218"/>
      <c r="CW10" s="218"/>
      <c r="CX10" s="218"/>
      <c r="CY10" s="218"/>
      <c r="CZ10" s="218"/>
      <c r="DA10" s="218"/>
      <c r="DB10" s="218"/>
      <c r="DC10" s="218"/>
      <c r="DD10" s="218"/>
      <c r="DE10" s="218"/>
      <c r="DF10" s="218"/>
      <c r="DG10" s="218"/>
      <c r="DH10" s="218"/>
      <c r="DI10" s="218"/>
      <c r="DJ10" s="218"/>
      <c r="DK10" s="218"/>
      <c r="DL10" s="218"/>
      <c r="DM10" s="218"/>
      <c r="DN10" s="218"/>
      <c r="DO10" s="218"/>
      <c r="DP10" s="218"/>
      <c r="DQ10" s="218"/>
      <c r="DR10" s="218"/>
      <c r="DS10" s="218"/>
      <c r="DT10" s="218"/>
      <c r="DU10" s="218"/>
      <c r="DV10" s="218"/>
      <c r="DW10" s="218"/>
      <c r="DX10" s="218"/>
      <c r="DY10" s="218"/>
      <c r="DZ10" s="218"/>
      <c r="EA10" s="218"/>
      <c r="EB10" s="218"/>
      <c r="EC10" s="218"/>
      <c r="ED10" s="218"/>
      <c r="EE10" s="218"/>
      <c r="EF10" s="218"/>
      <c r="EG10" s="218"/>
      <c r="EH10" s="218"/>
      <c r="EI10" s="218"/>
      <c r="EJ10" s="218"/>
      <c r="EK10" s="218"/>
      <c r="EL10" s="218"/>
      <c r="EM10" s="218"/>
      <c r="EN10" s="218"/>
      <c r="EO10" s="218"/>
      <c r="EP10" s="218"/>
      <c r="EQ10" s="218"/>
      <c r="ER10" s="218"/>
      <c r="ES10" s="218"/>
      <c r="ET10" s="218"/>
      <c r="EU10" s="218"/>
      <c r="EV10" s="218"/>
      <c r="EW10" s="218"/>
      <c r="EX10" s="218"/>
      <c r="EY10" s="218"/>
      <c r="EZ10" s="218"/>
      <c r="FA10" s="218"/>
      <c r="FB10" s="218"/>
      <c r="FC10" s="218"/>
      <c r="FD10" s="218"/>
      <c r="FE10" s="218"/>
      <c r="FF10" s="218"/>
      <c r="FG10" s="218"/>
      <c r="FH10" s="218"/>
      <c r="FI10" s="218"/>
      <c r="FJ10" s="218"/>
      <c r="FK10" s="218"/>
      <c r="FL10" s="218"/>
      <c r="FM10" s="218"/>
      <c r="FN10" s="218"/>
      <c r="FO10" s="218"/>
      <c r="FP10" s="218"/>
      <c r="FQ10" s="218"/>
    </row>
    <row r="11" spans="1:173" ht="10.9" customHeight="1">
      <c r="A11" s="80" t="s">
        <v>38</v>
      </c>
      <c r="B11" s="216">
        <v>10925</v>
      </c>
      <c r="C11" s="216">
        <v>10681</v>
      </c>
      <c r="D11" s="216">
        <v>1286</v>
      </c>
      <c r="E11" s="216"/>
      <c r="F11" s="216"/>
      <c r="G11" s="217">
        <v>-1042</v>
      </c>
      <c r="H11" s="217"/>
      <c r="I11" s="217"/>
      <c r="J11" s="216">
        <v>18750</v>
      </c>
      <c r="K11" s="216">
        <v>508</v>
      </c>
      <c r="L11" s="216">
        <v>-534</v>
      </c>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8"/>
      <c r="AV11" s="218"/>
      <c r="AW11" s="218"/>
      <c r="AX11" s="218"/>
      <c r="AY11" s="218"/>
      <c r="AZ11" s="218"/>
      <c r="BA11" s="218"/>
      <c r="BB11" s="218"/>
      <c r="BC11" s="218"/>
      <c r="BD11" s="218"/>
      <c r="BE11" s="218"/>
      <c r="BF11" s="218"/>
      <c r="BG11" s="218"/>
      <c r="BH11" s="218"/>
      <c r="BI11" s="218"/>
      <c r="BJ11" s="218"/>
      <c r="BK11" s="218"/>
      <c r="BL11" s="218"/>
      <c r="BM11" s="218"/>
      <c r="BN11" s="218"/>
      <c r="BO11" s="218"/>
      <c r="BP11" s="218"/>
      <c r="BQ11" s="218"/>
      <c r="BR11" s="218"/>
      <c r="BS11" s="218"/>
      <c r="BT11" s="218"/>
      <c r="BU11" s="218"/>
      <c r="BV11" s="218"/>
      <c r="BW11" s="218"/>
      <c r="BX11" s="218"/>
      <c r="BY11" s="218"/>
      <c r="BZ11" s="218"/>
      <c r="CA11" s="218"/>
      <c r="CB11" s="218"/>
      <c r="CC11" s="218"/>
      <c r="CD11" s="218"/>
      <c r="CE11" s="218"/>
      <c r="CF11" s="218"/>
      <c r="CG11" s="218"/>
      <c r="CH11" s="218"/>
      <c r="CI11" s="218"/>
      <c r="CJ11" s="218"/>
      <c r="CK11" s="218"/>
      <c r="CL11" s="218"/>
      <c r="CM11" s="218"/>
      <c r="CN11" s="218"/>
      <c r="CO11" s="218"/>
      <c r="CP11" s="218"/>
      <c r="CQ11" s="218"/>
      <c r="CR11" s="218"/>
      <c r="CS11" s="218"/>
      <c r="CT11" s="218"/>
      <c r="CU11" s="218"/>
      <c r="CV11" s="218"/>
      <c r="CW11" s="218"/>
      <c r="CX11" s="218"/>
      <c r="CY11" s="218"/>
      <c r="CZ11" s="218"/>
      <c r="DA11" s="218"/>
      <c r="DB11" s="218"/>
      <c r="DC11" s="218"/>
      <c r="DD11" s="218"/>
      <c r="DE11" s="218"/>
      <c r="DF11" s="218"/>
      <c r="DG11" s="218"/>
      <c r="DH11" s="218"/>
      <c r="DI11" s="218"/>
      <c r="DJ11" s="218"/>
      <c r="DK11" s="218"/>
      <c r="DL11" s="218"/>
      <c r="DM11" s="218"/>
      <c r="DN11" s="218"/>
      <c r="DO11" s="218"/>
      <c r="DP11" s="218"/>
      <c r="DQ11" s="218"/>
      <c r="DR11" s="218"/>
      <c r="DS11" s="218"/>
      <c r="DT11" s="218"/>
      <c r="DU11" s="218"/>
      <c r="DV11" s="218"/>
      <c r="DW11" s="218"/>
      <c r="DX11" s="218"/>
      <c r="DY11" s="218"/>
      <c r="DZ11" s="218"/>
      <c r="EA11" s="218"/>
      <c r="EB11" s="218"/>
      <c r="EC11" s="218"/>
      <c r="ED11" s="218"/>
      <c r="EE11" s="218"/>
      <c r="EF11" s="218"/>
      <c r="EG11" s="218"/>
      <c r="EH11" s="218"/>
      <c r="EI11" s="218"/>
      <c r="EJ11" s="218"/>
      <c r="EK11" s="218"/>
      <c r="EL11" s="218"/>
      <c r="EM11" s="218"/>
      <c r="EN11" s="218"/>
      <c r="EO11" s="218"/>
      <c r="EP11" s="218"/>
      <c r="EQ11" s="218"/>
      <c r="ER11" s="218"/>
      <c r="ES11" s="218"/>
      <c r="ET11" s="218"/>
      <c r="EU11" s="218"/>
      <c r="EV11" s="218"/>
      <c r="EW11" s="218"/>
      <c r="EX11" s="218"/>
      <c r="EY11" s="218"/>
      <c r="EZ11" s="218"/>
      <c r="FA11" s="218"/>
      <c r="FB11" s="218"/>
      <c r="FC11" s="218"/>
      <c r="FD11" s="218"/>
      <c r="FE11" s="218"/>
      <c r="FF11" s="218"/>
      <c r="FG11" s="218"/>
      <c r="FH11" s="218"/>
      <c r="FI11" s="218"/>
      <c r="FJ11" s="218"/>
      <c r="FK11" s="218"/>
      <c r="FL11" s="218"/>
      <c r="FM11" s="218"/>
      <c r="FN11" s="218"/>
      <c r="FO11" s="218"/>
      <c r="FP11" s="218"/>
      <c r="FQ11" s="218"/>
    </row>
    <row r="12" spans="1:173" ht="10.9" customHeight="1">
      <c r="A12" s="80" t="s">
        <v>39</v>
      </c>
      <c r="B12" s="216">
        <v>12320</v>
      </c>
      <c r="C12" s="216">
        <v>11523</v>
      </c>
      <c r="D12" s="216">
        <v>1464</v>
      </c>
      <c r="E12" s="216"/>
      <c r="F12" s="216"/>
      <c r="G12" s="217">
        <v>-667</v>
      </c>
      <c r="H12" s="217"/>
      <c r="I12" s="217"/>
      <c r="J12" s="216">
        <v>19417</v>
      </c>
      <c r="K12" s="216">
        <v>-1167</v>
      </c>
      <c r="L12" s="216">
        <v>-1834</v>
      </c>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218"/>
      <c r="BH12" s="218"/>
      <c r="BI12" s="218"/>
      <c r="BJ12" s="218"/>
      <c r="BK12" s="218"/>
      <c r="BL12" s="218"/>
      <c r="BM12" s="218"/>
      <c r="BN12" s="218"/>
      <c r="BO12" s="218"/>
      <c r="BP12" s="218"/>
      <c r="BQ12" s="218"/>
      <c r="BR12" s="218"/>
      <c r="BS12" s="218"/>
      <c r="BT12" s="218"/>
      <c r="BU12" s="218"/>
      <c r="BV12" s="218"/>
      <c r="BW12" s="218"/>
      <c r="BX12" s="218"/>
      <c r="BY12" s="218"/>
      <c r="BZ12" s="218"/>
      <c r="CA12" s="218"/>
      <c r="CB12" s="218"/>
      <c r="CC12" s="218"/>
      <c r="CD12" s="218"/>
      <c r="CE12" s="218"/>
      <c r="CF12" s="218"/>
      <c r="CG12" s="218"/>
      <c r="CH12" s="218"/>
      <c r="CI12" s="218"/>
      <c r="CJ12" s="218"/>
      <c r="CK12" s="218"/>
      <c r="CL12" s="218"/>
      <c r="CM12" s="218"/>
      <c r="CN12" s="218"/>
      <c r="CO12" s="218"/>
      <c r="CP12" s="218"/>
      <c r="CQ12" s="218"/>
      <c r="CR12" s="218"/>
      <c r="CS12" s="218"/>
      <c r="CT12" s="218"/>
      <c r="CU12" s="218"/>
      <c r="CV12" s="218"/>
      <c r="CW12" s="218"/>
      <c r="CX12" s="218"/>
      <c r="CY12" s="218"/>
      <c r="CZ12" s="218"/>
      <c r="DA12" s="218"/>
      <c r="DB12" s="218"/>
      <c r="DC12" s="218"/>
      <c r="DD12" s="218"/>
      <c r="DE12" s="218"/>
      <c r="DF12" s="218"/>
      <c r="DG12" s="218"/>
      <c r="DH12" s="218"/>
      <c r="DI12" s="218"/>
      <c r="DJ12" s="218"/>
      <c r="DK12" s="218"/>
      <c r="DL12" s="218"/>
      <c r="DM12" s="218"/>
      <c r="DN12" s="218"/>
      <c r="DO12" s="218"/>
      <c r="DP12" s="218"/>
      <c r="DQ12" s="218"/>
      <c r="DR12" s="218"/>
      <c r="DS12" s="218"/>
      <c r="DT12" s="218"/>
      <c r="DU12" s="218"/>
      <c r="DV12" s="218"/>
      <c r="DW12" s="218"/>
      <c r="DX12" s="218"/>
      <c r="DY12" s="218"/>
      <c r="DZ12" s="218"/>
      <c r="EA12" s="218"/>
      <c r="EB12" s="218"/>
      <c r="EC12" s="218"/>
      <c r="ED12" s="218"/>
      <c r="EE12" s="218"/>
      <c r="EF12" s="218"/>
      <c r="EG12" s="218"/>
      <c r="EH12" s="218"/>
      <c r="EI12" s="218"/>
      <c r="EJ12" s="218"/>
      <c r="EK12" s="218"/>
      <c r="EL12" s="218"/>
      <c r="EM12" s="218"/>
      <c r="EN12" s="218"/>
      <c r="EO12" s="218"/>
      <c r="EP12" s="218"/>
      <c r="EQ12" s="218"/>
      <c r="ER12" s="218"/>
      <c r="ES12" s="218"/>
      <c r="ET12" s="218"/>
      <c r="EU12" s="218"/>
      <c r="EV12" s="218"/>
      <c r="EW12" s="218"/>
      <c r="EX12" s="218"/>
      <c r="EY12" s="218"/>
      <c r="EZ12" s="218"/>
      <c r="FA12" s="218"/>
      <c r="FB12" s="218"/>
      <c r="FC12" s="218"/>
      <c r="FD12" s="218"/>
      <c r="FE12" s="218"/>
      <c r="FF12" s="218"/>
      <c r="FG12" s="218"/>
      <c r="FH12" s="218"/>
      <c r="FI12" s="218"/>
      <c r="FJ12" s="218"/>
      <c r="FK12" s="218"/>
      <c r="FL12" s="218"/>
      <c r="FM12" s="218"/>
      <c r="FN12" s="218"/>
      <c r="FO12" s="218"/>
      <c r="FP12" s="218"/>
      <c r="FQ12" s="218"/>
    </row>
    <row r="13" spans="1:173" ht="10.9" customHeight="1">
      <c r="A13" s="80" t="s">
        <v>40</v>
      </c>
      <c r="B13" s="216">
        <v>14755</v>
      </c>
      <c r="C13" s="216">
        <v>12921</v>
      </c>
      <c r="D13" s="216">
        <v>1694</v>
      </c>
      <c r="E13" s="216"/>
      <c r="F13" s="216"/>
      <c r="G13" s="217">
        <v>140</v>
      </c>
      <c r="H13" s="217"/>
      <c r="I13" s="217"/>
      <c r="J13" s="216">
        <v>19277</v>
      </c>
      <c r="K13" s="216">
        <v>-284</v>
      </c>
      <c r="L13" s="216">
        <v>-144</v>
      </c>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8"/>
      <c r="AS13" s="218"/>
      <c r="AT13" s="218"/>
      <c r="AU13" s="218"/>
      <c r="AV13" s="218"/>
      <c r="AW13" s="218"/>
      <c r="AX13" s="218"/>
      <c r="AY13" s="218"/>
      <c r="AZ13" s="218"/>
      <c r="BA13" s="218"/>
      <c r="BB13" s="218"/>
      <c r="BC13" s="218"/>
      <c r="BD13" s="218"/>
      <c r="BE13" s="218"/>
      <c r="BF13" s="218"/>
      <c r="BG13" s="218"/>
      <c r="BH13" s="218"/>
      <c r="BI13" s="218"/>
      <c r="BJ13" s="218"/>
      <c r="BK13" s="218"/>
      <c r="BL13" s="218"/>
      <c r="BM13" s="218"/>
      <c r="BN13" s="218"/>
      <c r="BO13" s="218"/>
      <c r="BP13" s="218"/>
      <c r="BQ13" s="218"/>
      <c r="BR13" s="218"/>
      <c r="BS13" s="218"/>
      <c r="BT13" s="218"/>
      <c r="BU13" s="218"/>
      <c r="BV13" s="218"/>
      <c r="BW13" s="218"/>
      <c r="BX13" s="218"/>
      <c r="BY13" s="218"/>
      <c r="BZ13" s="218"/>
      <c r="CA13" s="218"/>
      <c r="CB13" s="218"/>
      <c r="CC13" s="218"/>
      <c r="CD13" s="218"/>
      <c r="CE13" s="218"/>
      <c r="CF13" s="218"/>
      <c r="CG13" s="218"/>
      <c r="CH13" s="218"/>
      <c r="CI13" s="218"/>
      <c r="CJ13" s="218"/>
      <c r="CK13" s="218"/>
      <c r="CL13" s="218"/>
      <c r="CM13" s="218"/>
      <c r="CN13" s="218"/>
      <c r="CO13" s="218"/>
      <c r="CP13" s="218"/>
      <c r="CQ13" s="218"/>
      <c r="CR13" s="218"/>
      <c r="CS13" s="218"/>
      <c r="CT13" s="218"/>
      <c r="CU13" s="218"/>
      <c r="CV13" s="218"/>
      <c r="CW13" s="218"/>
      <c r="CX13" s="218"/>
      <c r="CY13" s="218"/>
      <c r="CZ13" s="218"/>
      <c r="DA13" s="218"/>
      <c r="DB13" s="218"/>
      <c r="DC13" s="218"/>
      <c r="DD13" s="218"/>
      <c r="DE13" s="218"/>
      <c r="DF13" s="218"/>
      <c r="DG13" s="218"/>
      <c r="DH13" s="218"/>
      <c r="DI13" s="218"/>
      <c r="DJ13" s="218"/>
      <c r="DK13" s="218"/>
      <c r="DL13" s="218"/>
      <c r="DM13" s="218"/>
      <c r="DN13" s="218"/>
      <c r="DO13" s="218"/>
      <c r="DP13" s="218"/>
      <c r="DQ13" s="218"/>
      <c r="DR13" s="218"/>
      <c r="DS13" s="218"/>
      <c r="DT13" s="218"/>
      <c r="DU13" s="218"/>
      <c r="DV13" s="218"/>
      <c r="DW13" s="218"/>
      <c r="DX13" s="218"/>
      <c r="DY13" s="218"/>
      <c r="DZ13" s="218"/>
      <c r="EA13" s="218"/>
      <c r="EB13" s="218"/>
      <c r="EC13" s="218"/>
      <c r="ED13" s="218"/>
      <c r="EE13" s="218"/>
      <c r="EF13" s="218"/>
      <c r="EG13" s="218"/>
      <c r="EH13" s="218"/>
      <c r="EI13" s="218"/>
      <c r="EJ13" s="218"/>
      <c r="EK13" s="218"/>
      <c r="EL13" s="218"/>
      <c r="EM13" s="218"/>
      <c r="EN13" s="218"/>
      <c r="EO13" s="218"/>
      <c r="EP13" s="218"/>
      <c r="EQ13" s="218"/>
      <c r="ER13" s="218"/>
      <c r="ES13" s="218"/>
      <c r="ET13" s="218"/>
      <c r="EU13" s="218"/>
      <c r="EV13" s="218"/>
      <c r="EW13" s="218"/>
      <c r="EX13" s="218"/>
      <c r="EY13" s="218"/>
      <c r="EZ13" s="218"/>
      <c r="FA13" s="218"/>
      <c r="FB13" s="218"/>
      <c r="FC13" s="218"/>
      <c r="FD13" s="218"/>
      <c r="FE13" s="218"/>
      <c r="FF13" s="218"/>
      <c r="FG13" s="218"/>
      <c r="FH13" s="218"/>
      <c r="FI13" s="218"/>
      <c r="FJ13" s="218"/>
      <c r="FK13" s="218"/>
      <c r="FL13" s="218"/>
      <c r="FM13" s="218"/>
      <c r="FN13" s="218"/>
      <c r="FO13" s="218"/>
      <c r="FP13" s="218"/>
      <c r="FQ13" s="218"/>
    </row>
    <row r="14" spans="1:173" ht="10.9" customHeight="1">
      <c r="A14" s="80" t="s">
        <v>41</v>
      </c>
      <c r="B14" s="216">
        <v>15387</v>
      </c>
      <c r="C14" s="216">
        <v>14516</v>
      </c>
      <c r="D14" s="216">
        <v>1887</v>
      </c>
      <c r="E14" s="216"/>
      <c r="F14" s="216"/>
      <c r="G14" s="217">
        <v>-1016</v>
      </c>
      <c r="H14" s="217"/>
      <c r="I14" s="217"/>
      <c r="J14" s="216">
        <v>20293</v>
      </c>
      <c r="K14" s="216">
        <v>-1310</v>
      </c>
      <c r="L14" s="216">
        <v>-2326</v>
      </c>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218"/>
      <c r="AZ14" s="218"/>
      <c r="BA14" s="218"/>
      <c r="BB14" s="218"/>
      <c r="BC14" s="218"/>
      <c r="BD14" s="218"/>
      <c r="BE14" s="218"/>
      <c r="BF14" s="218"/>
      <c r="BG14" s="218"/>
      <c r="BH14" s="218"/>
      <c r="BI14" s="218"/>
      <c r="BJ14" s="218"/>
      <c r="BK14" s="218"/>
      <c r="BL14" s="218"/>
      <c r="BM14" s="218"/>
      <c r="BN14" s="218"/>
      <c r="BO14" s="218"/>
      <c r="BP14" s="218"/>
      <c r="BQ14" s="218"/>
      <c r="BR14" s="218"/>
      <c r="BS14" s="218"/>
      <c r="BT14" s="218"/>
      <c r="BU14" s="218"/>
      <c r="BV14" s="218"/>
      <c r="BW14" s="218"/>
      <c r="BX14" s="218"/>
      <c r="BY14" s="218"/>
      <c r="BZ14" s="218"/>
      <c r="CA14" s="218"/>
      <c r="CB14" s="218"/>
      <c r="CC14" s="218"/>
      <c r="CD14" s="218"/>
      <c r="CE14" s="218"/>
      <c r="CF14" s="218"/>
      <c r="CG14" s="218"/>
      <c r="CH14" s="218"/>
      <c r="CI14" s="218"/>
      <c r="CJ14" s="218"/>
      <c r="CK14" s="218"/>
      <c r="CL14" s="218"/>
      <c r="CM14" s="218"/>
      <c r="CN14" s="218"/>
      <c r="CO14" s="218"/>
      <c r="CP14" s="218"/>
      <c r="CQ14" s="218"/>
      <c r="CR14" s="218"/>
      <c r="CS14" s="218"/>
      <c r="CT14" s="218"/>
      <c r="CU14" s="218"/>
      <c r="CV14" s="218"/>
      <c r="CW14" s="218"/>
      <c r="CX14" s="218"/>
      <c r="CY14" s="218"/>
      <c r="CZ14" s="218"/>
      <c r="DA14" s="218"/>
      <c r="DB14" s="218"/>
      <c r="DC14" s="218"/>
      <c r="DD14" s="218"/>
      <c r="DE14" s="218"/>
      <c r="DF14" s="218"/>
      <c r="DG14" s="218"/>
      <c r="DH14" s="218"/>
      <c r="DI14" s="218"/>
      <c r="DJ14" s="218"/>
      <c r="DK14" s="218"/>
      <c r="DL14" s="218"/>
      <c r="DM14" s="218"/>
      <c r="DN14" s="218"/>
      <c r="DO14" s="218"/>
      <c r="DP14" s="218"/>
      <c r="DQ14" s="218"/>
      <c r="DR14" s="218"/>
      <c r="DS14" s="218"/>
      <c r="DT14" s="218"/>
      <c r="DU14" s="218"/>
      <c r="DV14" s="218"/>
      <c r="DW14" s="218"/>
      <c r="DX14" s="218"/>
      <c r="DY14" s="218"/>
      <c r="DZ14" s="218"/>
      <c r="EA14" s="218"/>
      <c r="EB14" s="218"/>
      <c r="EC14" s="218"/>
      <c r="ED14" s="218"/>
      <c r="EE14" s="218"/>
      <c r="EF14" s="218"/>
      <c r="EG14" s="218"/>
      <c r="EH14" s="218"/>
      <c r="EI14" s="218"/>
      <c r="EJ14" s="218"/>
      <c r="EK14" s="218"/>
      <c r="EL14" s="218"/>
      <c r="EM14" s="218"/>
      <c r="EN14" s="218"/>
      <c r="EO14" s="218"/>
      <c r="EP14" s="218"/>
      <c r="EQ14" s="218"/>
      <c r="ER14" s="218"/>
      <c r="ES14" s="218"/>
      <c r="ET14" s="218"/>
      <c r="EU14" s="218"/>
      <c r="EV14" s="218"/>
      <c r="EW14" s="218"/>
      <c r="EX14" s="218"/>
      <c r="EY14" s="218"/>
      <c r="EZ14" s="218"/>
      <c r="FA14" s="218"/>
      <c r="FB14" s="218"/>
      <c r="FC14" s="218"/>
      <c r="FD14" s="218"/>
      <c r="FE14" s="218"/>
      <c r="FF14" s="218"/>
      <c r="FG14" s="218"/>
      <c r="FH14" s="218"/>
      <c r="FI14" s="218"/>
      <c r="FJ14" s="218"/>
      <c r="FK14" s="218"/>
      <c r="FL14" s="218"/>
      <c r="FM14" s="218"/>
      <c r="FN14" s="218"/>
      <c r="FO14" s="218"/>
      <c r="FP14" s="218"/>
      <c r="FQ14" s="218"/>
    </row>
    <row r="15" spans="1:173" ht="15" customHeight="1">
      <c r="A15" s="80" t="s">
        <v>42</v>
      </c>
      <c r="B15" s="216">
        <v>17119</v>
      </c>
      <c r="C15" s="216">
        <v>16795</v>
      </c>
      <c r="D15" s="216">
        <v>2110</v>
      </c>
      <c r="E15" s="216"/>
      <c r="F15" s="216"/>
      <c r="G15" s="217">
        <v>-1786</v>
      </c>
      <c r="H15" s="217"/>
      <c r="I15" s="217"/>
      <c r="J15" s="216">
        <v>22079</v>
      </c>
      <c r="K15" s="216">
        <v>-263</v>
      </c>
      <c r="L15" s="216">
        <v>-2049</v>
      </c>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c r="BG15" s="218"/>
      <c r="BH15" s="218"/>
      <c r="BI15" s="218"/>
      <c r="BJ15" s="218"/>
      <c r="BK15" s="218"/>
      <c r="BL15" s="218"/>
      <c r="BM15" s="218"/>
      <c r="BN15" s="218"/>
      <c r="BO15" s="218"/>
      <c r="BP15" s="218"/>
      <c r="BQ15" s="218"/>
      <c r="BR15" s="218"/>
      <c r="BS15" s="218"/>
      <c r="BT15" s="218"/>
      <c r="BU15" s="218"/>
      <c r="BV15" s="218"/>
      <c r="BW15" s="218"/>
      <c r="BX15" s="218"/>
      <c r="BY15" s="218"/>
      <c r="BZ15" s="218"/>
      <c r="CA15" s="218"/>
      <c r="CB15" s="218"/>
      <c r="CC15" s="218"/>
      <c r="CD15" s="218"/>
      <c r="CE15" s="218"/>
      <c r="CF15" s="218"/>
      <c r="CG15" s="218"/>
      <c r="CH15" s="218"/>
      <c r="CI15" s="218"/>
      <c r="CJ15" s="218"/>
      <c r="CK15" s="218"/>
      <c r="CL15" s="218"/>
      <c r="CM15" s="218"/>
      <c r="CN15" s="218"/>
      <c r="CO15" s="218"/>
      <c r="CP15" s="218"/>
      <c r="CQ15" s="218"/>
      <c r="CR15" s="218"/>
      <c r="CS15" s="218"/>
      <c r="CT15" s="218"/>
      <c r="CU15" s="218"/>
      <c r="CV15" s="218"/>
      <c r="CW15" s="218"/>
      <c r="CX15" s="218"/>
      <c r="CY15" s="218"/>
      <c r="CZ15" s="218"/>
      <c r="DA15" s="218"/>
      <c r="DB15" s="218"/>
      <c r="DC15" s="218"/>
      <c r="DD15" s="218"/>
      <c r="DE15" s="218"/>
      <c r="DF15" s="218"/>
      <c r="DG15" s="218"/>
      <c r="DH15" s="218"/>
      <c r="DI15" s="218"/>
      <c r="DJ15" s="218"/>
      <c r="DK15" s="218"/>
      <c r="DL15" s="218"/>
      <c r="DM15" s="218"/>
      <c r="DN15" s="218"/>
      <c r="DO15" s="218"/>
      <c r="DP15" s="218"/>
      <c r="DQ15" s="218"/>
      <c r="DR15" s="218"/>
      <c r="DS15" s="218"/>
      <c r="DT15" s="218"/>
      <c r="DU15" s="218"/>
      <c r="DV15" s="218"/>
      <c r="DW15" s="218"/>
      <c r="DX15" s="218"/>
      <c r="DY15" s="218"/>
      <c r="DZ15" s="218"/>
      <c r="EA15" s="218"/>
      <c r="EB15" s="218"/>
      <c r="EC15" s="218"/>
      <c r="ED15" s="218"/>
      <c r="EE15" s="218"/>
      <c r="EF15" s="218"/>
      <c r="EG15" s="218"/>
      <c r="EH15" s="218"/>
      <c r="EI15" s="218"/>
      <c r="EJ15" s="218"/>
      <c r="EK15" s="218"/>
      <c r="EL15" s="218"/>
      <c r="EM15" s="218"/>
      <c r="EN15" s="218"/>
      <c r="EO15" s="218"/>
      <c r="EP15" s="218"/>
      <c r="EQ15" s="218"/>
      <c r="ER15" s="218"/>
      <c r="ES15" s="218"/>
      <c r="ET15" s="218"/>
      <c r="EU15" s="218"/>
      <c r="EV15" s="218"/>
      <c r="EW15" s="218"/>
      <c r="EX15" s="218"/>
      <c r="EY15" s="218"/>
      <c r="EZ15" s="218"/>
      <c r="FA15" s="218"/>
      <c r="FB15" s="218"/>
      <c r="FC15" s="218"/>
      <c r="FD15" s="218"/>
      <c r="FE15" s="218"/>
      <c r="FF15" s="218"/>
      <c r="FG15" s="218"/>
      <c r="FH15" s="218"/>
      <c r="FI15" s="218"/>
      <c r="FJ15" s="218"/>
      <c r="FK15" s="218"/>
      <c r="FL15" s="218"/>
      <c r="FM15" s="218"/>
      <c r="FN15" s="218"/>
      <c r="FO15" s="218"/>
      <c r="FP15" s="218"/>
      <c r="FQ15" s="218"/>
    </row>
    <row r="16" spans="1:173" ht="10.9" customHeight="1">
      <c r="A16" s="80" t="s">
        <v>43</v>
      </c>
      <c r="B16" s="216">
        <v>19808</v>
      </c>
      <c r="C16" s="216">
        <v>19409</v>
      </c>
      <c r="D16" s="216">
        <v>2300</v>
      </c>
      <c r="E16" s="216"/>
      <c r="F16" s="216"/>
      <c r="G16" s="217">
        <v>-1901</v>
      </c>
      <c r="H16" s="217"/>
      <c r="I16" s="217"/>
      <c r="J16" s="216">
        <v>23980</v>
      </c>
      <c r="K16" s="216">
        <v>501</v>
      </c>
      <c r="L16" s="216">
        <v>-1400</v>
      </c>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218"/>
      <c r="AK16" s="218"/>
      <c r="AL16" s="218"/>
      <c r="AM16" s="218"/>
      <c r="AN16" s="218"/>
      <c r="AO16" s="218"/>
      <c r="AP16" s="218"/>
      <c r="AQ16" s="218"/>
      <c r="AR16" s="218"/>
      <c r="AS16" s="218"/>
      <c r="AT16" s="218"/>
      <c r="AU16" s="218"/>
      <c r="AV16" s="218"/>
      <c r="AW16" s="218"/>
      <c r="AX16" s="218"/>
      <c r="AY16" s="218"/>
      <c r="AZ16" s="218"/>
      <c r="BA16" s="218"/>
      <c r="BB16" s="218"/>
      <c r="BC16" s="218"/>
      <c r="BD16" s="218"/>
      <c r="BE16" s="218"/>
      <c r="BF16" s="218"/>
      <c r="BG16" s="218"/>
      <c r="BH16" s="218"/>
      <c r="BI16" s="218"/>
      <c r="BJ16" s="218"/>
      <c r="BK16" s="218"/>
      <c r="BL16" s="218"/>
      <c r="BM16" s="218"/>
      <c r="BN16" s="218"/>
      <c r="BO16" s="218"/>
      <c r="BP16" s="218"/>
      <c r="BQ16" s="218"/>
      <c r="BR16" s="218"/>
      <c r="BS16" s="218"/>
      <c r="BT16" s="218"/>
      <c r="BU16" s="218"/>
      <c r="BV16" s="218"/>
      <c r="BW16" s="218"/>
      <c r="BX16" s="218"/>
      <c r="BY16" s="218"/>
      <c r="BZ16" s="218"/>
      <c r="CA16" s="218"/>
      <c r="CB16" s="218"/>
      <c r="CC16" s="218"/>
      <c r="CD16" s="218"/>
      <c r="CE16" s="218"/>
      <c r="CF16" s="218"/>
      <c r="CG16" s="218"/>
      <c r="CH16" s="218"/>
      <c r="CI16" s="218"/>
      <c r="CJ16" s="218"/>
      <c r="CK16" s="218"/>
      <c r="CL16" s="218"/>
      <c r="CM16" s="218"/>
      <c r="CN16" s="218"/>
      <c r="CO16" s="218"/>
      <c r="CP16" s="218"/>
      <c r="CQ16" s="218"/>
      <c r="CR16" s="218"/>
      <c r="CS16" s="218"/>
      <c r="CT16" s="218"/>
      <c r="CU16" s="218"/>
      <c r="CV16" s="218"/>
      <c r="CW16" s="218"/>
      <c r="CX16" s="218"/>
      <c r="CY16" s="218"/>
      <c r="CZ16" s="218"/>
      <c r="DA16" s="218"/>
      <c r="DB16" s="218"/>
      <c r="DC16" s="218"/>
      <c r="DD16" s="218"/>
      <c r="DE16" s="218"/>
      <c r="DF16" s="218"/>
      <c r="DG16" s="218"/>
      <c r="DH16" s="218"/>
      <c r="DI16" s="218"/>
      <c r="DJ16" s="218"/>
      <c r="DK16" s="218"/>
      <c r="DL16" s="218"/>
      <c r="DM16" s="218"/>
      <c r="DN16" s="218"/>
      <c r="DO16" s="218"/>
      <c r="DP16" s="218"/>
      <c r="DQ16" s="218"/>
      <c r="DR16" s="218"/>
      <c r="DS16" s="218"/>
      <c r="DT16" s="218"/>
      <c r="DU16" s="218"/>
      <c r="DV16" s="218"/>
      <c r="DW16" s="218"/>
      <c r="DX16" s="218"/>
      <c r="DY16" s="218"/>
      <c r="DZ16" s="218"/>
      <c r="EA16" s="218"/>
      <c r="EB16" s="218"/>
      <c r="EC16" s="218"/>
      <c r="ED16" s="218"/>
      <c r="EE16" s="218"/>
      <c r="EF16" s="218"/>
      <c r="EG16" s="218"/>
      <c r="EH16" s="218"/>
      <c r="EI16" s="218"/>
      <c r="EJ16" s="218"/>
      <c r="EK16" s="218"/>
      <c r="EL16" s="218"/>
      <c r="EM16" s="218"/>
      <c r="EN16" s="218"/>
      <c r="EO16" s="218"/>
      <c r="EP16" s="218"/>
      <c r="EQ16" s="218"/>
      <c r="ER16" s="218"/>
      <c r="ES16" s="218"/>
      <c r="ET16" s="218"/>
      <c r="EU16" s="218"/>
      <c r="EV16" s="218"/>
      <c r="EW16" s="218"/>
      <c r="EX16" s="218"/>
      <c r="EY16" s="218"/>
      <c r="EZ16" s="218"/>
      <c r="FA16" s="218"/>
      <c r="FB16" s="218"/>
      <c r="FC16" s="218"/>
      <c r="FD16" s="218"/>
      <c r="FE16" s="218"/>
      <c r="FF16" s="218"/>
      <c r="FG16" s="218"/>
      <c r="FH16" s="218"/>
      <c r="FI16" s="218"/>
      <c r="FJ16" s="218"/>
      <c r="FK16" s="218"/>
      <c r="FL16" s="218"/>
      <c r="FM16" s="218"/>
      <c r="FN16" s="218"/>
      <c r="FO16" s="218"/>
      <c r="FP16" s="218"/>
      <c r="FQ16" s="218"/>
    </row>
    <row r="17" spans="1:173" ht="10.9" customHeight="1">
      <c r="A17" s="80" t="s">
        <v>44</v>
      </c>
      <c r="B17" s="216">
        <v>22997</v>
      </c>
      <c r="C17" s="216">
        <v>22643</v>
      </c>
      <c r="D17" s="216">
        <v>2565</v>
      </c>
      <c r="E17" s="216"/>
      <c r="F17" s="216"/>
      <c r="G17" s="217">
        <v>-2211</v>
      </c>
      <c r="H17" s="217"/>
      <c r="I17" s="217"/>
      <c r="J17" s="216">
        <v>26191</v>
      </c>
      <c r="K17" s="216">
        <v>893</v>
      </c>
      <c r="L17" s="216">
        <v>-1318</v>
      </c>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8"/>
      <c r="AV17" s="218"/>
      <c r="AW17" s="218"/>
      <c r="AX17" s="218"/>
      <c r="AY17" s="218"/>
      <c r="AZ17" s="218"/>
      <c r="BA17" s="218"/>
      <c r="BB17" s="218"/>
      <c r="BC17" s="218"/>
      <c r="BD17" s="218"/>
      <c r="BE17" s="218"/>
      <c r="BF17" s="218"/>
      <c r="BG17" s="218"/>
      <c r="BH17" s="218"/>
      <c r="BI17" s="218"/>
      <c r="BJ17" s="218"/>
      <c r="BK17" s="218"/>
      <c r="BL17" s="218"/>
      <c r="BM17" s="218"/>
      <c r="BN17" s="218"/>
      <c r="BO17" s="218"/>
      <c r="BP17" s="218"/>
      <c r="BQ17" s="218"/>
      <c r="BR17" s="218"/>
      <c r="BS17" s="218"/>
      <c r="BT17" s="218"/>
      <c r="BU17" s="218"/>
      <c r="BV17" s="218"/>
      <c r="BW17" s="218"/>
      <c r="BX17" s="218"/>
      <c r="BY17" s="218"/>
      <c r="BZ17" s="218"/>
      <c r="CA17" s="218"/>
      <c r="CB17" s="218"/>
      <c r="CC17" s="218"/>
      <c r="CD17" s="218"/>
      <c r="CE17" s="218"/>
      <c r="CF17" s="218"/>
      <c r="CG17" s="218"/>
      <c r="CH17" s="218"/>
      <c r="CI17" s="218"/>
      <c r="CJ17" s="218"/>
      <c r="CK17" s="218"/>
      <c r="CL17" s="218"/>
      <c r="CM17" s="218"/>
      <c r="CN17" s="218"/>
      <c r="CO17" s="218"/>
      <c r="CP17" s="218"/>
      <c r="CQ17" s="218"/>
      <c r="CR17" s="218"/>
      <c r="CS17" s="218"/>
      <c r="CT17" s="218"/>
      <c r="CU17" s="218"/>
      <c r="CV17" s="218"/>
      <c r="CW17" s="218"/>
      <c r="CX17" s="218"/>
      <c r="CY17" s="218"/>
      <c r="CZ17" s="218"/>
      <c r="DA17" s="218"/>
      <c r="DB17" s="218"/>
      <c r="DC17" s="218"/>
      <c r="DD17" s="218"/>
      <c r="DE17" s="218"/>
      <c r="DF17" s="218"/>
      <c r="DG17" s="218"/>
      <c r="DH17" s="218"/>
      <c r="DI17" s="218"/>
      <c r="DJ17" s="218"/>
      <c r="DK17" s="218"/>
      <c r="DL17" s="218"/>
      <c r="DM17" s="218"/>
      <c r="DN17" s="218"/>
      <c r="DO17" s="218"/>
      <c r="DP17" s="218"/>
      <c r="DQ17" s="218"/>
      <c r="DR17" s="218"/>
      <c r="DS17" s="218"/>
      <c r="DT17" s="218"/>
      <c r="DU17" s="218"/>
      <c r="DV17" s="218"/>
      <c r="DW17" s="218"/>
      <c r="DX17" s="218"/>
      <c r="DY17" s="218"/>
      <c r="DZ17" s="218"/>
      <c r="EA17" s="218"/>
      <c r="EB17" s="218"/>
      <c r="EC17" s="218"/>
      <c r="ED17" s="218"/>
      <c r="EE17" s="218"/>
      <c r="EF17" s="218"/>
      <c r="EG17" s="218"/>
      <c r="EH17" s="218"/>
      <c r="EI17" s="218"/>
      <c r="EJ17" s="218"/>
      <c r="EK17" s="218"/>
      <c r="EL17" s="218"/>
      <c r="EM17" s="218"/>
      <c r="EN17" s="218"/>
      <c r="EO17" s="218"/>
      <c r="EP17" s="218"/>
      <c r="EQ17" s="218"/>
      <c r="ER17" s="218"/>
      <c r="ES17" s="218"/>
      <c r="ET17" s="218"/>
      <c r="EU17" s="218"/>
      <c r="EV17" s="218"/>
      <c r="EW17" s="218"/>
      <c r="EX17" s="218"/>
      <c r="EY17" s="218"/>
      <c r="EZ17" s="218"/>
      <c r="FA17" s="218"/>
      <c r="FB17" s="218"/>
      <c r="FC17" s="218"/>
      <c r="FD17" s="218"/>
      <c r="FE17" s="218"/>
      <c r="FF17" s="218"/>
      <c r="FG17" s="218"/>
      <c r="FH17" s="218"/>
      <c r="FI17" s="218"/>
      <c r="FJ17" s="218"/>
      <c r="FK17" s="218"/>
      <c r="FL17" s="218"/>
      <c r="FM17" s="218"/>
      <c r="FN17" s="218"/>
      <c r="FO17" s="218"/>
      <c r="FP17" s="218"/>
      <c r="FQ17" s="218"/>
    </row>
    <row r="18" spans="1:173" ht="10.9" customHeight="1">
      <c r="A18" s="80" t="s">
        <v>45</v>
      </c>
      <c r="B18" s="216">
        <v>29965</v>
      </c>
      <c r="C18" s="216">
        <v>28952</v>
      </c>
      <c r="D18" s="216">
        <v>3238</v>
      </c>
      <c r="E18" s="216"/>
      <c r="F18" s="216"/>
      <c r="G18" s="217">
        <v>-2225</v>
      </c>
      <c r="H18" s="217"/>
      <c r="I18" s="217"/>
      <c r="J18" s="216">
        <v>28416</v>
      </c>
      <c r="K18" s="216">
        <v>763</v>
      </c>
      <c r="L18" s="216">
        <v>-1462</v>
      </c>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8"/>
      <c r="BA18" s="218"/>
      <c r="BB18" s="218"/>
      <c r="BC18" s="218"/>
      <c r="BD18" s="218"/>
      <c r="BE18" s="218"/>
      <c r="BF18" s="218"/>
      <c r="BG18" s="218"/>
      <c r="BH18" s="218"/>
      <c r="BI18" s="218"/>
      <c r="BJ18" s="218"/>
      <c r="BK18" s="218"/>
      <c r="BL18" s="218"/>
      <c r="BM18" s="218"/>
      <c r="BN18" s="218"/>
      <c r="BO18" s="218"/>
      <c r="BP18" s="218"/>
      <c r="BQ18" s="218"/>
      <c r="BR18" s="218"/>
      <c r="BS18" s="218"/>
      <c r="BT18" s="218"/>
      <c r="BU18" s="218"/>
      <c r="BV18" s="218"/>
      <c r="BW18" s="218"/>
      <c r="BX18" s="218"/>
      <c r="BY18" s="218"/>
      <c r="BZ18" s="218"/>
      <c r="CA18" s="218"/>
      <c r="CB18" s="218"/>
      <c r="CC18" s="218"/>
      <c r="CD18" s="218"/>
      <c r="CE18" s="218"/>
      <c r="CF18" s="218"/>
      <c r="CG18" s="218"/>
      <c r="CH18" s="218"/>
      <c r="CI18" s="218"/>
      <c r="CJ18" s="218"/>
      <c r="CK18" s="218"/>
      <c r="CL18" s="218"/>
      <c r="CM18" s="218"/>
      <c r="CN18" s="218"/>
      <c r="CO18" s="218"/>
      <c r="CP18" s="218"/>
      <c r="CQ18" s="218"/>
      <c r="CR18" s="218"/>
      <c r="CS18" s="218"/>
      <c r="CT18" s="218"/>
      <c r="CU18" s="218"/>
      <c r="CV18" s="218"/>
      <c r="CW18" s="218"/>
      <c r="CX18" s="218"/>
      <c r="CY18" s="218"/>
      <c r="CZ18" s="218"/>
      <c r="DA18" s="218"/>
      <c r="DB18" s="218"/>
      <c r="DC18" s="218"/>
      <c r="DD18" s="218"/>
      <c r="DE18" s="218"/>
      <c r="DF18" s="218"/>
      <c r="DG18" s="218"/>
      <c r="DH18" s="218"/>
      <c r="DI18" s="218"/>
      <c r="DJ18" s="218"/>
      <c r="DK18" s="218"/>
      <c r="DL18" s="218"/>
      <c r="DM18" s="218"/>
      <c r="DN18" s="218"/>
      <c r="DO18" s="218"/>
      <c r="DP18" s="218"/>
      <c r="DQ18" s="218"/>
      <c r="DR18" s="218"/>
      <c r="DS18" s="218"/>
      <c r="DT18" s="218"/>
      <c r="DU18" s="218"/>
      <c r="DV18" s="218"/>
      <c r="DW18" s="218"/>
      <c r="DX18" s="218"/>
      <c r="DY18" s="218"/>
      <c r="DZ18" s="218"/>
      <c r="EA18" s="218"/>
      <c r="EB18" s="218"/>
      <c r="EC18" s="218"/>
      <c r="ED18" s="218"/>
      <c r="EE18" s="218"/>
      <c r="EF18" s="218"/>
      <c r="EG18" s="218"/>
      <c r="EH18" s="218"/>
      <c r="EI18" s="218"/>
      <c r="EJ18" s="218"/>
      <c r="EK18" s="218"/>
      <c r="EL18" s="218"/>
      <c r="EM18" s="218"/>
      <c r="EN18" s="218"/>
      <c r="EO18" s="218"/>
      <c r="EP18" s="218"/>
      <c r="EQ18" s="218"/>
      <c r="ER18" s="218"/>
      <c r="ES18" s="218"/>
      <c r="ET18" s="218"/>
      <c r="EU18" s="218"/>
      <c r="EV18" s="218"/>
      <c r="EW18" s="218"/>
      <c r="EX18" s="218"/>
      <c r="EY18" s="218"/>
      <c r="EZ18" s="218"/>
      <c r="FA18" s="218"/>
      <c r="FB18" s="218"/>
      <c r="FC18" s="218"/>
      <c r="FD18" s="218"/>
      <c r="FE18" s="218"/>
      <c r="FF18" s="218"/>
      <c r="FG18" s="218"/>
      <c r="FH18" s="218"/>
      <c r="FI18" s="218"/>
      <c r="FJ18" s="218"/>
      <c r="FK18" s="218"/>
      <c r="FL18" s="218"/>
      <c r="FM18" s="218"/>
      <c r="FN18" s="218"/>
      <c r="FO18" s="218"/>
      <c r="FP18" s="218"/>
      <c r="FQ18" s="218"/>
    </row>
    <row r="19" spans="1:173" ht="10.9" customHeight="1">
      <c r="A19" s="80" t="s">
        <v>46</v>
      </c>
      <c r="B19" s="216">
        <v>32441</v>
      </c>
      <c r="C19" s="216">
        <v>34675</v>
      </c>
      <c r="D19" s="216">
        <v>3970</v>
      </c>
      <c r="E19" s="216"/>
      <c r="F19" s="216"/>
      <c r="G19" s="217">
        <v>-6204</v>
      </c>
      <c r="H19" s="217"/>
      <c r="I19" s="217"/>
      <c r="J19" s="216">
        <v>34620</v>
      </c>
      <c r="K19" s="216">
        <v>1501</v>
      </c>
      <c r="L19" s="216">
        <v>-4703</v>
      </c>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8"/>
      <c r="BA19" s="218"/>
      <c r="BB19" s="218"/>
      <c r="BC19" s="218"/>
      <c r="BD19" s="218"/>
      <c r="BE19" s="218"/>
      <c r="BF19" s="218"/>
      <c r="BG19" s="218"/>
      <c r="BH19" s="218"/>
      <c r="BI19" s="218"/>
      <c r="BJ19" s="218"/>
      <c r="BK19" s="218"/>
      <c r="BL19" s="218"/>
      <c r="BM19" s="218"/>
      <c r="BN19" s="218"/>
      <c r="BO19" s="218"/>
      <c r="BP19" s="218"/>
      <c r="BQ19" s="218"/>
      <c r="BR19" s="218"/>
      <c r="BS19" s="218"/>
      <c r="BT19" s="218"/>
      <c r="BU19" s="218"/>
      <c r="BV19" s="218"/>
      <c r="BW19" s="218"/>
      <c r="BX19" s="218"/>
      <c r="BY19" s="218"/>
      <c r="BZ19" s="218"/>
      <c r="CA19" s="218"/>
      <c r="CB19" s="218"/>
      <c r="CC19" s="218"/>
      <c r="CD19" s="218"/>
      <c r="CE19" s="218"/>
      <c r="CF19" s="218"/>
      <c r="CG19" s="218"/>
      <c r="CH19" s="218"/>
      <c r="CI19" s="218"/>
      <c r="CJ19" s="218"/>
      <c r="CK19" s="218"/>
      <c r="CL19" s="218"/>
      <c r="CM19" s="218"/>
      <c r="CN19" s="218"/>
      <c r="CO19" s="218"/>
      <c r="CP19" s="218"/>
      <c r="CQ19" s="218"/>
      <c r="CR19" s="218"/>
      <c r="CS19" s="218"/>
      <c r="CT19" s="218"/>
      <c r="CU19" s="218"/>
      <c r="CV19" s="218"/>
      <c r="CW19" s="218"/>
      <c r="CX19" s="218"/>
      <c r="CY19" s="218"/>
      <c r="CZ19" s="218"/>
      <c r="DA19" s="218"/>
      <c r="DB19" s="218"/>
      <c r="DC19" s="218"/>
      <c r="DD19" s="218"/>
      <c r="DE19" s="218"/>
      <c r="DF19" s="218"/>
      <c r="DG19" s="218"/>
      <c r="DH19" s="218"/>
      <c r="DI19" s="218"/>
      <c r="DJ19" s="218"/>
      <c r="DK19" s="218"/>
      <c r="DL19" s="218"/>
      <c r="DM19" s="218"/>
      <c r="DN19" s="218"/>
      <c r="DO19" s="218"/>
      <c r="DP19" s="218"/>
      <c r="DQ19" s="218"/>
      <c r="DR19" s="218"/>
      <c r="DS19" s="218"/>
      <c r="DT19" s="218"/>
      <c r="DU19" s="218"/>
      <c r="DV19" s="218"/>
      <c r="DW19" s="218"/>
      <c r="DX19" s="218"/>
      <c r="DY19" s="218"/>
      <c r="DZ19" s="218"/>
      <c r="EA19" s="218"/>
      <c r="EB19" s="218"/>
      <c r="EC19" s="218"/>
      <c r="ED19" s="218"/>
      <c r="EE19" s="218"/>
      <c r="EF19" s="218"/>
      <c r="EG19" s="218"/>
      <c r="EH19" s="218"/>
      <c r="EI19" s="218"/>
      <c r="EJ19" s="218"/>
      <c r="EK19" s="218"/>
      <c r="EL19" s="218"/>
      <c r="EM19" s="218"/>
      <c r="EN19" s="218"/>
      <c r="EO19" s="218"/>
      <c r="EP19" s="218"/>
      <c r="EQ19" s="218"/>
      <c r="ER19" s="218"/>
      <c r="ES19" s="218"/>
      <c r="ET19" s="218"/>
      <c r="EU19" s="218"/>
      <c r="EV19" s="218"/>
      <c r="EW19" s="218"/>
      <c r="EX19" s="218"/>
      <c r="EY19" s="218"/>
      <c r="EZ19" s="218"/>
      <c r="FA19" s="218"/>
      <c r="FB19" s="218"/>
      <c r="FC19" s="218"/>
      <c r="FD19" s="218"/>
      <c r="FE19" s="218"/>
      <c r="FF19" s="218"/>
      <c r="FG19" s="218"/>
      <c r="FH19" s="218"/>
      <c r="FI19" s="218"/>
      <c r="FJ19" s="218"/>
      <c r="FK19" s="218"/>
      <c r="FL19" s="218"/>
      <c r="FM19" s="218"/>
      <c r="FN19" s="218"/>
      <c r="FO19" s="218"/>
      <c r="FP19" s="218"/>
      <c r="FQ19" s="218"/>
    </row>
    <row r="20" spans="1:173" ht="15" customHeight="1">
      <c r="A20" s="80" t="s">
        <v>47</v>
      </c>
      <c r="B20" s="216">
        <v>35283</v>
      </c>
      <c r="C20" s="216">
        <v>37472</v>
      </c>
      <c r="D20" s="216">
        <v>4708</v>
      </c>
      <c r="E20" s="216"/>
      <c r="F20" s="216"/>
      <c r="G20" s="217">
        <v>-6897</v>
      </c>
      <c r="H20" s="217"/>
      <c r="I20" s="217"/>
      <c r="J20" s="216">
        <v>41517</v>
      </c>
      <c r="K20" s="216">
        <v>2490</v>
      </c>
      <c r="L20" s="216">
        <v>-4407</v>
      </c>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218"/>
      <c r="AZ20" s="218"/>
      <c r="BA20" s="218"/>
      <c r="BB20" s="218"/>
      <c r="BC20" s="218"/>
      <c r="BD20" s="218"/>
      <c r="BE20" s="218"/>
      <c r="BF20" s="218"/>
      <c r="BG20" s="218"/>
      <c r="BH20" s="218"/>
      <c r="BI20" s="218"/>
      <c r="BJ20" s="218"/>
      <c r="BK20" s="218"/>
      <c r="BL20" s="218"/>
      <c r="BM20" s="218"/>
      <c r="BN20" s="218"/>
      <c r="BO20" s="218"/>
      <c r="BP20" s="218"/>
      <c r="BQ20" s="218"/>
      <c r="BR20" s="218"/>
      <c r="BS20" s="218"/>
      <c r="BT20" s="218"/>
      <c r="BU20" s="218"/>
      <c r="BV20" s="218"/>
      <c r="BW20" s="218"/>
      <c r="BX20" s="218"/>
      <c r="BY20" s="218"/>
      <c r="BZ20" s="218"/>
      <c r="CA20" s="218"/>
      <c r="CB20" s="218"/>
      <c r="CC20" s="218"/>
      <c r="CD20" s="218"/>
      <c r="CE20" s="218"/>
      <c r="CF20" s="218"/>
      <c r="CG20" s="218"/>
      <c r="CH20" s="218"/>
      <c r="CI20" s="218"/>
      <c r="CJ20" s="218"/>
      <c r="CK20" s="218"/>
      <c r="CL20" s="218"/>
      <c r="CM20" s="218"/>
      <c r="CN20" s="218"/>
      <c r="CO20" s="218"/>
      <c r="CP20" s="218"/>
      <c r="CQ20" s="218"/>
      <c r="CR20" s="218"/>
      <c r="CS20" s="218"/>
      <c r="CT20" s="218"/>
      <c r="CU20" s="218"/>
      <c r="CV20" s="218"/>
      <c r="CW20" s="218"/>
      <c r="CX20" s="218"/>
      <c r="CY20" s="218"/>
      <c r="CZ20" s="218"/>
      <c r="DA20" s="218"/>
      <c r="DB20" s="218"/>
      <c r="DC20" s="218"/>
      <c r="DD20" s="218"/>
      <c r="DE20" s="218"/>
      <c r="DF20" s="218"/>
      <c r="DG20" s="218"/>
      <c r="DH20" s="218"/>
      <c r="DI20" s="218"/>
      <c r="DJ20" s="218"/>
      <c r="DK20" s="218"/>
      <c r="DL20" s="218"/>
      <c r="DM20" s="218"/>
      <c r="DN20" s="218"/>
      <c r="DO20" s="218"/>
      <c r="DP20" s="218"/>
      <c r="DQ20" s="218"/>
      <c r="DR20" s="218"/>
      <c r="DS20" s="218"/>
      <c r="DT20" s="218"/>
      <c r="DU20" s="218"/>
      <c r="DV20" s="218"/>
      <c r="DW20" s="218"/>
      <c r="DX20" s="218"/>
      <c r="DY20" s="218"/>
      <c r="DZ20" s="218"/>
      <c r="EA20" s="218"/>
      <c r="EB20" s="218"/>
      <c r="EC20" s="218"/>
      <c r="ED20" s="218"/>
      <c r="EE20" s="218"/>
      <c r="EF20" s="218"/>
      <c r="EG20" s="218"/>
      <c r="EH20" s="218"/>
      <c r="EI20" s="218"/>
      <c r="EJ20" s="218"/>
      <c r="EK20" s="218"/>
      <c r="EL20" s="218"/>
      <c r="EM20" s="218"/>
      <c r="EN20" s="218"/>
      <c r="EO20" s="218"/>
      <c r="EP20" s="218"/>
      <c r="EQ20" s="218"/>
      <c r="ER20" s="218"/>
      <c r="ES20" s="218"/>
      <c r="ET20" s="218"/>
      <c r="EU20" s="218"/>
      <c r="EV20" s="218"/>
      <c r="EW20" s="218"/>
      <c r="EX20" s="218"/>
      <c r="EY20" s="218"/>
      <c r="EZ20" s="218"/>
      <c r="FA20" s="218"/>
      <c r="FB20" s="218"/>
      <c r="FC20" s="218"/>
      <c r="FD20" s="218"/>
      <c r="FE20" s="218"/>
      <c r="FF20" s="218"/>
      <c r="FG20" s="218"/>
      <c r="FH20" s="218"/>
      <c r="FI20" s="218"/>
      <c r="FJ20" s="218"/>
      <c r="FK20" s="218"/>
      <c r="FL20" s="218"/>
      <c r="FM20" s="218"/>
      <c r="FN20" s="218"/>
      <c r="FO20" s="218"/>
      <c r="FP20" s="218"/>
      <c r="FQ20" s="218"/>
    </row>
    <row r="21" spans="1:173" ht="10.9" customHeight="1">
      <c r="A21" s="80" t="s">
        <v>48</v>
      </c>
      <c r="B21" s="216">
        <v>35633</v>
      </c>
      <c r="C21" s="216">
        <v>40981</v>
      </c>
      <c r="D21" s="216">
        <v>5531</v>
      </c>
      <c r="E21" s="216"/>
      <c r="F21" s="216"/>
      <c r="G21" s="217">
        <v>-10879</v>
      </c>
      <c r="H21" s="217"/>
      <c r="I21" s="217"/>
      <c r="J21" s="216">
        <v>52396</v>
      </c>
      <c r="K21" s="216">
        <v>2816</v>
      </c>
      <c r="L21" s="216">
        <v>-8063</v>
      </c>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c r="BE21" s="218"/>
      <c r="BF21" s="218"/>
      <c r="BG21" s="218"/>
      <c r="BH21" s="218"/>
      <c r="BI21" s="218"/>
      <c r="BJ21" s="218"/>
      <c r="BK21" s="218"/>
      <c r="BL21" s="218"/>
      <c r="BM21" s="218"/>
      <c r="BN21" s="218"/>
      <c r="BO21" s="218"/>
      <c r="BP21" s="218"/>
      <c r="BQ21" s="218"/>
      <c r="BR21" s="218"/>
      <c r="BS21" s="218"/>
      <c r="BT21" s="218"/>
      <c r="BU21" s="218"/>
      <c r="BV21" s="218"/>
      <c r="BW21" s="218"/>
      <c r="BX21" s="218"/>
      <c r="BY21" s="218"/>
      <c r="BZ21" s="218"/>
      <c r="CA21" s="218"/>
      <c r="CB21" s="218"/>
      <c r="CC21" s="218"/>
      <c r="CD21" s="218"/>
      <c r="CE21" s="218"/>
      <c r="CF21" s="218"/>
      <c r="CG21" s="218"/>
      <c r="CH21" s="218"/>
      <c r="CI21" s="218"/>
      <c r="CJ21" s="218"/>
      <c r="CK21" s="218"/>
      <c r="CL21" s="218"/>
      <c r="CM21" s="218"/>
      <c r="CN21" s="218"/>
      <c r="CO21" s="218"/>
      <c r="CP21" s="218"/>
      <c r="CQ21" s="218"/>
      <c r="CR21" s="218"/>
      <c r="CS21" s="218"/>
      <c r="CT21" s="218"/>
      <c r="CU21" s="218"/>
      <c r="CV21" s="218"/>
      <c r="CW21" s="218"/>
      <c r="CX21" s="218"/>
      <c r="CY21" s="218"/>
      <c r="CZ21" s="218"/>
      <c r="DA21" s="218"/>
      <c r="DB21" s="218"/>
      <c r="DC21" s="218"/>
      <c r="DD21" s="218"/>
      <c r="DE21" s="218"/>
      <c r="DF21" s="218"/>
      <c r="DG21" s="218"/>
      <c r="DH21" s="218"/>
      <c r="DI21" s="218"/>
      <c r="DJ21" s="218"/>
      <c r="DK21" s="218"/>
      <c r="DL21" s="218"/>
      <c r="DM21" s="218"/>
      <c r="DN21" s="218"/>
      <c r="DO21" s="218"/>
      <c r="DP21" s="218"/>
      <c r="DQ21" s="218"/>
      <c r="DR21" s="218"/>
      <c r="DS21" s="218"/>
      <c r="DT21" s="218"/>
      <c r="DU21" s="218"/>
      <c r="DV21" s="218"/>
      <c r="DW21" s="218"/>
      <c r="DX21" s="218"/>
      <c r="DY21" s="218"/>
      <c r="DZ21" s="218"/>
      <c r="EA21" s="218"/>
      <c r="EB21" s="218"/>
      <c r="EC21" s="218"/>
      <c r="ED21" s="218"/>
      <c r="EE21" s="218"/>
      <c r="EF21" s="218"/>
      <c r="EG21" s="218"/>
      <c r="EH21" s="218"/>
      <c r="EI21" s="218"/>
      <c r="EJ21" s="218"/>
      <c r="EK21" s="218"/>
      <c r="EL21" s="218"/>
      <c r="EM21" s="218"/>
      <c r="EN21" s="218"/>
      <c r="EO21" s="218"/>
      <c r="EP21" s="218"/>
      <c r="EQ21" s="218"/>
      <c r="ER21" s="218"/>
      <c r="ES21" s="218"/>
      <c r="ET21" s="218"/>
      <c r="EU21" s="218"/>
      <c r="EV21" s="218"/>
      <c r="EW21" s="218"/>
      <c r="EX21" s="218"/>
      <c r="EY21" s="218"/>
      <c r="EZ21" s="218"/>
      <c r="FA21" s="218"/>
      <c r="FB21" s="218"/>
      <c r="FC21" s="218"/>
      <c r="FD21" s="218"/>
      <c r="FE21" s="218"/>
      <c r="FF21" s="218"/>
      <c r="FG21" s="218"/>
      <c r="FH21" s="218"/>
      <c r="FI21" s="218"/>
      <c r="FJ21" s="218"/>
      <c r="FK21" s="218"/>
      <c r="FL21" s="218"/>
      <c r="FM21" s="218"/>
      <c r="FN21" s="218"/>
      <c r="FO21" s="218"/>
      <c r="FP21" s="218"/>
      <c r="FQ21" s="218"/>
    </row>
    <row r="22" spans="1:173" ht="10.9" customHeight="1">
      <c r="A22" s="80" t="s">
        <v>49</v>
      </c>
      <c r="B22" s="216">
        <v>38214</v>
      </c>
      <c r="C22" s="216">
        <v>44219</v>
      </c>
      <c r="D22" s="216">
        <v>7024</v>
      </c>
      <c r="E22" s="216"/>
      <c r="F22" s="216"/>
      <c r="G22" s="217">
        <v>-13029</v>
      </c>
      <c r="H22" s="217"/>
      <c r="I22" s="217"/>
      <c r="J22" s="216">
        <v>65425</v>
      </c>
      <c r="K22" s="216">
        <v>103</v>
      </c>
      <c r="L22" s="216">
        <v>-12926</v>
      </c>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8"/>
      <c r="BA22" s="218"/>
      <c r="BB22" s="218"/>
      <c r="BC22" s="218"/>
      <c r="BD22" s="218"/>
      <c r="BE22" s="218"/>
      <c r="BF22" s="218"/>
      <c r="BG22" s="218"/>
      <c r="BH22" s="218"/>
      <c r="BI22" s="218"/>
      <c r="BJ22" s="218"/>
      <c r="BK22" s="218"/>
      <c r="BL22" s="218"/>
      <c r="BM22" s="218"/>
      <c r="BN22" s="218"/>
      <c r="BO22" s="218"/>
      <c r="BP22" s="218"/>
      <c r="BQ22" s="218"/>
      <c r="BR22" s="218"/>
      <c r="BS22" s="218"/>
      <c r="BT22" s="218"/>
      <c r="BU22" s="218"/>
      <c r="BV22" s="218"/>
      <c r="BW22" s="218"/>
      <c r="BX22" s="218"/>
      <c r="BY22" s="218"/>
      <c r="BZ22" s="218"/>
      <c r="CA22" s="218"/>
      <c r="CB22" s="218"/>
      <c r="CC22" s="218"/>
      <c r="CD22" s="218"/>
      <c r="CE22" s="218"/>
      <c r="CF22" s="218"/>
      <c r="CG22" s="218"/>
      <c r="CH22" s="218"/>
      <c r="CI22" s="218"/>
      <c r="CJ22" s="218"/>
      <c r="CK22" s="218"/>
      <c r="CL22" s="218"/>
      <c r="CM22" s="218"/>
      <c r="CN22" s="218"/>
      <c r="CO22" s="218"/>
      <c r="CP22" s="218"/>
      <c r="CQ22" s="218"/>
      <c r="CR22" s="218"/>
      <c r="CS22" s="218"/>
      <c r="CT22" s="218"/>
      <c r="CU22" s="218"/>
      <c r="CV22" s="218"/>
      <c r="CW22" s="218"/>
      <c r="CX22" s="218"/>
      <c r="CY22" s="218"/>
      <c r="CZ22" s="218"/>
      <c r="DA22" s="218"/>
      <c r="DB22" s="218"/>
      <c r="DC22" s="218"/>
      <c r="DD22" s="218"/>
      <c r="DE22" s="218"/>
      <c r="DF22" s="218"/>
      <c r="DG22" s="218"/>
      <c r="DH22" s="218"/>
      <c r="DI22" s="218"/>
      <c r="DJ22" s="218"/>
      <c r="DK22" s="218"/>
      <c r="DL22" s="218"/>
      <c r="DM22" s="218"/>
      <c r="DN22" s="218"/>
      <c r="DO22" s="218"/>
      <c r="DP22" s="218"/>
      <c r="DQ22" s="218"/>
      <c r="DR22" s="218"/>
      <c r="DS22" s="218"/>
      <c r="DT22" s="218"/>
      <c r="DU22" s="218"/>
      <c r="DV22" s="218"/>
      <c r="DW22" s="218"/>
      <c r="DX22" s="218"/>
      <c r="DY22" s="218"/>
      <c r="DZ22" s="218"/>
      <c r="EA22" s="218"/>
      <c r="EB22" s="218"/>
      <c r="EC22" s="218"/>
      <c r="ED22" s="218"/>
      <c r="EE22" s="218"/>
      <c r="EF22" s="218"/>
      <c r="EG22" s="218"/>
      <c r="EH22" s="218"/>
      <c r="EI22" s="218"/>
      <c r="EJ22" s="218"/>
      <c r="EK22" s="218"/>
      <c r="EL22" s="218"/>
      <c r="EM22" s="218"/>
      <c r="EN22" s="218"/>
      <c r="EO22" s="218"/>
      <c r="EP22" s="218"/>
      <c r="EQ22" s="218"/>
      <c r="ER22" s="218"/>
      <c r="ES22" s="218"/>
      <c r="ET22" s="218"/>
      <c r="EU22" s="218"/>
      <c r="EV22" s="218"/>
      <c r="EW22" s="218"/>
      <c r="EX22" s="218"/>
      <c r="EY22" s="218"/>
      <c r="EZ22" s="218"/>
      <c r="FA22" s="218"/>
      <c r="FB22" s="218"/>
      <c r="FC22" s="218"/>
      <c r="FD22" s="218"/>
      <c r="FE22" s="218"/>
      <c r="FF22" s="218"/>
      <c r="FG22" s="218"/>
      <c r="FH22" s="218"/>
      <c r="FI22" s="218"/>
      <c r="FJ22" s="218"/>
      <c r="FK22" s="218"/>
      <c r="FL22" s="218"/>
      <c r="FM22" s="218"/>
      <c r="FN22" s="218"/>
      <c r="FO22" s="218"/>
      <c r="FP22" s="218"/>
      <c r="FQ22" s="218"/>
    </row>
    <row r="23" spans="1:173" ht="10.9" customHeight="1">
      <c r="A23" s="80" t="s">
        <v>50</v>
      </c>
      <c r="B23" s="216">
        <v>43310</v>
      </c>
      <c r="C23" s="216">
        <v>46783</v>
      </c>
      <c r="D23" s="216">
        <v>8494</v>
      </c>
      <c r="E23" s="216"/>
      <c r="F23" s="216"/>
      <c r="G23" s="217">
        <v>-11967</v>
      </c>
      <c r="H23" s="217"/>
      <c r="I23" s="217"/>
      <c r="J23" s="216">
        <v>77392</v>
      </c>
      <c r="K23" s="216">
        <v>4074</v>
      </c>
      <c r="L23" s="216">
        <v>-7893</v>
      </c>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218"/>
      <c r="BA23" s="218"/>
      <c r="BB23" s="218"/>
      <c r="BC23" s="218"/>
      <c r="BD23" s="218"/>
      <c r="BE23" s="218"/>
      <c r="BF23" s="218"/>
      <c r="BG23" s="218"/>
      <c r="BH23" s="218"/>
      <c r="BI23" s="218"/>
      <c r="BJ23" s="218"/>
      <c r="BK23" s="218"/>
      <c r="BL23" s="218"/>
      <c r="BM23" s="218"/>
      <c r="BN23" s="218"/>
      <c r="BO23" s="218"/>
      <c r="BP23" s="218"/>
      <c r="BQ23" s="218"/>
      <c r="BR23" s="218"/>
      <c r="BS23" s="218"/>
      <c r="BT23" s="218"/>
      <c r="BU23" s="218"/>
      <c r="BV23" s="218"/>
      <c r="BW23" s="218"/>
      <c r="BX23" s="218"/>
      <c r="BY23" s="218"/>
      <c r="BZ23" s="218"/>
      <c r="CA23" s="218"/>
      <c r="CB23" s="218"/>
      <c r="CC23" s="218"/>
      <c r="CD23" s="218"/>
      <c r="CE23" s="218"/>
      <c r="CF23" s="218"/>
      <c r="CG23" s="218"/>
      <c r="CH23" s="218"/>
      <c r="CI23" s="218"/>
      <c r="CJ23" s="218"/>
      <c r="CK23" s="218"/>
      <c r="CL23" s="218"/>
      <c r="CM23" s="218"/>
      <c r="CN23" s="218"/>
      <c r="CO23" s="218"/>
      <c r="CP23" s="218"/>
      <c r="CQ23" s="218"/>
      <c r="CR23" s="218"/>
      <c r="CS23" s="218"/>
      <c r="CT23" s="218"/>
      <c r="CU23" s="218"/>
      <c r="CV23" s="218"/>
      <c r="CW23" s="218"/>
      <c r="CX23" s="218"/>
      <c r="CY23" s="218"/>
      <c r="CZ23" s="218"/>
      <c r="DA23" s="218"/>
      <c r="DB23" s="218"/>
      <c r="DC23" s="218"/>
      <c r="DD23" s="218"/>
      <c r="DE23" s="218"/>
      <c r="DF23" s="218"/>
      <c r="DG23" s="218"/>
      <c r="DH23" s="218"/>
      <c r="DI23" s="218"/>
      <c r="DJ23" s="218"/>
      <c r="DK23" s="218"/>
      <c r="DL23" s="218"/>
      <c r="DM23" s="218"/>
      <c r="DN23" s="218"/>
      <c r="DO23" s="218"/>
      <c r="DP23" s="218"/>
      <c r="DQ23" s="218"/>
      <c r="DR23" s="218"/>
      <c r="DS23" s="218"/>
      <c r="DT23" s="218"/>
      <c r="DU23" s="218"/>
      <c r="DV23" s="218"/>
      <c r="DW23" s="218"/>
      <c r="DX23" s="218"/>
      <c r="DY23" s="218"/>
      <c r="DZ23" s="218"/>
      <c r="EA23" s="218"/>
      <c r="EB23" s="218"/>
      <c r="EC23" s="218"/>
      <c r="ED23" s="218"/>
      <c r="EE23" s="218"/>
      <c r="EF23" s="218"/>
      <c r="EG23" s="218"/>
      <c r="EH23" s="218"/>
      <c r="EI23" s="218"/>
      <c r="EJ23" s="218"/>
      <c r="EK23" s="218"/>
      <c r="EL23" s="218"/>
      <c r="EM23" s="218"/>
      <c r="EN23" s="218"/>
      <c r="EO23" s="218"/>
      <c r="EP23" s="218"/>
      <c r="EQ23" s="218"/>
      <c r="ER23" s="218"/>
      <c r="ES23" s="218"/>
      <c r="ET23" s="218"/>
      <c r="EU23" s="218"/>
      <c r="EV23" s="218"/>
      <c r="EW23" s="218"/>
      <c r="EX23" s="218"/>
      <c r="EY23" s="218"/>
      <c r="EZ23" s="218"/>
      <c r="FA23" s="218"/>
      <c r="FB23" s="218"/>
      <c r="FC23" s="218"/>
      <c r="FD23" s="218"/>
      <c r="FE23" s="218"/>
      <c r="FF23" s="218"/>
      <c r="FG23" s="218"/>
      <c r="FH23" s="218"/>
      <c r="FI23" s="218"/>
      <c r="FJ23" s="218"/>
      <c r="FK23" s="218"/>
      <c r="FL23" s="218"/>
      <c r="FM23" s="218"/>
      <c r="FN23" s="218"/>
      <c r="FO23" s="218"/>
      <c r="FP23" s="218"/>
      <c r="FQ23" s="218"/>
    </row>
    <row r="24" spans="1:173" ht="10.9" customHeight="1">
      <c r="A24" s="80" t="s">
        <v>51</v>
      </c>
      <c r="B24" s="216">
        <v>53181</v>
      </c>
      <c r="C24" s="216">
        <v>57079</v>
      </c>
      <c r="D24" s="216">
        <v>10658</v>
      </c>
      <c r="E24" s="216"/>
      <c r="F24" s="216"/>
      <c r="G24" s="217">
        <v>-14556</v>
      </c>
      <c r="H24" s="217"/>
      <c r="I24" s="217"/>
      <c r="J24" s="216">
        <v>91948</v>
      </c>
      <c r="K24" s="216">
        <v>5845</v>
      </c>
      <c r="L24" s="216">
        <v>-8711</v>
      </c>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218"/>
      <c r="BA24" s="218"/>
      <c r="BB24" s="218"/>
      <c r="BC24" s="218"/>
      <c r="BD24" s="218"/>
      <c r="BE24" s="218"/>
      <c r="BF24" s="218"/>
      <c r="BG24" s="218"/>
      <c r="BH24" s="218"/>
      <c r="BI24" s="218"/>
      <c r="BJ24" s="218"/>
      <c r="BK24" s="218"/>
      <c r="BL24" s="218"/>
      <c r="BM24" s="218"/>
      <c r="BN24" s="218"/>
      <c r="BO24" s="218"/>
      <c r="BP24" s="218"/>
      <c r="BQ24" s="218"/>
      <c r="BR24" s="218"/>
      <c r="BS24" s="218"/>
      <c r="BT24" s="218"/>
      <c r="BU24" s="218"/>
      <c r="BV24" s="218"/>
      <c r="BW24" s="218"/>
      <c r="BX24" s="218"/>
      <c r="BY24" s="218"/>
      <c r="BZ24" s="218"/>
      <c r="CA24" s="218"/>
      <c r="CB24" s="218"/>
      <c r="CC24" s="218"/>
      <c r="CD24" s="218"/>
      <c r="CE24" s="218"/>
      <c r="CF24" s="218"/>
      <c r="CG24" s="218"/>
      <c r="CH24" s="218"/>
      <c r="CI24" s="218"/>
      <c r="CJ24" s="218"/>
      <c r="CK24" s="218"/>
      <c r="CL24" s="218"/>
      <c r="CM24" s="218"/>
      <c r="CN24" s="218"/>
      <c r="CO24" s="218"/>
      <c r="CP24" s="218"/>
      <c r="CQ24" s="218"/>
      <c r="CR24" s="218"/>
      <c r="CS24" s="218"/>
      <c r="CT24" s="218"/>
      <c r="CU24" s="218"/>
      <c r="CV24" s="218"/>
      <c r="CW24" s="218"/>
      <c r="CX24" s="218"/>
      <c r="CY24" s="218"/>
      <c r="CZ24" s="218"/>
      <c r="DA24" s="218"/>
      <c r="DB24" s="218"/>
      <c r="DC24" s="218"/>
      <c r="DD24" s="218"/>
      <c r="DE24" s="218"/>
      <c r="DF24" s="218"/>
      <c r="DG24" s="218"/>
      <c r="DH24" s="218"/>
      <c r="DI24" s="218"/>
      <c r="DJ24" s="218"/>
      <c r="DK24" s="218"/>
      <c r="DL24" s="218"/>
      <c r="DM24" s="218"/>
      <c r="DN24" s="218"/>
      <c r="DO24" s="218"/>
      <c r="DP24" s="218"/>
      <c r="DQ24" s="218"/>
      <c r="DR24" s="218"/>
      <c r="DS24" s="218"/>
      <c r="DT24" s="218"/>
      <c r="DU24" s="218"/>
      <c r="DV24" s="218"/>
      <c r="DW24" s="218"/>
      <c r="DX24" s="218"/>
      <c r="DY24" s="218"/>
      <c r="DZ24" s="218"/>
      <c r="EA24" s="218"/>
      <c r="EB24" s="218"/>
      <c r="EC24" s="218"/>
      <c r="ED24" s="218"/>
      <c r="EE24" s="218"/>
      <c r="EF24" s="218"/>
      <c r="EG24" s="218"/>
      <c r="EH24" s="218"/>
      <c r="EI24" s="218"/>
      <c r="EJ24" s="218"/>
      <c r="EK24" s="218"/>
      <c r="EL24" s="218"/>
      <c r="EM24" s="218"/>
      <c r="EN24" s="218"/>
      <c r="EO24" s="218"/>
      <c r="EP24" s="218"/>
      <c r="EQ24" s="218"/>
      <c r="ER24" s="218"/>
      <c r="ES24" s="218"/>
      <c r="ET24" s="218"/>
      <c r="EU24" s="218"/>
      <c r="EV24" s="218"/>
      <c r="EW24" s="218"/>
      <c r="EX24" s="218"/>
      <c r="EY24" s="218"/>
      <c r="EZ24" s="218"/>
      <c r="FA24" s="218"/>
      <c r="FB24" s="218"/>
      <c r="FC24" s="218"/>
      <c r="FD24" s="218"/>
      <c r="FE24" s="218"/>
      <c r="FF24" s="218"/>
      <c r="FG24" s="218"/>
      <c r="FH24" s="218"/>
      <c r="FI24" s="218"/>
      <c r="FJ24" s="218"/>
      <c r="FK24" s="218"/>
      <c r="FL24" s="218"/>
      <c r="FM24" s="218"/>
      <c r="FN24" s="218"/>
      <c r="FO24" s="218"/>
      <c r="FP24" s="218"/>
      <c r="FQ24" s="218"/>
    </row>
    <row r="25" spans="1:173" ht="15" customHeight="1">
      <c r="A25" s="80" t="s">
        <v>52</v>
      </c>
      <c r="B25" s="216">
        <v>67289</v>
      </c>
      <c r="C25" s="216">
        <v>67849</v>
      </c>
      <c r="D25" s="216">
        <v>15114</v>
      </c>
      <c r="E25" s="216"/>
      <c r="F25" s="216"/>
      <c r="G25" s="217">
        <v>-15674</v>
      </c>
      <c r="H25" s="217"/>
      <c r="I25" s="217"/>
      <c r="J25" s="216">
        <v>107622</v>
      </c>
      <c r="K25" s="216">
        <v>6249</v>
      </c>
      <c r="L25" s="216">
        <v>-9425</v>
      </c>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c r="AU25" s="218"/>
      <c r="AV25" s="218"/>
      <c r="AW25" s="218"/>
      <c r="AX25" s="218"/>
      <c r="AY25" s="218"/>
      <c r="AZ25" s="218"/>
      <c r="BA25" s="218"/>
      <c r="BB25" s="218"/>
      <c r="BC25" s="218"/>
      <c r="BD25" s="218"/>
      <c r="BE25" s="218"/>
      <c r="BF25" s="218"/>
      <c r="BG25" s="218"/>
      <c r="BH25" s="218"/>
      <c r="BI25" s="218"/>
      <c r="BJ25" s="218"/>
      <c r="BK25" s="218"/>
      <c r="BL25" s="218"/>
      <c r="BM25" s="218"/>
      <c r="BN25" s="218"/>
      <c r="BO25" s="218"/>
      <c r="BP25" s="218"/>
      <c r="BQ25" s="218"/>
      <c r="BR25" s="218"/>
      <c r="BS25" s="218"/>
      <c r="BT25" s="218"/>
      <c r="BU25" s="218"/>
      <c r="BV25" s="218"/>
      <c r="BW25" s="218"/>
      <c r="BX25" s="218"/>
      <c r="BY25" s="218"/>
      <c r="BZ25" s="218"/>
      <c r="CA25" s="218"/>
      <c r="CB25" s="218"/>
      <c r="CC25" s="218"/>
      <c r="CD25" s="218"/>
      <c r="CE25" s="218"/>
      <c r="CF25" s="218"/>
      <c r="CG25" s="218"/>
      <c r="CH25" s="218"/>
      <c r="CI25" s="218"/>
      <c r="CJ25" s="218"/>
      <c r="CK25" s="218"/>
      <c r="CL25" s="218"/>
      <c r="CM25" s="218"/>
      <c r="CN25" s="218"/>
      <c r="CO25" s="218"/>
      <c r="CP25" s="218"/>
      <c r="CQ25" s="218"/>
      <c r="CR25" s="218"/>
      <c r="CS25" s="218"/>
      <c r="CT25" s="218"/>
      <c r="CU25" s="218"/>
      <c r="CV25" s="218"/>
      <c r="CW25" s="218"/>
      <c r="CX25" s="218"/>
      <c r="CY25" s="218"/>
      <c r="CZ25" s="218"/>
      <c r="DA25" s="218"/>
      <c r="DB25" s="218"/>
      <c r="DC25" s="218"/>
      <c r="DD25" s="218"/>
      <c r="DE25" s="218"/>
      <c r="DF25" s="218"/>
      <c r="DG25" s="218"/>
      <c r="DH25" s="218"/>
      <c r="DI25" s="218"/>
      <c r="DJ25" s="218"/>
      <c r="DK25" s="218"/>
      <c r="DL25" s="218"/>
      <c r="DM25" s="218"/>
      <c r="DN25" s="218"/>
      <c r="DO25" s="218"/>
      <c r="DP25" s="218"/>
      <c r="DQ25" s="218"/>
      <c r="DR25" s="218"/>
      <c r="DS25" s="218"/>
      <c r="DT25" s="218"/>
      <c r="DU25" s="218"/>
      <c r="DV25" s="218"/>
      <c r="DW25" s="218"/>
      <c r="DX25" s="218"/>
      <c r="DY25" s="218"/>
      <c r="DZ25" s="218"/>
      <c r="EA25" s="218"/>
      <c r="EB25" s="218"/>
      <c r="EC25" s="218"/>
      <c r="ED25" s="218"/>
      <c r="EE25" s="218"/>
      <c r="EF25" s="218"/>
      <c r="EG25" s="218"/>
      <c r="EH25" s="218"/>
      <c r="EI25" s="218"/>
      <c r="EJ25" s="218"/>
      <c r="EK25" s="218"/>
      <c r="EL25" s="218"/>
      <c r="EM25" s="218"/>
      <c r="EN25" s="218"/>
      <c r="EO25" s="218"/>
      <c r="EP25" s="218"/>
      <c r="EQ25" s="218"/>
      <c r="ER25" s="218"/>
      <c r="ES25" s="218"/>
      <c r="ET25" s="218"/>
      <c r="EU25" s="218"/>
      <c r="EV25" s="218"/>
      <c r="EW25" s="218"/>
      <c r="EX25" s="218"/>
      <c r="EY25" s="218"/>
      <c r="EZ25" s="218"/>
      <c r="FA25" s="218"/>
      <c r="FB25" s="218"/>
      <c r="FC25" s="218"/>
      <c r="FD25" s="218"/>
      <c r="FE25" s="218"/>
      <c r="FF25" s="218"/>
      <c r="FG25" s="218"/>
      <c r="FH25" s="218"/>
      <c r="FI25" s="218"/>
      <c r="FJ25" s="218"/>
      <c r="FK25" s="218"/>
      <c r="FL25" s="218"/>
      <c r="FM25" s="218"/>
      <c r="FN25" s="218"/>
      <c r="FO25" s="218"/>
      <c r="FP25" s="218"/>
      <c r="FQ25" s="218"/>
    </row>
    <row r="26" spans="1:173" ht="10.9" customHeight="1">
      <c r="A26" s="80" t="s">
        <v>53</v>
      </c>
      <c r="B26" s="216">
        <v>67430</v>
      </c>
      <c r="C26" s="216">
        <v>79576</v>
      </c>
      <c r="D26" s="216">
        <v>16903</v>
      </c>
      <c r="E26" s="216"/>
      <c r="F26" s="216"/>
      <c r="G26" s="217">
        <v>-29049</v>
      </c>
      <c r="H26" s="217"/>
      <c r="I26" s="217"/>
      <c r="J26" s="216">
        <v>136671</v>
      </c>
      <c r="K26" s="216">
        <v>2698</v>
      </c>
      <c r="L26" s="216">
        <v>-26351</v>
      </c>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218"/>
      <c r="BE26" s="218"/>
      <c r="BF26" s="218"/>
      <c r="BG26" s="218"/>
      <c r="BH26" s="218"/>
      <c r="BI26" s="218"/>
      <c r="BJ26" s="218"/>
      <c r="BK26" s="218"/>
      <c r="BL26" s="218"/>
      <c r="BM26" s="218"/>
      <c r="BN26" s="218"/>
      <c r="BO26" s="218"/>
      <c r="BP26" s="218"/>
      <c r="BQ26" s="218"/>
      <c r="BR26" s="218"/>
      <c r="BS26" s="218"/>
      <c r="BT26" s="218"/>
      <c r="BU26" s="218"/>
      <c r="BV26" s="218"/>
      <c r="BW26" s="218"/>
      <c r="BX26" s="218"/>
      <c r="BY26" s="218"/>
      <c r="BZ26" s="218"/>
      <c r="CA26" s="218"/>
      <c r="CB26" s="218"/>
      <c r="CC26" s="218"/>
      <c r="CD26" s="218"/>
      <c r="CE26" s="218"/>
      <c r="CF26" s="218"/>
      <c r="CG26" s="218"/>
      <c r="CH26" s="218"/>
      <c r="CI26" s="218"/>
      <c r="CJ26" s="218"/>
      <c r="CK26" s="218"/>
      <c r="CL26" s="218"/>
      <c r="CM26" s="218"/>
      <c r="CN26" s="218"/>
      <c r="CO26" s="218"/>
      <c r="CP26" s="218"/>
      <c r="CQ26" s="218"/>
      <c r="CR26" s="218"/>
      <c r="CS26" s="218"/>
      <c r="CT26" s="218"/>
      <c r="CU26" s="218"/>
      <c r="CV26" s="218"/>
      <c r="CW26" s="218"/>
      <c r="CX26" s="218"/>
      <c r="CY26" s="218"/>
      <c r="CZ26" s="218"/>
      <c r="DA26" s="218"/>
      <c r="DB26" s="218"/>
      <c r="DC26" s="218"/>
      <c r="DD26" s="218"/>
      <c r="DE26" s="218"/>
      <c r="DF26" s="218"/>
      <c r="DG26" s="218"/>
      <c r="DH26" s="218"/>
      <c r="DI26" s="218"/>
      <c r="DJ26" s="218"/>
      <c r="DK26" s="218"/>
      <c r="DL26" s="218"/>
      <c r="DM26" s="218"/>
      <c r="DN26" s="218"/>
      <c r="DO26" s="218"/>
      <c r="DP26" s="218"/>
      <c r="DQ26" s="218"/>
      <c r="DR26" s="218"/>
      <c r="DS26" s="218"/>
      <c r="DT26" s="218"/>
      <c r="DU26" s="218"/>
      <c r="DV26" s="218"/>
      <c r="DW26" s="218"/>
      <c r="DX26" s="218"/>
      <c r="DY26" s="218"/>
      <c r="DZ26" s="218"/>
      <c r="EA26" s="218"/>
      <c r="EB26" s="218"/>
      <c r="EC26" s="218"/>
      <c r="ED26" s="218"/>
      <c r="EE26" s="218"/>
      <c r="EF26" s="218"/>
      <c r="EG26" s="218"/>
      <c r="EH26" s="218"/>
      <c r="EI26" s="218"/>
      <c r="EJ26" s="218"/>
      <c r="EK26" s="218"/>
      <c r="EL26" s="218"/>
      <c r="EM26" s="218"/>
      <c r="EN26" s="218"/>
      <c r="EO26" s="218"/>
      <c r="EP26" s="218"/>
      <c r="EQ26" s="218"/>
      <c r="ER26" s="218"/>
      <c r="ES26" s="218"/>
      <c r="ET26" s="218"/>
      <c r="EU26" s="218"/>
      <c r="EV26" s="218"/>
      <c r="EW26" s="218"/>
      <c r="EX26" s="218"/>
      <c r="EY26" s="218"/>
      <c r="EZ26" s="218"/>
      <c r="FA26" s="218"/>
      <c r="FB26" s="218"/>
      <c r="FC26" s="218"/>
      <c r="FD26" s="218"/>
      <c r="FE26" s="218"/>
      <c r="FF26" s="218"/>
      <c r="FG26" s="218"/>
      <c r="FH26" s="218"/>
      <c r="FI26" s="218"/>
      <c r="FJ26" s="218"/>
      <c r="FK26" s="218"/>
      <c r="FL26" s="218"/>
      <c r="FM26" s="218"/>
      <c r="FN26" s="218"/>
      <c r="FO26" s="218"/>
      <c r="FP26" s="218"/>
      <c r="FQ26" s="218"/>
    </row>
    <row r="27" spans="1:173" ht="10.9" customHeight="1">
      <c r="A27" s="219" t="s">
        <v>54</v>
      </c>
      <c r="B27" s="220">
        <v>65261</v>
      </c>
      <c r="C27" s="220">
        <v>77194</v>
      </c>
      <c r="D27" s="220">
        <v>20430</v>
      </c>
      <c r="E27" s="220"/>
      <c r="F27" s="220"/>
      <c r="G27" s="220">
        <v>-32363</v>
      </c>
      <c r="H27" s="220"/>
      <c r="I27" s="220"/>
      <c r="J27" s="220">
        <v>157252</v>
      </c>
      <c r="K27" s="220">
        <v>8185</v>
      </c>
      <c r="L27" s="220">
        <v>-24178</v>
      </c>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8"/>
      <c r="AS27" s="218"/>
      <c r="AT27" s="218"/>
      <c r="AU27" s="218"/>
      <c r="AV27" s="218"/>
      <c r="AW27" s="218"/>
      <c r="AX27" s="218"/>
      <c r="AY27" s="218"/>
      <c r="AZ27" s="218"/>
      <c r="BA27" s="218"/>
      <c r="BB27" s="218"/>
      <c r="BC27" s="218"/>
      <c r="BD27" s="218"/>
      <c r="BE27" s="218"/>
      <c r="BF27" s="218"/>
      <c r="BG27" s="218"/>
      <c r="BH27" s="218"/>
      <c r="BI27" s="218"/>
      <c r="BJ27" s="218"/>
      <c r="BK27" s="218"/>
      <c r="BL27" s="218"/>
      <c r="BM27" s="218"/>
      <c r="BN27" s="218"/>
      <c r="BO27" s="218"/>
      <c r="BP27" s="218"/>
      <c r="BQ27" s="218"/>
      <c r="BR27" s="218"/>
      <c r="BS27" s="218"/>
      <c r="BT27" s="218"/>
      <c r="BU27" s="218"/>
      <c r="BV27" s="218"/>
      <c r="BW27" s="218"/>
      <c r="BX27" s="218"/>
      <c r="BY27" s="218"/>
      <c r="BZ27" s="218"/>
      <c r="CA27" s="218"/>
      <c r="CB27" s="218"/>
      <c r="CC27" s="218"/>
      <c r="CD27" s="218"/>
      <c r="CE27" s="218"/>
      <c r="CF27" s="218"/>
      <c r="CG27" s="218"/>
      <c r="CH27" s="218"/>
      <c r="CI27" s="218"/>
      <c r="CJ27" s="218"/>
      <c r="CK27" s="218"/>
      <c r="CL27" s="218"/>
      <c r="CM27" s="218"/>
      <c r="CN27" s="218"/>
      <c r="CO27" s="218"/>
      <c r="CP27" s="218"/>
      <c r="CQ27" s="218"/>
      <c r="CR27" s="218"/>
      <c r="CS27" s="218"/>
      <c r="CT27" s="218"/>
      <c r="CU27" s="218"/>
      <c r="CV27" s="218"/>
      <c r="CW27" s="218"/>
      <c r="CX27" s="218"/>
      <c r="CY27" s="218"/>
      <c r="CZ27" s="218"/>
      <c r="DA27" s="218"/>
      <c r="DB27" s="218"/>
      <c r="DC27" s="218"/>
      <c r="DD27" s="218"/>
      <c r="DE27" s="218"/>
      <c r="DF27" s="218"/>
      <c r="DG27" s="218"/>
      <c r="DH27" s="218"/>
      <c r="DI27" s="218"/>
      <c r="DJ27" s="218"/>
      <c r="DK27" s="218"/>
      <c r="DL27" s="218"/>
      <c r="DM27" s="218"/>
      <c r="DN27" s="218"/>
      <c r="DO27" s="218"/>
      <c r="DP27" s="218"/>
      <c r="DQ27" s="218"/>
      <c r="DR27" s="218"/>
      <c r="DS27" s="218"/>
      <c r="DT27" s="218"/>
      <c r="DU27" s="218"/>
      <c r="DV27" s="218"/>
      <c r="DW27" s="218"/>
      <c r="DX27" s="218"/>
      <c r="DY27" s="218"/>
      <c r="DZ27" s="218"/>
      <c r="EA27" s="218"/>
      <c r="EB27" s="218"/>
      <c r="EC27" s="218"/>
      <c r="ED27" s="218"/>
      <c r="EE27" s="218"/>
      <c r="EF27" s="218"/>
      <c r="EG27" s="218"/>
      <c r="EH27" s="218"/>
      <c r="EI27" s="218"/>
      <c r="EJ27" s="218"/>
      <c r="EK27" s="218"/>
      <c r="EL27" s="218"/>
      <c r="EM27" s="218"/>
      <c r="EN27" s="218"/>
      <c r="EO27" s="218"/>
      <c r="EP27" s="218"/>
      <c r="EQ27" s="218"/>
      <c r="ER27" s="218"/>
      <c r="ES27" s="218"/>
      <c r="ET27" s="218"/>
      <c r="EU27" s="218"/>
      <c r="EV27" s="218"/>
      <c r="EW27" s="218"/>
      <c r="EX27" s="218"/>
      <c r="EY27" s="218"/>
      <c r="EZ27" s="218"/>
      <c r="FA27" s="218"/>
      <c r="FB27" s="218"/>
      <c r="FC27" s="218"/>
      <c r="FD27" s="218"/>
      <c r="FE27" s="218"/>
      <c r="FF27" s="218"/>
      <c r="FG27" s="218"/>
      <c r="FH27" s="218"/>
      <c r="FI27" s="218"/>
      <c r="FJ27" s="218"/>
      <c r="FK27" s="218"/>
      <c r="FL27" s="218"/>
      <c r="FM27" s="218"/>
      <c r="FN27" s="218"/>
      <c r="FO27" s="218"/>
      <c r="FP27" s="218"/>
      <c r="FQ27" s="218"/>
    </row>
    <row r="28" spans="1:173" ht="10.9" customHeight="1">
      <c r="A28" s="80" t="s">
        <v>55</v>
      </c>
      <c r="B28" s="216">
        <v>71999</v>
      </c>
      <c r="C28" s="216">
        <v>84279</v>
      </c>
      <c r="D28" s="216">
        <v>24887</v>
      </c>
      <c r="E28" s="216"/>
      <c r="F28" s="216"/>
      <c r="G28" s="217">
        <v>-37167</v>
      </c>
      <c r="H28" s="217"/>
      <c r="I28" s="217"/>
      <c r="J28" s="216">
        <v>194419</v>
      </c>
      <c r="K28" s="216">
        <v>7166</v>
      </c>
      <c r="L28" s="216">
        <v>-30001</v>
      </c>
      <c r="M28" s="218" t="s">
        <v>4</v>
      </c>
      <c r="N28" s="218" t="s">
        <v>4</v>
      </c>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c r="AW28" s="218"/>
      <c r="AX28" s="218"/>
      <c r="AY28" s="218"/>
      <c r="AZ28" s="218"/>
      <c r="BA28" s="218"/>
      <c r="BB28" s="218"/>
      <c r="BC28" s="218"/>
      <c r="BD28" s="218"/>
      <c r="BE28" s="218"/>
      <c r="BF28" s="218"/>
      <c r="BG28" s="218"/>
      <c r="BH28" s="218"/>
      <c r="BI28" s="218"/>
      <c r="BJ28" s="218"/>
      <c r="BK28" s="218"/>
      <c r="BL28" s="218"/>
      <c r="BM28" s="218"/>
      <c r="BN28" s="218"/>
      <c r="BO28" s="218"/>
      <c r="BP28" s="218"/>
      <c r="BQ28" s="218"/>
      <c r="BR28" s="218"/>
      <c r="BS28" s="218"/>
      <c r="BT28" s="218"/>
      <c r="BU28" s="218"/>
      <c r="BV28" s="218"/>
      <c r="BW28" s="218"/>
      <c r="BX28" s="218"/>
      <c r="BY28" s="218"/>
      <c r="BZ28" s="218"/>
      <c r="CA28" s="218"/>
      <c r="CB28" s="218"/>
      <c r="CC28" s="218"/>
      <c r="CD28" s="218"/>
      <c r="CE28" s="218"/>
      <c r="CF28" s="218"/>
      <c r="CG28" s="218"/>
      <c r="CH28" s="218"/>
      <c r="CI28" s="218"/>
      <c r="CJ28" s="218"/>
      <c r="CK28" s="218"/>
      <c r="CL28" s="218"/>
      <c r="CM28" s="218"/>
      <c r="CN28" s="218"/>
      <c r="CO28" s="218"/>
      <c r="CP28" s="218"/>
      <c r="CQ28" s="218"/>
      <c r="CR28" s="218"/>
      <c r="CS28" s="218"/>
      <c r="CT28" s="218"/>
      <c r="CU28" s="218"/>
      <c r="CV28" s="218"/>
      <c r="CW28" s="218"/>
      <c r="CX28" s="218"/>
      <c r="CY28" s="218"/>
      <c r="CZ28" s="218"/>
      <c r="DA28" s="218"/>
      <c r="DB28" s="218"/>
      <c r="DC28" s="218"/>
      <c r="DD28" s="218"/>
      <c r="DE28" s="218"/>
      <c r="DF28" s="218"/>
      <c r="DG28" s="218"/>
      <c r="DH28" s="218"/>
      <c r="DI28" s="218"/>
      <c r="DJ28" s="218"/>
      <c r="DK28" s="218"/>
      <c r="DL28" s="218"/>
      <c r="DM28" s="218"/>
      <c r="DN28" s="218"/>
      <c r="DO28" s="218"/>
      <c r="DP28" s="218"/>
      <c r="DQ28" s="218"/>
      <c r="DR28" s="218"/>
      <c r="DS28" s="218"/>
      <c r="DT28" s="218"/>
      <c r="DU28" s="218"/>
      <c r="DV28" s="218"/>
      <c r="DW28" s="218"/>
      <c r="DX28" s="218"/>
      <c r="DY28" s="218"/>
      <c r="DZ28" s="218"/>
      <c r="EA28" s="218"/>
      <c r="EB28" s="218"/>
      <c r="EC28" s="218"/>
      <c r="ED28" s="218"/>
      <c r="EE28" s="218"/>
      <c r="EF28" s="218"/>
      <c r="EG28" s="218"/>
      <c r="EH28" s="218"/>
      <c r="EI28" s="218"/>
      <c r="EJ28" s="218"/>
      <c r="EK28" s="218"/>
      <c r="EL28" s="218"/>
      <c r="EM28" s="218"/>
      <c r="EN28" s="218"/>
      <c r="EO28" s="218"/>
      <c r="EP28" s="218"/>
      <c r="EQ28" s="218"/>
      <c r="ER28" s="218"/>
      <c r="ES28" s="218"/>
      <c r="ET28" s="218"/>
      <c r="EU28" s="218"/>
      <c r="EV28" s="218"/>
      <c r="EW28" s="218"/>
      <c r="EX28" s="218"/>
      <c r="EY28" s="218"/>
      <c r="EZ28" s="218"/>
      <c r="FA28" s="218"/>
      <c r="FB28" s="218"/>
      <c r="FC28" s="218"/>
      <c r="FD28" s="218"/>
      <c r="FE28" s="218"/>
      <c r="FF28" s="218"/>
      <c r="FG28" s="218"/>
      <c r="FH28" s="218"/>
      <c r="FI28" s="218"/>
      <c r="FJ28" s="218"/>
      <c r="FK28" s="218"/>
      <c r="FL28" s="218"/>
      <c r="FM28" s="218"/>
      <c r="FN28" s="218"/>
      <c r="FO28" s="218"/>
      <c r="FP28" s="218"/>
      <c r="FQ28" s="218"/>
    </row>
    <row r="29" spans="1:173" ht="10.9" customHeight="1">
      <c r="A29" s="80" t="s">
        <v>56</v>
      </c>
      <c r="B29" s="216">
        <v>77742</v>
      </c>
      <c r="C29" s="216">
        <v>83474</v>
      </c>
      <c r="D29" s="216">
        <v>27657</v>
      </c>
      <c r="E29" s="216"/>
      <c r="F29" s="216"/>
      <c r="G29" s="217">
        <v>-33389</v>
      </c>
      <c r="H29" s="217"/>
      <c r="I29" s="217"/>
      <c r="J29" s="216">
        <v>227808</v>
      </c>
      <c r="K29" s="216">
        <v>3870</v>
      </c>
      <c r="L29" s="216">
        <v>-29519</v>
      </c>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c r="AX29" s="218"/>
      <c r="AY29" s="218"/>
      <c r="AZ29" s="218"/>
      <c r="BA29" s="218"/>
      <c r="BB29" s="218"/>
      <c r="BC29" s="218"/>
      <c r="BD29" s="218"/>
      <c r="BE29" s="218"/>
      <c r="BF29" s="218"/>
      <c r="BG29" s="218"/>
      <c r="BH29" s="218"/>
      <c r="BI29" s="218"/>
      <c r="BJ29" s="218"/>
      <c r="BK29" s="218"/>
      <c r="BL29" s="218"/>
      <c r="BM29" s="218"/>
      <c r="BN29" s="218"/>
      <c r="BO29" s="218"/>
      <c r="BP29" s="218"/>
      <c r="BQ29" s="218"/>
      <c r="BR29" s="218"/>
      <c r="BS29" s="218"/>
      <c r="BT29" s="218"/>
      <c r="BU29" s="218"/>
      <c r="BV29" s="218"/>
      <c r="BW29" s="218"/>
      <c r="BX29" s="218"/>
      <c r="BY29" s="218"/>
      <c r="BZ29" s="218"/>
      <c r="CA29" s="218"/>
      <c r="CB29" s="218"/>
      <c r="CC29" s="218"/>
      <c r="CD29" s="218"/>
      <c r="CE29" s="218"/>
      <c r="CF29" s="218"/>
      <c r="CG29" s="218"/>
      <c r="CH29" s="218"/>
      <c r="CI29" s="218"/>
      <c r="CJ29" s="218"/>
      <c r="CK29" s="218"/>
      <c r="CL29" s="218"/>
      <c r="CM29" s="218"/>
      <c r="CN29" s="218"/>
      <c r="CO29" s="218"/>
      <c r="CP29" s="218"/>
      <c r="CQ29" s="218"/>
      <c r="CR29" s="218"/>
      <c r="CS29" s="218"/>
      <c r="CT29" s="218"/>
      <c r="CU29" s="218"/>
      <c r="CV29" s="218"/>
      <c r="CW29" s="218"/>
      <c r="CX29" s="218"/>
      <c r="CY29" s="218"/>
      <c r="CZ29" s="218"/>
      <c r="DA29" s="218"/>
      <c r="DB29" s="218"/>
      <c r="DC29" s="218"/>
      <c r="DD29" s="218"/>
      <c r="DE29" s="218"/>
      <c r="DF29" s="218"/>
      <c r="DG29" s="218"/>
      <c r="DH29" s="218"/>
      <c r="DI29" s="218"/>
      <c r="DJ29" s="218"/>
      <c r="DK29" s="218"/>
      <c r="DL29" s="218"/>
      <c r="DM29" s="218"/>
      <c r="DN29" s="218"/>
      <c r="DO29" s="218"/>
      <c r="DP29" s="218"/>
      <c r="DQ29" s="218"/>
      <c r="DR29" s="218"/>
      <c r="DS29" s="218"/>
      <c r="DT29" s="218"/>
      <c r="DU29" s="218"/>
      <c r="DV29" s="218"/>
      <c r="DW29" s="218"/>
      <c r="DX29" s="218"/>
      <c r="DY29" s="218"/>
      <c r="DZ29" s="218"/>
      <c r="EA29" s="218"/>
      <c r="EB29" s="218"/>
      <c r="EC29" s="218"/>
      <c r="ED29" s="218"/>
      <c r="EE29" s="218"/>
      <c r="EF29" s="218"/>
      <c r="EG29" s="218"/>
      <c r="EH29" s="218"/>
      <c r="EI29" s="218"/>
      <c r="EJ29" s="218"/>
      <c r="EK29" s="218"/>
      <c r="EL29" s="218"/>
      <c r="EM29" s="218"/>
      <c r="EN29" s="218"/>
      <c r="EO29" s="218"/>
      <c r="EP29" s="218"/>
      <c r="EQ29" s="218"/>
      <c r="ER29" s="218"/>
      <c r="ES29" s="218"/>
      <c r="ET29" s="218"/>
      <c r="EU29" s="218"/>
      <c r="EV29" s="218"/>
      <c r="EW29" s="218"/>
      <c r="EX29" s="218"/>
      <c r="EY29" s="218"/>
      <c r="EZ29" s="218"/>
      <c r="FA29" s="218"/>
      <c r="FB29" s="218"/>
      <c r="FC29" s="218"/>
      <c r="FD29" s="218"/>
      <c r="FE29" s="218"/>
      <c r="FF29" s="218"/>
      <c r="FG29" s="218"/>
      <c r="FH29" s="218"/>
      <c r="FI29" s="218"/>
      <c r="FJ29" s="218"/>
      <c r="FK29" s="218"/>
      <c r="FL29" s="218"/>
      <c r="FM29" s="218"/>
      <c r="FN29" s="218"/>
      <c r="FO29" s="218"/>
      <c r="FP29" s="218"/>
      <c r="FQ29" s="218"/>
    </row>
    <row r="30" spans="1:173" ht="15" customHeight="1">
      <c r="A30" s="80" t="s">
        <v>57</v>
      </c>
      <c r="B30" s="216">
        <v>86746</v>
      </c>
      <c r="C30" s="216">
        <v>87870</v>
      </c>
      <c r="D30" s="216">
        <v>28718</v>
      </c>
      <c r="E30" s="216"/>
      <c r="F30" s="216"/>
      <c r="G30" s="217">
        <v>-29842</v>
      </c>
      <c r="H30" s="217"/>
      <c r="I30" s="217"/>
      <c r="J30" s="216">
        <v>257650</v>
      </c>
      <c r="K30" s="216">
        <v>2356</v>
      </c>
      <c r="L30" s="216">
        <v>-27486</v>
      </c>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8"/>
      <c r="AZ30" s="218"/>
      <c r="BA30" s="218"/>
      <c r="BB30" s="218"/>
      <c r="BC30" s="218"/>
      <c r="BD30" s="218"/>
      <c r="BE30" s="218"/>
      <c r="BF30" s="218"/>
      <c r="BG30" s="218"/>
      <c r="BH30" s="218"/>
      <c r="BI30" s="218"/>
      <c r="BJ30" s="218"/>
      <c r="BK30" s="218"/>
      <c r="BL30" s="218"/>
      <c r="BM30" s="218"/>
      <c r="BN30" s="218"/>
      <c r="BO30" s="218"/>
      <c r="BP30" s="218"/>
      <c r="BQ30" s="218"/>
      <c r="BR30" s="218"/>
      <c r="BS30" s="218"/>
      <c r="BT30" s="218"/>
      <c r="BU30" s="218"/>
      <c r="BV30" s="218"/>
      <c r="BW30" s="218"/>
      <c r="BX30" s="218"/>
      <c r="BY30" s="218"/>
      <c r="BZ30" s="218"/>
      <c r="CA30" s="218"/>
      <c r="CB30" s="218"/>
      <c r="CC30" s="218"/>
      <c r="CD30" s="218"/>
      <c r="CE30" s="218"/>
      <c r="CF30" s="218"/>
      <c r="CG30" s="218"/>
      <c r="CH30" s="218"/>
      <c r="CI30" s="218"/>
      <c r="CJ30" s="218"/>
      <c r="CK30" s="218"/>
      <c r="CL30" s="218"/>
      <c r="CM30" s="218"/>
      <c r="CN30" s="218"/>
      <c r="CO30" s="218"/>
      <c r="CP30" s="218"/>
      <c r="CQ30" s="218"/>
      <c r="CR30" s="218"/>
      <c r="CS30" s="218"/>
      <c r="CT30" s="218"/>
      <c r="CU30" s="218"/>
      <c r="CV30" s="218"/>
      <c r="CW30" s="218"/>
      <c r="CX30" s="218"/>
      <c r="CY30" s="218"/>
      <c r="CZ30" s="218"/>
      <c r="DA30" s="218"/>
      <c r="DB30" s="218"/>
      <c r="DC30" s="218"/>
      <c r="DD30" s="218"/>
      <c r="DE30" s="218"/>
      <c r="DF30" s="218"/>
      <c r="DG30" s="218"/>
      <c r="DH30" s="218"/>
      <c r="DI30" s="218"/>
      <c r="DJ30" s="218"/>
      <c r="DK30" s="218"/>
      <c r="DL30" s="218"/>
      <c r="DM30" s="218"/>
      <c r="DN30" s="218"/>
      <c r="DO30" s="218"/>
      <c r="DP30" s="218"/>
      <c r="DQ30" s="218"/>
      <c r="DR30" s="218"/>
      <c r="DS30" s="218"/>
      <c r="DT30" s="218"/>
      <c r="DU30" s="218"/>
      <c r="DV30" s="218"/>
      <c r="DW30" s="218"/>
      <c r="DX30" s="218"/>
      <c r="DY30" s="218"/>
      <c r="DZ30" s="218"/>
      <c r="EA30" s="218"/>
      <c r="EB30" s="218"/>
      <c r="EC30" s="218"/>
      <c r="ED30" s="218"/>
      <c r="EE30" s="218"/>
      <c r="EF30" s="218"/>
      <c r="EG30" s="218"/>
      <c r="EH30" s="218"/>
      <c r="EI30" s="218"/>
      <c r="EJ30" s="218"/>
      <c r="EK30" s="218"/>
      <c r="EL30" s="218"/>
      <c r="EM30" s="218"/>
      <c r="EN30" s="218"/>
      <c r="EO30" s="218"/>
      <c r="EP30" s="218"/>
      <c r="EQ30" s="218"/>
      <c r="ER30" s="218"/>
      <c r="ES30" s="218"/>
      <c r="ET30" s="218"/>
      <c r="EU30" s="218"/>
      <c r="EV30" s="218"/>
      <c r="EW30" s="218"/>
      <c r="EX30" s="218"/>
      <c r="EY30" s="218"/>
      <c r="EZ30" s="218"/>
      <c r="FA30" s="218"/>
      <c r="FB30" s="218"/>
      <c r="FC30" s="218"/>
      <c r="FD30" s="218"/>
      <c r="FE30" s="218"/>
      <c r="FF30" s="218"/>
      <c r="FG30" s="218"/>
      <c r="FH30" s="218"/>
      <c r="FI30" s="218"/>
      <c r="FJ30" s="218"/>
      <c r="FK30" s="218"/>
      <c r="FL30" s="218"/>
      <c r="FM30" s="218"/>
      <c r="FN30" s="218"/>
      <c r="FO30" s="218"/>
      <c r="FP30" s="218"/>
      <c r="FQ30" s="218"/>
    </row>
    <row r="31" spans="1:173" ht="10.9" customHeight="1">
      <c r="A31" s="80" t="s">
        <v>58</v>
      </c>
      <c r="B31" s="216">
        <v>97215</v>
      </c>
      <c r="C31" s="216">
        <v>95009</v>
      </c>
      <c r="D31" s="216">
        <v>31223</v>
      </c>
      <c r="E31" s="216"/>
      <c r="F31" s="216"/>
      <c r="G31" s="217">
        <v>-29017</v>
      </c>
      <c r="H31" s="217"/>
      <c r="I31" s="217"/>
      <c r="J31" s="216">
        <v>286667</v>
      </c>
      <c r="K31" s="216">
        <v>4225</v>
      </c>
      <c r="L31" s="216">
        <v>-24792</v>
      </c>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8"/>
      <c r="BC31" s="218"/>
      <c r="BD31" s="218"/>
      <c r="BE31" s="218"/>
      <c r="BF31" s="218"/>
      <c r="BG31" s="218"/>
      <c r="BH31" s="218"/>
      <c r="BI31" s="218"/>
      <c r="BJ31" s="218"/>
      <c r="BK31" s="218"/>
      <c r="BL31" s="218"/>
      <c r="BM31" s="218"/>
      <c r="BN31" s="218"/>
      <c r="BO31" s="218"/>
      <c r="BP31" s="218"/>
      <c r="BQ31" s="218"/>
      <c r="BR31" s="218"/>
      <c r="BS31" s="218"/>
      <c r="BT31" s="218"/>
      <c r="BU31" s="218"/>
      <c r="BV31" s="218"/>
      <c r="BW31" s="218"/>
      <c r="BX31" s="218"/>
      <c r="BY31" s="218"/>
      <c r="BZ31" s="218"/>
      <c r="CA31" s="218"/>
      <c r="CB31" s="218"/>
      <c r="CC31" s="218"/>
      <c r="CD31" s="218"/>
      <c r="CE31" s="218"/>
      <c r="CF31" s="218"/>
      <c r="CG31" s="218"/>
      <c r="CH31" s="218"/>
      <c r="CI31" s="218"/>
      <c r="CJ31" s="218"/>
      <c r="CK31" s="218"/>
      <c r="CL31" s="218"/>
      <c r="CM31" s="218"/>
      <c r="CN31" s="218"/>
      <c r="CO31" s="218"/>
      <c r="CP31" s="218"/>
      <c r="CQ31" s="218"/>
      <c r="CR31" s="218"/>
      <c r="CS31" s="218"/>
      <c r="CT31" s="218"/>
      <c r="CU31" s="218"/>
      <c r="CV31" s="218"/>
      <c r="CW31" s="218"/>
      <c r="CX31" s="218"/>
      <c r="CY31" s="218"/>
      <c r="CZ31" s="218"/>
      <c r="DA31" s="218"/>
      <c r="DB31" s="218"/>
      <c r="DC31" s="218"/>
      <c r="DD31" s="218"/>
      <c r="DE31" s="218"/>
      <c r="DF31" s="218"/>
      <c r="DG31" s="218"/>
      <c r="DH31" s="218"/>
      <c r="DI31" s="218"/>
      <c r="DJ31" s="218"/>
      <c r="DK31" s="218"/>
      <c r="DL31" s="218"/>
      <c r="DM31" s="218"/>
      <c r="DN31" s="218"/>
      <c r="DO31" s="218"/>
      <c r="DP31" s="218"/>
      <c r="DQ31" s="218"/>
      <c r="DR31" s="218"/>
      <c r="DS31" s="218"/>
      <c r="DT31" s="218"/>
      <c r="DU31" s="218"/>
      <c r="DV31" s="218"/>
      <c r="DW31" s="218"/>
      <c r="DX31" s="218"/>
      <c r="DY31" s="218"/>
      <c r="DZ31" s="218"/>
      <c r="EA31" s="218"/>
      <c r="EB31" s="218"/>
      <c r="EC31" s="218"/>
      <c r="ED31" s="218"/>
      <c r="EE31" s="218"/>
      <c r="EF31" s="218"/>
      <c r="EG31" s="218"/>
      <c r="EH31" s="218"/>
      <c r="EI31" s="218"/>
      <c r="EJ31" s="218"/>
      <c r="EK31" s="218"/>
      <c r="EL31" s="218"/>
      <c r="EM31" s="218"/>
      <c r="EN31" s="218"/>
      <c r="EO31" s="218"/>
      <c r="EP31" s="218"/>
      <c r="EQ31" s="218"/>
      <c r="ER31" s="218"/>
      <c r="ES31" s="218"/>
      <c r="ET31" s="218"/>
      <c r="EU31" s="218"/>
      <c r="EV31" s="218"/>
      <c r="EW31" s="218"/>
      <c r="EX31" s="218"/>
      <c r="EY31" s="218"/>
      <c r="EZ31" s="218"/>
      <c r="FA31" s="218"/>
      <c r="FB31" s="218"/>
      <c r="FC31" s="218"/>
      <c r="FD31" s="218"/>
      <c r="FE31" s="218"/>
      <c r="FF31" s="218"/>
      <c r="FG31" s="218"/>
      <c r="FH31" s="218"/>
      <c r="FI31" s="218"/>
      <c r="FJ31" s="218"/>
      <c r="FK31" s="218"/>
      <c r="FL31" s="218"/>
      <c r="FM31" s="218"/>
      <c r="FN31" s="218"/>
      <c r="FO31" s="218"/>
      <c r="FP31" s="218"/>
      <c r="FQ31" s="218"/>
    </row>
    <row r="32" spans="1:173" ht="10.9" customHeight="1">
      <c r="A32" s="80" t="s">
        <v>59</v>
      </c>
      <c r="B32" s="216">
        <v>106349</v>
      </c>
      <c r="C32" s="216">
        <v>98764</v>
      </c>
      <c r="D32" s="216">
        <v>35532</v>
      </c>
      <c r="E32" s="216"/>
      <c r="F32" s="216"/>
      <c r="G32" s="217">
        <v>-27947</v>
      </c>
      <c r="H32" s="217"/>
      <c r="I32" s="217"/>
      <c r="J32" s="216">
        <v>314614</v>
      </c>
      <c r="K32" s="216">
        <v>4016</v>
      </c>
      <c r="L32" s="216">
        <v>-23931</v>
      </c>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8"/>
      <c r="BP32" s="218"/>
      <c r="BQ32" s="218"/>
      <c r="BR32" s="218"/>
      <c r="BS32" s="218"/>
      <c r="BT32" s="218"/>
      <c r="BU32" s="218"/>
      <c r="BV32" s="218"/>
      <c r="BW32" s="218"/>
      <c r="BX32" s="218"/>
      <c r="BY32" s="218"/>
      <c r="BZ32" s="218"/>
      <c r="CA32" s="218"/>
      <c r="CB32" s="218"/>
      <c r="CC32" s="218"/>
      <c r="CD32" s="218"/>
      <c r="CE32" s="218"/>
      <c r="CF32" s="218"/>
      <c r="CG32" s="218"/>
      <c r="CH32" s="218"/>
      <c r="CI32" s="218"/>
      <c r="CJ32" s="218"/>
      <c r="CK32" s="218"/>
      <c r="CL32" s="218"/>
      <c r="CM32" s="218"/>
      <c r="CN32" s="218"/>
      <c r="CO32" s="218"/>
      <c r="CP32" s="218"/>
      <c r="CQ32" s="218"/>
      <c r="CR32" s="218"/>
      <c r="CS32" s="218"/>
      <c r="CT32" s="218"/>
      <c r="CU32" s="218"/>
      <c r="CV32" s="218"/>
      <c r="CW32" s="218"/>
      <c r="CX32" s="218"/>
      <c r="CY32" s="218"/>
      <c r="CZ32" s="218"/>
      <c r="DA32" s="218"/>
      <c r="DB32" s="218"/>
      <c r="DC32" s="218"/>
      <c r="DD32" s="218"/>
      <c r="DE32" s="218"/>
      <c r="DF32" s="218"/>
      <c r="DG32" s="218"/>
      <c r="DH32" s="218"/>
      <c r="DI32" s="218"/>
      <c r="DJ32" s="218"/>
      <c r="DK32" s="218"/>
      <c r="DL32" s="218"/>
      <c r="DM32" s="218"/>
      <c r="DN32" s="218"/>
      <c r="DO32" s="218"/>
      <c r="DP32" s="218"/>
      <c r="DQ32" s="218"/>
      <c r="DR32" s="218"/>
      <c r="DS32" s="218"/>
      <c r="DT32" s="218"/>
      <c r="DU32" s="218"/>
      <c r="DV32" s="218"/>
      <c r="DW32" s="218"/>
      <c r="DX32" s="218"/>
      <c r="DY32" s="218"/>
      <c r="DZ32" s="218"/>
      <c r="EA32" s="218"/>
      <c r="EB32" s="218"/>
      <c r="EC32" s="218"/>
      <c r="ED32" s="218"/>
      <c r="EE32" s="218"/>
      <c r="EF32" s="218"/>
      <c r="EG32" s="218"/>
      <c r="EH32" s="218"/>
      <c r="EI32" s="218"/>
      <c r="EJ32" s="218"/>
      <c r="EK32" s="218"/>
      <c r="EL32" s="218"/>
      <c r="EM32" s="218"/>
      <c r="EN32" s="218"/>
      <c r="EO32" s="218"/>
      <c r="EP32" s="218"/>
      <c r="EQ32" s="218"/>
      <c r="ER32" s="218"/>
      <c r="ES32" s="218"/>
      <c r="ET32" s="218"/>
      <c r="EU32" s="218"/>
      <c r="EV32" s="218"/>
      <c r="EW32" s="218"/>
      <c r="EX32" s="218"/>
      <c r="EY32" s="218"/>
      <c r="EZ32" s="218"/>
      <c r="FA32" s="218"/>
      <c r="FB32" s="218"/>
      <c r="FC32" s="218"/>
      <c r="FD32" s="218"/>
      <c r="FE32" s="218"/>
      <c r="FF32" s="218"/>
      <c r="FG32" s="218"/>
      <c r="FH32" s="218"/>
      <c r="FI32" s="218"/>
      <c r="FJ32" s="218"/>
      <c r="FK32" s="218"/>
      <c r="FL32" s="218"/>
      <c r="FM32" s="218"/>
      <c r="FN32" s="218"/>
      <c r="FO32" s="218"/>
      <c r="FP32" s="218"/>
      <c r="FQ32" s="218"/>
    </row>
    <row r="33" spans="1:173" ht="10.9" customHeight="1">
      <c r="A33" s="80" t="s">
        <v>60</v>
      </c>
      <c r="B33" s="216">
        <v>115887</v>
      </c>
      <c r="C33" s="216">
        <v>103784</v>
      </c>
      <c r="D33" s="216">
        <v>41246</v>
      </c>
      <c r="E33" s="216"/>
      <c r="F33" s="216"/>
      <c r="G33" s="217">
        <v>-29143</v>
      </c>
      <c r="H33" s="217"/>
      <c r="I33" s="217"/>
      <c r="J33" s="216">
        <v>343757</v>
      </c>
      <c r="K33" s="216">
        <v>11324</v>
      </c>
      <c r="L33" s="216">
        <v>-17819</v>
      </c>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R33" s="218"/>
      <c r="BS33" s="218"/>
      <c r="BT33" s="218"/>
      <c r="BU33" s="218"/>
      <c r="BV33" s="218"/>
      <c r="BW33" s="218"/>
      <c r="BX33" s="218"/>
      <c r="BY33" s="218"/>
      <c r="BZ33" s="218"/>
      <c r="CA33" s="218"/>
      <c r="CB33" s="218"/>
      <c r="CC33" s="218"/>
      <c r="CD33" s="218"/>
      <c r="CE33" s="218"/>
      <c r="CF33" s="218"/>
      <c r="CG33" s="218"/>
      <c r="CH33" s="218"/>
      <c r="CI33" s="218"/>
      <c r="CJ33" s="218"/>
      <c r="CK33" s="218"/>
      <c r="CL33" s="218"/>
      <c r="CM33" s="218"/>
      <c r="CN33" s="218"/>
      <c r="CO33" s="218"/>
      <c r="CP33" s="218"/>
      <c r="CQ33" s="218"/>
      <c r="CR33" s="218"/>
      <c r="CS33" s="218"/>
      <c r="CT33" s="218"/>
      <c r="CU33" s="218"/>
      <c r="CV33" s="218"/>
      <c r="CW33" s="218"/>
      <c r="CX33" s="218"/>
      <c r="CY33" s="218"/>
      <c r="CZ33" s="218"/>
      <c r="DA33" s="218"/>
      <c r="DB33" s="218"/>
      <c r="DC33" s="218"/>
      <c r="DD33" s="218"/>
      <c r="DE33" s="218"/>
      <c r="DF33" s="218"/>
      <c r="DG33" s="218"/>
      <c r="DH33" s="218"/>
      <c r="DI33" s="218"/>
      <c r="DJ33" s="218"/>
      <c r="DK33" s="218"/>
      <c r="DL33" s="218"/>
      <c r="DM33" s="218"/>
      <c r="DN33" s="218"/>
      <c r="DO33" s="218"/>
      <c r="DP33" s="218"/>
      <c r="DQ33" s="218"/>
      <c r="DR33" s="218"/>
      <c r="DS33" s="218"/>
      <c r="DT33" s="218"/>
      <c r="DU33" s="218"/>
      <c r="DV33" s="218"/>
      <c r="DW33" s="218"/>
      <c r="DX33" s="218"/>
      <c r="DY33" s="218"/>
      <c r="DZ33" s="218"/>
      <c r="EA33" s="218"/>
      <c r="EB33" s="218"/>
      <c r="EC33" s="218"/>
      <c r="ED33" s="218"/>
      <c r="EE33" s="218"/>
      <c r="EF33" s="218"/>
      <c r="EG33" s="218"/>
      <c r="EH33" s="218"/>
      <c r="EI33" s="218"/>
      <c r="EJ33" s="218"/>
      <c r="EK33" s="218"/>
      <c r="EL33" s="218"/>
      <c r="EM33" s="218"/>
      <c r="EN33" s="218"/>
      <c r="EO33" s="218"/>
      <c r="EP33" s="218"/>
      <c r="EQ33" s="218"/>
      <c r="ER33" s="218"/>
      <c r="ES33" s="218"/>
      <c r="ET33" s="218"/>
      <c r="EU33" s="218"/>
      <c r="EV33" s="218"/>
      <c r="EW33" s="218"/>
      <c r="EX33" s="218"/>
      <c r="EY33" s="218"/>
      <c r="EZ33" s="218"/>
      <c r="FA33" s="218"/>
      <c r="FB33" s="218"/>
      <c r="FC33" s="218"/>
      <c r="FD33" s="218"/>
      <c r="FE33" s="218"/>
      <c r="FF33" s="218"/>
      <c r="FG33" s="218"/>
      <c r="FH33" s="218"/>
      <c r="FI33" s="218"/>
      <c r="FJ33" s="218"/>
      <c r="FK33" s="218"/>
      <c r="FL33" s="218"/>
      <c r="FM33" s="218"/>
      <c r="FN33" s="218"/>
      <c r="FO33" s="218"/>
      <c r="FP33" s="218"/>
      <c r="FQ33" s="218"/>
    </row>
    <row r="34" spans="1:173" ht="10.9" customHeight="1">
      <c r="A34" s="80" t="s">
        <v>61</v>
      </c>
      <c r="B34" s="216">
        <v>119685</v>
      </c>
      <c r="C34" s="216">
        <v>108550</v>
      </c>
      <c r="D34" s="216">
        <v>45034</v>
      </c>
      <c r="E34" s="216"/>
      <c r="F34" s="216"/>
      <c r="G34" s="217">
        <v>-33899</v>
      </c>
      <c r="H34" s="217"/>
      <c r="I34" s="217"/>
      <c r="J34" s="216">
        <v>377656</v>
      </c>
      <c r="K34" s="216">
        <v>5888</v>
      </c>
      <c r="L34" s="216">
        <v>-28011</v>
      </c>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8"/>
      <c r="AZ34" s="218"/>
      <c r="BA34" s="218"/>
      <c r="BB34" s="218"/>
      <c r="BC34" s="218"/>
      <c r="BD34" s="218"/>
      <c r="BE34" s="218"/>
      <c r="BF34" s="218"/>
      <c r="BG34" s="218"/>
      <c r="BH34" s="218"/>
      <c r="BI34" s="218"/>
      <c r="BJ34" s="218"/>
      <c r="BK34" s="218"/>
      <c r="BL34" s="218"/>
      <c r="BM34" s="218"/>
      <c r="BN34" s="218"/>
      <c r="BO34" s="218"/>
      <c r="BP34" s="218"/>
      <c r="BQ34" s="218"/>
      <c r="BR34" s="218"/>
      <c r="BS34" s="218"/>
      <c r="BT34" s="218"/>
      <c r="BU34" s="218"/>
      <c r="BV34" s="218"/>
      <c r="BW34" s="218"/>
      <c r="BX34" s="218"/>
      <c r="BY34" s="218"/>
      <c r="BZ34" s="218"/>
      <c r="CA34" s="218"/>
      <c r="CB34" s="218"/>
      <c r="CC34" s="218"/>
      <c r="CD34" s="218"/>
      <c r="CE34" s="218"/>
      <c r="CF34" s="218"/>
      <c r="CG34" s="218"/>
      <c r="CH34" s="218"/>
      <c r="CI34" s="218"/>
      <c r="CJ34" s="218"/>
      <c r="CK34" s="218"/>
      <c r="CL34" s="218"/>
      <c r="CM34" s="218"/>
      <c r="CN34" s="218"/>
      <c r="CO34" s="218"/>
      <c r="CP34" s="218"/>
      <c r="CQ34" s="218"/>
      <c r="CR34" s="218"/>
      <c r="CS34" s="218"/>
      <c r="CT34" s="218"/>
      <c r="CU34" s="218"/>
      <c r="CV34" s="218"/>
      <c r="CW34" s="218"/>
      <c r="CX34" s="218"/>
      <c r="CY34" s="218"/>
      <c r="CZ34" s="218"/>
      <c r="DA34" s="218"/>
      <c r="DB34" s="218"/>
      <c r="DC34" s="218"/>
      <c r="DD34" s="218"/>
      <c r="DE34" s="218"/>
      <c r="DF34" s="218"/>
      <c r="DG34" s="218"/>
      <c r="DH34" s="218"/>
      <c r="DI34" s="218"/>
      <c r="DJ34" s="218"/>
      <c r="DK34" s="218"/>
      <c r="DL34" s="218"/>
      <c r="DM34" s="218"/>
      <c r="DN34" s="218"/>
      <c r="DO34" s="218"/>
      <c r="DP34" s="218"/>
      <c r="DQ34" s="218"/>
      <c r="DR34" s="218"/>
      <c r="DS34" s="218"/>
      <c r="DT34" s="218"/>
      <c r="DU34" s="218"/>
      <c r="DV34" s="218"/>
      <c r="DW34" s="218"/>
      <c r="DX34" s="218"/>
      <c r="DY34" s="218"/>
      <c r="DZ34" s="218"/>
      <c r="EA34" s="218"/>
      <c r="EB34" s="218"/>
      <c r="EC34" s="218"/>
      <c r="ED34" s="218"/>
      <c r="EE34" s="218"/>
      <c r="EF34" s="218"/>
      <c r="EG34" s="218"/>
      <c r="EH34" s="218"/>
      <c r="EI34" s="218"/>
      <c r="EJ34" s="218"/>
      <c r="EK34" s="218"/>
      <c r="EL34" s="218"/>
      <c r="EM34" s="218"/>
      <c r="EN34" s="218"/>
      <c r="EO34" s="218"/>
      <c r="EP34" s="218"/>
      <c r="EQ34" s="218"/>
      <c r="ER34" s="218"/>
      <c r="ES34" s="218"/>
      <c r="ET34" s="218"/>
      <c r="EU34" s="218"/>
      <c r="EV34" s="218"/>
      <c r="EW34" s="218"/>
      <c r="EX34" s="218"/>
      <c r="EY34" s="218"/>
      <c r="EZ34" s="218"/>
      <c r="FA34" s="218"/>
      <c r="FB34" s="218"/>
      <c r="FC34" s="218"/>
      <c r="FD34" s="218"/>
      <c r="FE34" s="218"/>
      <c r="FF34" s="218"/>
      <c r="FG34" s="218"/>
      <c r="FH34" s="218"/>
      <c r="FI34" s="218"/>
      <c r="FJ34" s="218"/>
      <c r="FK34" s="218"/>
      <c r="FL34" s="218"/>
      <c r="FM34" s="218"/>
      <c r="FN34" s="218"/>
      <c r="FO34" s="218"/>
      <c r="FP34" s="218"/>
      <c r="FQ34" s="218"/>
    </row>
    <row r="35" spans="1:173" ht="15" customHeight="1">
      <c r="A35" s="80" t="s">
        <v>62</v>
      </c>
      <c r="B35" s="216">
        <v>126086</v>
      </c>
      <c r="C35" s="216">
        <v>114544</v>
      </c>
      <c r="D35" s="216">
        <v>43861</v>
      </c>
      <c r="E35" s="216"/>
      <c r="F35" s="216"/>
      <c r="G35" s="217">
        <v>-32319</v>
      </c>
      <c r="H35" s="217"/>
      <c r="I35" s="217"/>
      <c r="J35" s="216">
        <v>409975</v>
      </c>
      <c r="K35" s="216">
        <v>1566</v>
      </c>
      <c r="L35" s="216">
        <v>-30753</v>
      </c>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218"/>
      <c r="BE35" s="218"/>
      <c r="BF35" s="218"/>
      <c r="BG35" s="218"/>
      <c r="BH35" s="218"/>
      <c r="BI35" s="218"/>
      <c r="BJ35" s="218"/>
      <c r="BK35" s="218"/>
      <c r="BL35" s="218"/>
      <c r="BM35" s="218"/>
      <c r="BN35" s="218"/>
      <c r="BO35" s="218"/>
      <c r="BP35" s="218"/>
      <c r="BQ35" s="218"/>
      <c r="BR35" s="218"/>
      <c r="BS35" s="218"/>
      <c r="BT35" s="218"/>
      <c r="BU35" s="218"/>
      <c r="BV35" s="218"/>
      <c r="BW35" s="218"/>
      <c r="BX35" s="218"/>
      <c r="BY35" s="218"/>
      <c r="BZ35" s="218"/>
      <c r="CA35" s="218"/>
      <c r="CB35" s="218"/>
      <c r="CC35" s="218"/>
      <c r="CD35" s="218"/>
      <c r="CE35" s="218"/>
      <c r="CF35" s="218"/>
      <c r="CG35" s="218"/>
      <c r="CH35" s="218"/>
      <c r="CI35" s="218"/>
      <c r="CJ35" s="218"/>
      <c r="CK35" s="218"/>
      <c r="CL35" s="218"/>
      <c r="CM35" s="218"/>
      <c r="CN35" s="218"/>
      <c r="CO35" s="218"/>
      <c r="CP35" s="218"/>
      <c r="CQ35" s="218"/>
      <c r="CR35" s="218"/>
      <c r="CS35" s="218"/>
      <c r="CT35" s="218"/>
      <c r="CU35" s="218"/>
      <c r="CV35" s="218"/>
      <c r="CW35" s="218"/>
      <c r="CX35" s="218"/>
      <c r="CY35" s="218"/>
      <c r="CZ35" s="218"/>
      <c r="DA35" s="218"/>
      <c r="DB35" s="218"/>
      <c r="DC35" s="218"/>
      <c r="DD35" s="218"/>
      <c r="DE35" s="218"/>
      <c r="DF35" s="218"/>
      <c r="DG35" s="218"/>
      <c r="DH35" s="218"/>
      <c r="DI35" s="218"/>
      <c r="DJ35" s="218"/>
      <c r="DK35" s="218"/>
      <c r="DL35" s="218"/>
      <c r="DM35" s="218"/>
      <c r="DN35" s="218"/>
      <c r="DO35" s="218"/>
      <c r="DP35" s="218"/>
      <c r="DQ35" s="218"/>
      <c r="DR35" s="218"/>
      <c r="DS35" s="218"/>
      <c r="DT35" s="218"/>
      <c r="DU35" s="218"/>
      <c r="DV35" s="218"/>
      <c r="DW35" s="218"/>
      <c r="DX35" s="218"/>
      <c r="DY35" s="218"/>
      <c r="DZ35" s="218"/>
      <c r="EA35" s="218"/>
      <c r="EB35" s="218"/>
      <c r="EC35" s="218"/>
      <c r="ED35" s="218"/>
      <c r="EE35" s="218"/>
      <c r="EF35" s="218"/>
      <c r="EG35" s="218"/>
      <c r="EH35" s="218"/>
      <c r="EI35" s="218"/>
      <c r="EJ35" s="218"/>
      <c r="EK35" s="218"/>
      <c r="EL35" s="218"/>
      <c r="EM35" s="218"/>
      <c r="EN35" s="218"/>
      <c r="EO35" s="218"/>
      <c r="EP35" s="218"/>
      <c r="EQ35" s="218"/>
      <c r="ER35" s="218"/>
      <c r="ES35" s="218"/>
      <c r="ET35" s="218"/>
      <c r="EU35" s="218"/>
      <c r="EV35" s="218"/>
      <c r="EW35" s="218"/>
      <c r="EX35" s="218"/>
      <c r="EY35" s="218"/>
      <c r="EZ35" s="218"/>
      <c r="FA35" s="218"/>
      <c r="FB35" s="218"/>
      <c r="FC35" s="218"/>
      <c r="FD35" s="218"/>
      <c r="FE35" s="218"/>
      <c r="FF35" s="218"/>
      <c r="FG35" s="218"/>
      <c r="FH35" s="218"/>
      <c r="FI35" s="218"/>
      <c r="FJ35" s="218"/>
      <c r="FK35" s="218"/>
      <c r="FL35" s="218"/>
      <c r="FM35" s="218"/>
      <c r="FN35" s="218"/>
      <c r="FO35" s="218"/>
      <c r="FP35" s="218"/>
      <c r="FQ35" s="218"/>
    </row>
    <row r="36" spans="1:173" ht="10.9" customHeight="1">
      <c r="A36" s="80" t="s">
        <v>63</v>
      </c>
      <c r="B36" s="216">
        <v>124486</v>
      </c>
      <c r="C36" s="216">
        <v>122173</v>
      </c>
      <c r="D36" s="216">
        <v>41332</v>
      </c>
      <c r="E36" s="216"/>
      <c r="F36" s="216"/>
      <c r="G36" s="217">
        <v>-39019</v>
      </c>
      <c r="H36" s="217"/>
      <c r="I36" s="217"/>
      <c r="J36" s="216">
        <v>448994</v>
      </c>
      <c r="K36" s="216">
        <v>11100</v>
      </c>
      <c r="L36" s="216">
        <v>-27919</v>
      </c>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8"/>
      <c r="BR36" s="218"/>
      <c r="BS36" s="218"/>
      <c r="BT36" s="218"/>
      <c r="BU36" s="218"/>
      <c r="BV36" s="218"/>
      <c r="BW36" s="218"/>
      <c r="BX36" s="218"/>
      <c r="BY36" s="218"/>
      <c r="BZ36" s="218"/>
      <c r="CA36" s="218"/>
      <c r="CB36" s="218"/>
      <c r="CC36" s="218"/>
      <c r="CD36" s="218"/>
      <c r="CE36" s="218"/>
      <c r="CF36" s="218"/>
      <c r="CG36" s="218"/>
      <c r="CH36" s="218"/>
      <c r="CI36" s="218"/>
      <c r="CJ36" s="218"/>
      <c r="CK36" s="218"/>
      <c r="CL36" s="218"/>
      <c r="CM36" s="218"/>
      <c r="CN36" s="218"/>
      <c r="CO36" s="218"/>
      <c r="CP36" s="218"/>
      <c r="CQ36" s="218"/>
      <c r="CR36" s="218"/>
      <c r="CS36" s="218"/>
      <c r="CT36" s="218"/>
      <c r="CU36" s="218"/>
      <c r="CV36" s="218"/>
      <c r="CW36" s="218"/>
      <c r="CX36" s="218"/>
      <c r="CY36" s="218"/>
      <c r="CZ36" s="218"/>
      <c r="DA36" s="218"/>
      <c r="DB36" s="218"/>
      <c r="DC36" s="218"/>
      <c r="DD36" s="218"/>
      <c r="DE36" s="218"/>
      <c r="DF36" s="218"/>
      <c r="DG36" s="218"/>
      <c r="DH36" s="218"/>
      <c r="DI36" s="218"/>
      <c r="DJ36" s="218"/>
      <c r="DK36" s="218"/>
      <c r="DL36" s="218"/>
      <c r="DM36" s="218"/>
      <c r="DN36" s="218"/>
      <c r="DO36" s="218"/>
      <c r="DP36" s="218"/>
      <c r="DQ36" s="218"/>
      <c r="DR36" s="218"/>
      <c r="DS36" s="218"/>
      <c r="DT36" s="218"/>
      <c r="DU36" s="218"/>
      <c r="DV36" s="218"/>
      <c r="DW36" s="218"/>
      <c r="DX36" s="218"/>
      <c r="DY36" s="218"/>
      <c r="DZ36" s="218"/>
      <c r="EA36" s="218"/>
      <c r="EB36" s="218"/>
      <c r="EC36" s="218"/>
      <c r="ED36" s="218"/>
      <c r="EE36" s="218"/>
      <c r="EF36" s="218"/>
      <c r="EG36" s="218"/>
      <c r="EH36" s="218"/>
      <c r="EI36" s="218"/>
      <c r="EJ36" s="218"/>
      <c r="EK36" s="218"/>
      <c r="EL36" s="218"/>
      <c r="EM36" s="218"/>
      <c r="EN36" s="218"/>
      <c r="EO36" s="218"/>
      <c r="EP36" s="218"/>
      <c r="EQ36" s="218"/>
      <c r="ER36" s="218"/>
      <c r="ES36" s="218"/>
      <c r="ET36" s="218"/>
      <c r="EU36" s="218"/>
      <c r="EV36" s="218"/>
      <c r="EW36" s="218"/>
      <c r="EX36" s="218"/>
      <c r="EY36" s="218"/>
      <c r="EZ36" s="218"/>
      <c r="FA36" s="218"/>
      <c r="FB36" s="218"/>
      <c r="FC36" s="218"/>
      <c r="FD36" s="218"/>
      <c r="FE36" s="218"/>
      <c r="FF36" s="218"/>
      <c r="FG36" s="218"/>
      <c r="FH36" s="218"/>
      <c r="FI36" s="218"/>
      <c r="FJ36" s="218"/>
      <c r="FK36" s="218"/>
      <c r="FL36" s="218"/>
      <c r="FM36" s="218"/>
      <c r="FN36" s="218"/>
      <c r="FO36" s="218"/>
      <c r="FP36" s="218"/>
      <c r="FQ36" s="218"/>
    </row>
    <row r="37" spans="1:173" ht="10.9" customHeight="1">
      <c r="A37" s="80" t="s">
        <v>64</v>
      </c>
      <c r="B37" s="216">
        <v>123873</v>
      </c>
      <c r="C37" s="216">
        <v>122304</v>
      </c>
      <c r="D37" s="216">
        <v>40099</v>
      </c>
      <c r="E37" s="216"/>
      <c r="F37" s="216"/>
      <c r="G37" s="217">
        <v>-38530</v>
      </c>
      <c r="H37" s="217"/>
      <c r="I37" s="217"/>
      <c r="J37" s="216">
        <v>487524</v>
      </c>
      <c r="K37" s="216">
        <v>4898</v>
      </c>
      <c r="L37" s="216">
        <v>-33632</v>
      </c>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8"/>
      <c r="BR37" s="218"/>
      <c r="BS37" s="218"/>
      <c r="BT37" s="218"/>
      <c r="BU37" s="218"/>
      <c r="BV37" s="218"/>
      <c r="BW37" s="218"/>
      <c r="BX37" s="218"/>
      <c r="BY37" s="218"/>
      <c r="BZ37" s="218"/>
      <c r="CA37" s="218"/>
      <c r="CB37" s="218"/>
      <c r="CC37" s="218"/>
      <c r="CD37" s="218"/>
      <c r="CE37" s="218"/>
      <c r="CF37" s="218"/>
      <c r="CG37" s="218"/>
      <c r="CH37" s="218"/>
      <c r="CI37" s="218"/>
      <c r="CJ37" s="218"/>
      <c r="CK37" s="218"/>
      <c r="CL37" s="218"/>
      <c r="CM37" s="218"/>
      <c r="CN37" s="218"/>
      <c r="CO37" s="218"/>
      <c r="CP37" s="218"/>
      <c r="CQ37" s="218"/>
      <c r="CR37" s="218"/>
      <c r="CS37" s="218"/>
      <c r="CT37" s="218"/>
      <c r="CU37" s="218"/>
      <c r="CV37" s="218"/>
      <c r="CW37" s="218"/>
      <c r="CX37" s="218"/>
      <c r="CY37" s="218"/>
      <c r="CZ37" s="218"/>
      <c r="DA37" s="218"/>
      <c r="DB37" s="218"/>
      <c r="DC37" s="218"/>
      <c r="DD37" s="218"/>
      <c r="DE37" s="218"/>
      <c r="DF37" s="218"/>
      <c r="DG37" s="218"/>
      <c r="DH37" s="218"/>
      <c r="DI37" s="218"/>
      <c r="DJ37" s="218"/>
      <c r="DK37" s="218"/>
      <c r="DL37" s="218"/>
      <c r="DM37" s="218"/>
      <c r="DN37" s="218"/>
      <c r="DO37" s="218"/>
      <c r="DP37" s="218"/>
      <c r="DQ37" s="218"/>
      <c r="DR37" s="218"/>
      <c r="DS37" s="218"/>
      <c r="DT37" s="218"/>
      <c r="DU37" s="218"/>
      <c r="DV37" s="218"/>
      <c r="DW37" s="218"/>
      <c r="DX37" s="218"/>
      <c r="DY37" s="218"/>
      <c r="DZ37" s="218"/>
      <c r="EA37" s="218"/>
      <c r="EB37" s="218"/>
      <c r="EC37" s="218"/>
      <c r="ED37" s="218"/>
      <c r="EE37" s="218"/>
      <c r="EF37" s="218"/>
      <c r="EG37" s="218"/>
      <c r="EH37" s="218"/>
      <c r="EI37" s="218"/>
      <c r="EJ37" s="218"/>
      <c r="EK37" s="218"/>
      <c r="EL37" s="218"/>
      <c r="EM37" s="218"/>
      <c r="EN37" s="218"/>
      <c r="EO37" s="218"/>
      <c r="EP37" s="218"/>
      <c r="EQ37" s="218"/>
      <c r="ER37" s="218"/>
      <c r="ES37" s="218"/>
      <c r="ET37" s="218"/>
      <c r="EU37" s="218"/>
      <c r="EV37" s="218"/>
      <c r="EW37" s="218"/>
      <c r="EX37" s="218"/>
      <c r="EY37" s="218"/>
      <c r="EZ37" s="218"/>
      <c r="FA37" s="218"/>
      <c r="FB37" s="218"/>
      <c r="FC37" s="218"/>
      <c r="FD37" s="218"/>
      <c r="FE37" s="218"/>
      <c r="FF37" s="218"/>
      <c r="FG37" s="218"/>
      <c r="FH37" s="218"/>
      <c r="FI37" s="218"/>
      <c r="FJ37" s="218"/>
      <c r="FK37" s="218"/>
      <c r="FL37" s="218"/>
      <c r="FM37" s="218"/>
      <c r="FN37" s="218"/>
      <c r="FO37" s="218"/>
      <c r="FP37" s="218"/>
      <c r="FQ37" s="218"/>
    </row>
    <row r="38" spans="1:173" ht="10.9" customHeight="1">
      <c r="A38" s="80" t="s">
        <v>65</v>
      </c>
      <c r="B38" s="216">
        <v>130791</v>
      </c>
      <c r="C38" s="216">
        <v>123238</v>
      </c>
      <c r="D38" s="216">
        <v>44185</v>
      </c>
      <c r="E38" s="216"/>
      <c r="F38" s="216"/>
      <c r="G38" s="217">
        <v>-36632</v>
      </c>
      <c r="H38" s="217"/>
      <c r="I38" s="217"/>
      <c r="J38" s="216">
        <v>524156</v>
      </c>
      <c r="K38" s="216">
        <v>11147</v>
      </c>
      <c r="L38" s="216">
        <v>-25485</v>
      </c>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8"/>
      <c r="BR38" s="218"/>
      <c r="BS38" s="218"/>
      <c r="BT38" s="218"/>
      <c r="BU38" s="218"/>
      <c r="BV38" s="218"/>
      <c r="BW38" s="218"/>
      <c r="BX38" s="218"/>
      <c r="BY38" s="218"/>
      <c r="BZ38" s="218"/>
      <c r="CA38" s="218"/>
      <c r="CB38" s="218"/>
      <c r="CC38" s="218"/>
      <c r="CD38" s="218"/>
      <c r="CE38" s="218"/>
      <c r="CF38" s="218"/>
      <c r="CG38" s="218"/>
      <c r="CH38" s="218"/>
      <c r="CI38" s="218"/>
      <c r="CJ38" s="218"/>
      <c r="CK38" s="218"/>
      <c r="CL38" s="218"/>
      <c r="CM38" s="218"/>
      <c r="CN38" s="218"/>
      <c r="CO38" s="218"/>
      <c r="CP38" s="218"/>
      <c r="CQ38" s="218"/>
      <c r="CR38" s="218"/>
      <c r="CS38" s="218"/>
      <c r="CT38" s="218"/>
      <c r="CU38" s="218"/>
      <c r="CV38" s="218"/>
      <c r="CW38" s="218"/>
      <c r="CX38" s="218"/>
      <c r="CY38" s="218"/>
      <c r="CZ38" s="218"/>
      <c r="DA38" s="218"/>
      <c r="DB38" s="218"/>
      <c r="DC38" s="218"/>
      <c r="DD38" s="218"/>
      <c r="DE38" s="218"/>
      <c r="DF38" s="218"/>
      <c r="DG38" s="218"/>
      <c r="DH38" s="218"/>
      <c r="DI38" s="218"/>
      <c r="DJ38" s="218"/>
      <c r="DK38" s="218"/>
      <c r="DL38" s="218"/>
      <c r="DM38" s="218"/>
      <c r="DN38" s="218"/>
      <c r="DO38" s="218"/>
      <c r="DP38" s="218"/>
      <c r="DQ38" s="218"/>
      <c r="DR38" s="218"/>
      <c r="DS38" s="218"/>
      <c r="DT38" s="218"/>
      <c r="DU38" s="218"/>
      <c r="DV38" s="218"/>
      <c r="DW38" s="218"/>
      <c r="DX38" s="218"/>
      <c r="DY38" s="218"/>
      <c r="DZ38" s="218"/>
      <c r="EA38" s="218"/>
      <c r="EB38" s="218"/>
      <c r="EC38" s="218"/>
      <c r="ED38" s="218"/>
      <c r="EE38" s="218"/>
      <c r="EF38" s="218"/>
      <c r="EG38" s="218"/>
      <c r="EH38" s="218"/>
      <c r="EI38" s="218"/>
      <c r="EJ38" s="218"/>
      <c r="EK38" s="218"/>
      <c r="EL38" s="218"/>
      <c r="EM38" s="218"/>
      <c r="EN38" s="218"/>
      <c r="EO38" s="218"/>
      <c r="EP38" s="218"/>
      <c r="EQ38" s="218"/>
      <c r="ER38" s="218"/>
      <c r="ES38" s="218"/>
      <c r="ET38" s="218"/>
      <c r="EU38" s="218"/>
      <c r="EV38" s="218"/>
      <c r="EW38" s="218"/>
      <c r="EX38" s="218"/>
      <c r="EY38" s="218"/>
      <c r="EZ38" s="218"/>
      <c r="FA38" s="218"/>
      <c r="FB38" s="218"/>
      <c r="FC38" s="218"/>
      <c r="FD38" s="218"/>
      <c r="FE38" s="218"/>
      <c r="FF38" s="218"/>
      <c r="FG38" s="218"/>
      <c r="FH38" s="218"/>
      <c r="FI38" s="218"/>
      <c r="FJ38" s="218"/>
      <c r="FK38" s="218"/>
      <c r="FL38" s="218"/>
      <c r="FM38" s="218"/>
      <c r="FN38" s="218"/>
      <c r="FO38" s="218"/>
      <c r="FP38" s="218"/>
      <c r="FQ38" s="218"/>
    </row>
    <row r="39" spans="1:173" s="221" customFormat="1" ht="10.9" customHeight="1">
      <c r="A39" s="31" t="s">
        <v>66</v>
      </c>
      <c r="B39" s="216">
        <v>140257</v>
      </c>
      <c r="C39" s="216">
        <v>120856</v>
      </c>
      <c r="D39" s="216">
        <v>49407</v>
      </c>
      <c r="E39" s="216"/>
      <c r="F39" s="216"/>
      <c r="G39" s="217">
        <v>-30006</v>
      </c>
      <c r="H39" s="217"/>
      <c r="I39" s="217"/>
      <c r="J39" s="216">
        <v>554162</v>
      </c>
      <c r="K39" s="216">
        <v>7392</v>
      </c>
      <c r="L39" s="216">
        <v>-22614</v>
      </c>
    </row>
    <row r="40" spans="1:173" s="34" customFormat="1" ht="15" customHeight="1">
      <c r="A40" s="31" t="s">
        <v>67</v>
      </c>
      <c r="B40" s="216">
        <v>149889</v>
      </c>
      <c r="C40" s="216">
        <v>111327</v>
      </c>
      <c r="D40" s="216">
        <v>47281</v>
      </c>
      <c r="E40" s="216"/>
      <c r="F40" s="216"/>
      <c r="G40" s="217">
        <v>-8719</v>
      </c>
      <c r="H40" s="217"/>
      <c r="I40" s="217"/>
      <c r="J40" s="216">
        <v>562881</v>
      </c>
      <c r="K40" s="216">
        <v>515</v>
      </c>
      <c r="L40" s="216">
        <v>-8204</v>
      </c>
    </row>
    <row r="41" spans="1:173" s="34" customFormat="1" ht="10.9" customHeight="1">
      <c r="A41" s="31" t="s">
        <v>68</v>
      </c>
      <c r="B41" s="216">
        <v>160864</v>
      </c>
      <c r="C41" s="216">
        <v>114785</v>
      </c>
      <c r="D41" s="216">
        <v>43120</v>
      </c>
      <c r="E41" s="216"/>
      <c r="F41" s="216"/>
      <c r="G41" s="217">
        <v>2959</v>
      </c>
      <c r="H41" s="217"/>
      <c r="I41" s="217"/>
      <c r="J41" s="216">
        <v>559922</v>
      </c>
      <c r="K41" s="216">
        <v>7566</v>
      </c>
      <c r="L41" s="216">
        <v>10525</v>
      </c>
    </row>
    <row r="42" spans="1:173" s="34" customFormat="1" ht="10.9" customHeight="1">
      <c r="A42" s="31" t="s">
        <v>69</v>
      </c>
      <c r="B42" s="216">
        <v>165520</v>
      </c>
      <c r="C42" s="216">
        <v>116438</v>
      </c>
      <c r="D42" s="216">
        <v>43303</v>
      </c>
      <c r="E42" s="216"/>
      <c r="F42" s="216"/>
      <c r="G42" s="217">
        <v>5779</v>
      </c>
      <c r="H42" s="217"/>
      <c r="I42" s="217"/>
      <c r="J42" s="216">
        <v>554143</v>
      </c>
      <c r="K42" s="216">
        <v>1111</v>
      </c>
      <c r="L42" s="216">
        <v>6890</v>
      </c>
    </row>
    <row r="43" spans="1:173" s="34" customFormat="1" ht="10.9" customHeight="1">
      <c r="A43" s="31" t="s">
        <v>70</v>
      </c>
      <c r="B43" s="216">
        <v>176408</v>
      </c>
      <c r="C43" s="216">
        <v>118766</v>
      </c>
      <c r="D43" s="216">
        <v>43384</v>
      </c>
      <c r="E43" s="216"/>
      <c r="F43" s="216"/>
      <c r="G43" s="217">
        <v>14258</v>
      </c>
      <c r="H43" s="217"/>
      <c r="I43" s="217"/>
      <c r="J43" s="216">
        <v>539885</v>
      </c>
      <c r="K43" s="216">
        <v>-3231</v>
      </c>
      <c r="L43" s="216">
        <v>11027</v>
      </c>
    </row>
    <row r="44" spans="1:173" s="34" customFormat="1" ht="10.9" customHeight="1">
      <c r="A44" s="35" t="s">
        <v>71</v>
      </c>
      <c r="B44" s="216">
        <v>194349</v>
      </c>
      <c r="C44" s="216">
        <v>130566</v>
      </c>
      <c r="D44" s="216">
        <v>43892</v>
      </c>
      <c r="E44" s="216"/>
      <c r="F44" s="216"/>
      <c r="G44" s="217">
        <v>19891</v>
      </c>
      <c r="H44" s="217"/>
      <c r="I44" s="217"/>
      <c r="J44" s="216">
        <v>519994</v>
      </c>
      <c r="K44" s="216">
        <v>-11651</v>
      </c>
      <c r="L44" s="216">
        <v>8240</v>
      </c>
    </row>
    <row r="45" spans="1:173" s="34" customFormat="1" ht="15" customHeight="1">
      <c r="A45" s="222" t="s">
        <v>72</v>
      </c>
      <c r="B45" s="216">
        <v>183930</v>
      </c>
      <c r="C45" s="216">
        <v>136231</v>
      </c>
      <c r="D45" s="216">
        <v>39651</v>
      </c>
      <c r="E45" s="216"/>
      <c r="F45" s="216"/>
      <c r="G45" s="217">
        <v>8048</v>
      </c>
      <c r="H45" s="217"/>
      <c r="I45" s="217"/>
      <c r="J45" s="216">
        <v>511946</v>
      </c>
      <c r="K45" s="216">
        <v>-8120</v>
      </c>
      <c r="L45" s="216">
        <v>-72</v>
      </c>
    </row>
    <row r="46" spans="1:173" s="34" customFormat="1" ht="10.9" customHeight="1">
      <c r="A46" s="222" t="s">
        <v>73</v>
      </c>
      <c r="B46" s="216">
        <v>190570</v>
      </c>
      <c r="C46" s="216">
        <v>146679</v>
      </c>
      <c r="D46" s="216">
        <v>37270</v>
      </c>
      <c r="E46" s="216"/>
      <c r="F46" s="216"/>
      <c r="G46" s="217">
        <v>6621</v>
      </c>
      <c r="H46" s="217"/>
      <c r="I46" s="217"/>
      <c r="J46" s="216">
        <v>505325</v>
      </c>
      <c r="K46" s="216">
        <v>2777</v>
      </c>
      <c r="L46" s="216">
        <v>9398</v>
      </c>
    </row>
    <row r="47" spans="1:173" s="34" customFormat="1" ht="10.9" customHeight="1">
      <c r="A47" s="222" t="s">
        <v>74</v>
      </c>
      <c r="B47" s="216">
        <v>200788</v>
      </c>
      <c r="C47" s="216">
        <v>155874</v>
      </c>
      <c r="D47" s="216">
        <v>35769</v>
      </c>
      <c r="E47" s="216"/>
      <c r="F47" s="216"/>
      <c r="G47" s="217">
        <v>9145</v>
      </c>
      <c r="H47" s="217"/>
      <c r="I47" s="217"/>
      <c r="J47" s="216">
        <v>496180</v>
      </c>
      <c r="K47" s="216">
        <v>-1542</v>
      </c>
      <c r="L47" s="216">
        <v>7603</v>
      </c>
    </row>
    <row r="48" spans="1:173" s="34" customFormat="1" ht="10.9" customHeight="1">
      <c r="A48" s="222" t="s">
        <v>75</v>
      </c>
      <c r="B48" s="216">
        <v>214237</v>
      </c>
      <c r="C48" s="216">
        <v>178656</v>
      </c>
      <c r="D48" s="216">
        <v>34118</v>
      </c>
      <c r="E48" s="216"/>
      <c r="F48" s="216"/>
      <c r="G48" s="216">
        <v>1463</v>
      </c>
      <c r="H48" s="216"/>
      <c r="I48" s="216"/>
      <c r="J48" s="216">
        <v>494717</v>
      </c>
      <c r="K48" s="216">
        <v>5140</v>
      </c>
      <c r="L48" s="216">
        <v>6603</v>
      </c>
    </row>
    <row r="49" spans="1:12" s="34" customFormat="1" ht="10.9" customHeight="1">
      <c r="A49" s="35" t="s">
        <v>76</v>
      </c>
      <c r="B49" s="216">
        <v>224343</v>
      </c>
      <c r="C49" s="216">
        <v>177353</v>
      </c>
      <c r="D49" s="216">
        <v>33772</v>
      </c>
      <c r="E49" s="216"/>
      <c r="F49" s="216"/>
      <c r="G49" s="216">
        <v>13218</v>
      </c>
      <c r="H49" s="216"/>
      <c r="I49" s="216"/>
      <c r="J49" s="216">
        <v>481499</v>
      </c>
      <c r="K49" s="216">
        <v>-6409</v>
      </c>
      <c r="L49" s="216">
        <v>6809</v>
      </c>
    </row>
    <row r="50" spans="1:12" s="34" customFormat="1" ht="15" customHeight="1">
      <c r="A50" s="34" t="s">
        <v>77</v>
      </c>
      <c r="B50" s="216">
        <v>238397</v>
      </c>
      <c r="C50" s="216">
        <v>190700</v>
      </c>
      <c r="D50" s="216">
        <v>33945</v>
      </c>
      <c r="E50" s="216"/>
      <c r="F50" s="216"/>
      <c r="G50" s="216">
        <v>13752</v>
      </c>
      <c r="H50" s="216">
        <v>479</v>
      </c>
      <c r="I50" s="216"/>
      <c r="J50" s="216">
        <v>467268</v>
      </c>
      <c r="K50" s="216">
        <v>-5248</v>
      </c>
      <c r="L50" s="216">
        <v>8504</v>
      </c>
    </row>
    <row r="51" spans="1:12" s="34" customFormat="1" ht="10.9" customHeight="1">
      <c r="A51" s="31" t="s">
        <v>78</v>
      </c>
      <c r="B51" s="216">
        <v>245525</v>
      </c>
      <c r="C51" s="216">
        <v>202603</v>
      </c>
      <c r="D51" s="216">
        <v>33325</v>
      </c>
      <c r="E51" s="216"/>
      <c r="F51" s="216"/>
      <c r="G51" s="216">
        <v>9597</v>
      </c>
      <c r="H51" s="216">
        <v>34</v>
      </c>
      <c r="I51" s="216"/>
      <c r="J51" s="216">
        <v>457637</v>
      </c>
      <c r="K51" s="216">
        <v>4931</v>
      </c>
      <c r="L51" s="216">
        <v>14528</v>
      </c>
    </row>
    <row r="52" spans="1:12" s="34" customFormat="1" ht="10.9" customHeight="1">
      <c r="A52" s="31" t="s">
        <v>79</v>
      </c>
      <c r="B52" s="216">
        <v>237286</v>
      </c>
      <c r="C52" s="216">
        <v>209654</v>
      </c>
      <c r="D52" s="216">
        <v>28269</v>
      </c>
      <c r="E52" s="216">
        <v>-637</v>
      </c>
      <c r="F52" s="216">
        <v>8479</v>
      </c>
      <c r="G52" s="216">
        <v>-9116</v>
      </c>
      <c r="H52" s="216">
        <v>-318</v>
      </c>
      <c r="I52" s="216">
        <v>-875</v>
      </c>
      <c r="J52" s="216">
        <v>467946</v>
      </c>
      <c r="K52" s="216">
        <v>-80951</v>
      </c>
      <c r="L52" s="216">
        <v>-90067</v>
      </c>
    </row>
    <row r="53" spans="1:12" s="34" customFormat="1" ht="10.9" customHeight="1">
      <c r="A53" s="31" t="s">
        <v>80</v>
      </c>
      <c r="B53" s="216">
        <v>220611</v>
      </c>
      <c r="C53" s="216">
        <v>242252</v>
      </c>
      <c r="D53" s="216">
        <v>26562</v>
      </c>
      <c r="E53" s="216">
        <v>-48203</v>
      </c>
      <c r="F53" s="216">
        <v>8165</v>
      </c>
      <c r="G53" s="216">
        <v>-56368</v>
      </c>
      <c r="H53" s="216">
        <v>211</v>
      </c>
      <c r="I53" s="216"/>
      <c r="J53" s="216">
        <v>524103</v>
      </c>
      <c r="K53" s="216">
        <v>-7273</v>
      </c>
      <c r="L53" s="216">
        <v>-63641</v>
      </c>
    </row>
    <row r="54" spans="1:12" s="34" customFormat="1" ht="10.9" customHeight="1">
      <c r="A54" s="31" t="s">
        <v>81</v>
      </c>
      <c r="B54" s="216">
        <v>239255</v>
      </c>
      <c r="C54" s="216">
        <v>238402</v>
      </c>
      <c r="D54" s="216">
        <v>28610</v>
      </c>
      <c r="E54" s="216">
        <v>-27757</v>
      </c>
      <c r="F54" s="216">
        <v>7196</v>
      </c>
      <c r="G54" s="216">
        <v>-34953</v>
      </c>
      <c r="H54" s="216">
        <v>2142</v>
      </c>
      <c r="I54" s="216"/>
      <c r="J54" s="216">
        <v>556914</v>
      </c>
      <c r="K54" s="216">
        <v>-11203</v>
      </c>
      <c r="L54" s="216">
        <v>-46156</v>
      </c>
    </row>
    <row r="55" spans="1:12" s="34" customFormat="1" ht="15" customHeight="1">
      <c r="A55" s="31" t="s">
        <v>82</v>
      </c>
      <c r="B55" s="216">
        <v>246682</v>
      </c>
      <c r="C55" s="216">
        <v>237966</v>
      </c>
      <c r="D55" s="216">
        <v>29038</v>
      </c>
      <c r="E55" s="216">
        <v>-20322</v>
      </c>
      <c r="F55" s="216">
        <v>7711</v>
      </c>
      <c r="G55" s="216">
        <v>-28033</v>
      </c>
      <c r="H55" s="216">
        <v>-2292</v>
      </c>
      <c r="I55" s="216">
        <v>-4678</v>
      </c>
      <c r="J55" s="216">
        <v>591917</v>
      </c>
      <c r="K55" s="216">
        <v>-4344</v>
      </c>
      <c r="L55" s="216">
        <v>-32377</v>
      </c>
    </row>
    <row r="56" spans="1:12" s="34" customFormat="1" ht="10.9" customHeight="1">
      <c r="A56" s="31" t="s">
        <v>83</v>
      </c>
      <c r="B56" s="216">
        <v>254410</v>
      </c>
      <c r="C56" s="216">
        <v>237875</v>
      </c>
      <c r="D56" s="216">
        <v>25533</v>
      </c>
      <c r="E56" s="216">
        <v>-8998</v>
      </c>
      <c r="F56" s="216">
        <v>12295</v>
      </c>
      <c r="G56" s="216">
        <v>-21293</v>
      </c>
      <c r="H56" s="216">
        <v>64</v>
      </c>
      <c r="I56" s="216">
        <v>-7464</v>
      </c>
      <c r="J56" s="216">
        <v>620610</v>
      </c>
      <c r="K56" s="216">
        <v>-8875</v>
      </c>
      <c r="L56" s="216">
        <v>-30168</v>
      </c>
    </row>
    <row r="57" spans="1:12" s="34" customFormat="1" ht="10.9" customHeight="1">
      <c r="A57" s="31" t="s">
        <v>84</v>
      </c>
      <c r="B57" s="216">
        <v>270012</v>
      </c>
      <c r="C57" s="216">
        <v>233672</v>
      </c>
      <c r="D57" s="216">
        <v>24729</v>
      </c>
      <c r="E57" s="216">
        <v>11611</v>
      </c>
      <c r="F57" s="216">
        <v>19661</v>
      </c>
      <c r="G57" s="216">
        <v>-8050</v>
      </c>
      <c r="H57" s="216">
        <v>2660</v>
      </c>
      <c r="I57" s="216"/>
      <c r="J57" s="216">
        <v>626000</v>
      </c>
      <c r="K57" s="216">
        <v>25567</v>
      </c>
      <c r="L57" s="216">
        <v>17517</v>
      </c>
    </row>
    <row r="58" spans="1:12" s="34" customFormat="1" ht="10.9" customHeight="1">
      <c r="A58" s="31" t="s">
        <v>85</v>
      </c>
      <c r="B58" s="216">
        <v>279905</v>
      </c>
      <c r="C58" s="216">
        <v>248664</v>
      </c>
      <c r="D58" s="216">
        <v>24207</v>
      </c>
      <c r="E58" s="216">
        <v>7034</v>
      </c>
      <c r="F58" s="216">
        <v>7584</v>
      </c>
      <c r="G58" s="216">
        <v>-550</v>
      </c>
      <c r="H58" s="216">
        <v>-2360</v>
      </c>
      <c r="I58" s="216"/>
      <c r="J58" s="216">
        <v>628910</v>
      </c>
      <c r="K58" s="216">
        <v>-2102</v>
      </c>
      <c r="L58" s="216">
        <v>-2652</v>
      </c>
    </row>
    <row r="59" spans="1:12" s="34" customFormat="1" ht="10.9" customHeight="1">
      <c r="A59" s="31" t="s">
        <v>86</v>
      </c>
      <c r="B59" s="216">
        <v>292608</v>
      </c>
      <c r="C59" s="216">
        <v>263568</v>
      </c>
      <c r="D59" s="216">
        <v>21837</v>
      </c>
      <c r="E59" s="216">
        <v>7203</v>
      </c>
      <c r="F59" s="216">
        <v>10064</v>
      </c>
      <c r="G59" s="216">
        <v>-2861</v>
      </c>
      <c r="H59" s="216">
        <v>-2669</v>
      </c>
      <c r="I59" s="216"/>
      <c r="J59" s="216">
        <v>634440</v>
      </c>
      <c r="K59" s="216">
        <v>-16599</v>
      </c>
      <c r="L59" s="216">
        <v>-19460</v>
      </c>
    </row>
    <row r="60" spans="1:12" s="34" customFormat="1" ht="15.75" customHeight="1">
      <c r="A60" s="31" t="s">
        <v>87</v>
      </c>
      <c r="B60" s="216">
        <v>290868</v>
      </c>
      <c r="C60" s="216">
        <v>278689</v>
      </c>
      <c r="D60" s="216">
        <v>21232</v>
      </c>
      <c r="E60" s="216">
        <v>-9053</v>
      </c>
      <c r="F60" s="216">
        <v>9904</v>
      </c>
      <c r="G60" s="216">
        <v>-18957</v>
      </c>
      <c r="H60" s="216">
        <v>1857</v>
      </c>
      <c r="I60" s="216"/>
      <c r="J60" s="216">
        <v>651540</v>
      </c>
      <c r="K60" s="216">
        <v>-8535</v>
      </c>
      <c r="L60" s="216">
        <v>-27492</v>
      </c>
    </row>
    <row r="61" spans="1:12" s="34" customFormat="1" ht="10.9" customHeight="1">
      <c r="A61" s="31" t="s">
        <v>450</v>
      </c>
      <c r="B61" s="216">
        <v>311216</v>
      </c>
      <c r="C61" s="216">
        <v>297936</v>
      </c>
      <c r="D61" s="216">
        <v>21889</v>
      </c>
      <c r="E61" s="216">
        <v>-8609</v>
      </c>
      <c r="F61" s="216">
        <v>10352</v>
      </c>
      <c r="G61" s="216">
        <v>-18961</v>
      </c>
      <c r="H61" s="216">
        <v>-753</v>
      </c>
      <c r="I61" s="216"/>
      <c r="J61" s="216">
        <v>671254</v>
      </c>
      <c r="K61" s="216">
        <v>9535</v>
      </c>
      <c r="L61" s="216">
        <v>-9426</v>
      </c>
    </row>
    <row r="62" spans="1:12" s="34" customFormat="1" ht="10.9" customHeight="1">
      <c r="A62" s="223" t="s">
        <v>457</v>
      </c>
      <c r="B62" s="216">
        <v>332218</v>
      </c>
      <c r="C62" s="216">
        <v>314555</v>
      </c>
      <c r="D62" s="216">
        <v>23266</v>
      </c>
      <c r="E62" s="216">
        <v>-5603</v>
      </c>
      <c r="F62" s="216">
        <v>8361</v>
      </c>
      <c r="G62" s="216">
        <v>-13964</v>
      </c>
      <c r="H62" s="216">
        <v>-232</v>
      </c>
      <c r="I62" s="216"/>
      <c r="J62" s="216">
        <v>685450</v>
      </c>
      <c r="K62" s="216">
        <v>1243</v>
      </c>
      <c r="L62" s="216">
        <v>-12721</v>
      </c>
    </row>
    <row r="63" spans="1:12" s="34" customFormat="1" ht="10.9" customHeight="1">
      <c r="A63" s="223" t="s">
        <v>594</v>
      </c>
      <c r="B63" s="216">
        <v>334131</v>
      </c>
      <c r="C63" s="216">
        <v>338467</v>
      </c>
      <c r="D63" s="216">
        <v>24447</v>
      </c>
      <c r="E63" s="216">
        <v>-28783</v>
      </c>
      <c r="F63" s="216">
        <v>10609</v>
      </c>
      <c r="G63" s="216">
        <v>-39392</v>
      </c>
      <c r="H63" s="216">
        <v>3482</v>
      </c>
      <c r="I63" s="216"/>
      <c r="J63" s="216">
        <v>721360</v>
      </c>
      <c r="K63" s="216">
        <v>-7837</v>
      </c>
      <c r="L63" s="216">
        <v>-47229</v>
      </c>
    </row>
    <row r="64" spans="1:12" s="34" customFormat="1" ht="10.9" customHeight="1">
      <c r="A64" s="223" t="s">
        <v>612</v>
      </c>
      <c r="B64" s="216">
        <v>316446</v>
      </c>
      <c r="C64" s="216">
        <v>608522</v>
      </c>
      <c r="D64" s="216">
        <v>20358</v>
      </c>
      <c r="E64" s="216">
        <v>-312434</v>
      </c>
      <c r="F64" s="216">
        <v>15295</v>
      </c>
      <c r="G64" s="216">
        <v>-327729</v>
      </c>
      <c r="H64" s="216">
        <v>343</v>
      </c>
      <c r="I64" s="216"/>
      <c r="J64" s="216">
        <v>1048746</v>
      </c>
      <c r="K64" s="216">
        <v>13153</v>
      </c>
      <c r="L64" s="216">
        <v>-314576</v>
      </c>
    </row>
    <row r="65" spans="1:173" s="34" customFormat="1" ht="22.9" customHeight="1">
      <c r="A65" s="857" t="s">
        <v>88</v>
      </c>
      <c r="B65" s="857"/>
      <c r="C65" s="857"/>
      <c r="D65" s="857"/>
      <c r="E65" s="857"/>
      <c r="F65" s="857"/>
      <c r="G65" s="857"/>
      <c r="H65" s="857"/>
      <c r="I65" s="857"/>
      <c r="J65" s="857"/>
      <c r="K65" s="857"/>
      <c r="L65" s="857"/>
    </row>
    <row r="66" spans="1:173" s="34" customFormat="1" ht="35.25" customHeight="1">
      <c r="A66" s="854" t="s">
        <v>660</v>
      </c>
      <c r="B66" s="854"/>
      <c r="C66" s="854"/>
      <c r="D66" s="854"/>
      <c r="E66" s="854"/>
      <c r="F66" s="854"/>
      <c r="G66" s="854"/>
      <c r="H66" s="854"/>
      <c r="I66" s="854"/>
      <c r="J66" s="854"/>
      <c r="K66" s="854"/>
      <c r="L66" s="854"/>
    </row>
    <row r="67" spans="1:173" ht="46.5" customHeight="1">
      <c r="A67" s="855" t="s">
        <v>661</v>
      </c>
      <c r="B67" s="855"/>
      <c r="C67" s="855"/>
      <c r="D67" s="855"/>
      <c r="E67" s="855"/>
      <c r="F67" s="855"/>
      <c r="G67" s="855"/>
      <c r="H67" s="855"/>
      <c r="I67" s="855"/>
      <c r="J67" s="855"/>
      <c r="K67" s="855"/>
      <c r="L67" s="855"/>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8"/>
      <c r="AL67" s="218"/>
      <c r="AM67" s="218"/>
      <c r="AN67" s="218"/>
      <c r="AO67" s="218"/>
      <c r="AP67" s="218"/>
      <c r="AQ67" s="218"/>
      <c r="AR67" s="218"/>
      <c r="AS67" s="218"/>
      <c r="AT67" s="218"/>
      <c r="AU67" s="218"/>
      <c r="AV67" s="218"/>
      <c r="AW67" s="218"/>
      <c r="AX67" s="218"/>
      <c r="AY67" s="218"/>
      <c r="AZ67" s="218"/>
      <c r="BA67" s="218"/>
      <c r="BB67" s="218"/>
      <c r="BC67" s="218"/>
      <c r="BD67" s="218"/>
      <c r="BE67" s="218"/>
      <c r="BF67" s="218"/>
      <c r="BG67" s="218"/>
      <c r="BH67" s="218"/>
      <c r="BI67" s="218"/>
      <c r="BJ67" s="218"/>
      <c r="BK67" s="218"/>
      <c r="BL67" s="218"/>
      <c r="BM67" s="218"/>
      <c r="BN67" s="218"/>
      <c r="BO67" s="218"/>
      <c r="BP67" s="218"/>
      <c r="BQ67" s="218"/>
      <c r="BR67" s="218"/>
      <c r="BS67" s="218"/>
      <c r="BT67" s="218"/>
      <c r="BU67" s="218"/>
      <c r="BV67" s="218"/>
      <c r="BW67" s="218"/>
      <c r="BX67" s="218"/>
      <c r="BY67" s="218"/>
      <c r="BZ67" s="218"/>
      <c r="CA67" s="218"/>
      <c r="CB67" s="218"/>
      <c r="CC67" s="218"/>
      <c r="CD67" s="218"/>
      <c r="CE67" s="218"/>
      <c r="CF67" s="218"/>
      <c r="CG67" s="218"/>
      <c r="CH67" s="218"/>
      <c r="CI67" s="218"/>
      <c r="CJ67" s="218"/>
      <c r="CK67" s="218"/>
      <c r="CL67" s="218"/>
      <c r="CM67" s="218"/>
      <c r="CN67" s="218"/>
      <c r="CO67" s="218"/>
      <c r="CP67" s="218"/>
      <c r="CQ67" s="218"/>
      <c r="CR67" s="218"/>
      <c r="CS67" s="218"/>
      <c r="CT67" s="218"/>
      <c r="CU67" s="218"/>
      <c r="CV67" s="218"/>
      <c r="CW67" s="218"/>
      <c r="CX67" s="218"/>
      <c r="CY67" s="218"/>
      <c r="CZ67" s="218"/>
      <c r="DA67" s="218"/>
      <c r="DB67" s="218"/>
      <c r="DC67" s="218"/>
      <c r="DD67" s="218"/>
      <c r="DE67" s="218"/>
      <c r="DF67" s="218"/>
      <c r="DG67" s="218"/>
      <c r="DH67" s="218"/>
      <c r="DI67" s="218"/>
      <c r="DJ67" s="218"/>
      <c r="DK67" s="218"/>
      <c r="DL67" s="218"/>
      <c r="DM67" s="218"/>
      <c r="DN67" s="218"/>
      <c r="DO67" s="218"/>
      <c r="DP67" s="218"/>
      <c r="DQ67" s="218"/>
      <c r="DR67" s="218"/>
      <c r="DS67" s="218"/>
      <c r="DT67" s="218"/>
      <c r="DU67" s="218"/>
      <c r="DV67" s="218"/>
      <c r="DW67" s="218"/>
      <c r="DX67" s="218"/>
      <c r="DY67" s="218"/>
      <c r="DZ67" s="218"/>
      <c r="EA67" s="218"/>
      <c r="EB67" s="218"/>
      <c r="EC67" s="218"/>
      <c r="ED67" s="218"/>
      <c r="EE67" s="218"/>
      <c r="EF67" s="218"/>
      <c r="EG67" s="218"/>
      <c r="EH67" s="218"/>
      <c r="EI67" s="218"/>
      <c r="EJ67" s="218"/>
      <c r="EK67" s="218"/>
      <c r="EL67" s="218"/>
      <c r="EM67" s="218"/>
      <c r="EN67" s="218"/>
      <c r="EO67" s="218"/>
      <c r="EP67" s="218"/>
      <c r="EQ67" s="218"/>
      <c r="ER67" s="218"/>
      <c r="ES67" s="218"/>
      <c r="ET67" s="218"/>
      <c r="EU67" s="218"/>
      <c r="EV67" s="218"/>
      <c r="EW67" s="218"/>
      <c r="EX67" s="218"/>
      <c r="EY67" s="218"/>
      <c r="EZ67" s="218"/>
      <c r="FA67" s="218"/>
      <c r="FB67" s="218"/>
      <c r="FC67" s="218"/>
      <c r="FD67" s="218"/>
      <c r="FE67" s="218"/>
      <c r="FF67" s="218"/>
      <c r="FG67" s="218"/>
      <c r="FH67" s="218"/>
      <c r="FI67" s="218"/>
      <c r="FJ67" s="218"/>
      <c r="FK67" s="218"/>
      <c r="FL67" s="218"/>
      <c r="FM67" s="218"/>
      <c r="FN67" s="218"/>
      <c r="FO67" s="218"/>
      <c r="FP67" s="218"/>
      <c r="FQ67" s="218"/>
    </row>
    <row r="68" spans="1:173" ht="48.6" customHeight="1">
      <c r="A68" s="855" t="s">
        <v>662</v>
      </c>
      <c r="B68" s="855"/>
      <c r="C68" s="855"/>
      <c r="D68" s="855"/>
      <c r="E68" s="855"/>
      <c r="F68" s="855"/>
      <c r="G68" s="855"/>
      <c r="H68" s="855"/>
      <c r="I68" s="855"/>
      <c r="J68" s="855"/>
      <c r="K68" s="855"/>
      <c r="L68" s="855"/>
      <c r="M68" s="218"/>
      <c r="N68" s="218"/>
      <c r="O68" s="218"/>
      <c r="P68" s="218"/>
      <c r="Q68" s="218"/>
      <c r="R68" s="218"/>
      <c r="S68" s="218"/>
      <c r="T68" s="218"/>
      <c r="U68" s="218"/>
      <c r="V68" s="218"/>
      <c r="W68" s="218"/>
      <c r="X68" s="218"/>
      <c r="Y68" s="218"/>
      <c r="Z68" s="218"/>
      <c r="AA68" s="218"/>
      <c r="AB68" s="218"/>
      <c r="AC68" s="218"/>
      <c r="AD68" s="218"/>
      <c r="AE68" s="218"/>
      <c r="AF68" s="218"/>
      <c r="AG68" s="218"/>
      <c r="AH68" s="218"/>
      <c r="AI68" s="218"/>
      <c r="AJ68" s="218"/>
      <c r="AK68" s="218"/>
      <c r="AL68" s="218"/>
      <c r="AM68" s="218"/>
      <c r="AN68" s="218"/>
      <c r="AO68" s="218"/>
      <c r="AP68" s="218"/>
      <c r="AQ68" s="218"/>
      <c r="AR68" s="218"/>
      <c r="AS68" s="218"/>
      <c r="AT68" s="218"/>
      <c r="AU68" s="218"/>
      <c r="AV68" s="218"/>
      <c r="AW68" s="218"/>
      <c r="AX68" s="218"/>
      <c r="AY68" s="218"/>
      <c r="AZ68" s="218"/>
      <c r="BA68" s="218"/>
      <c r="BB68" s="218"/>
      <c r="BC68" s="218"/>
      <c r="BD68" s="218"/>
      <c r="BE68" s="218"/>
      <c r="BF68" s="218"/>
      <c r="BG68" s="218"/>
      <c r="BH68" s="218"/>
      <c r="BI68" s="218"/>
      <c r="BJ68" s="218"/>
      <c r="BK68" s="218"/>
      <c r="BL68" s="218"/>
      <c r="BM68" s="218"/>
      <c r="BN68" s="218"/>
      <c r="BO68" s="218"/>
      <c r="BP68" s="218"/>
      <c r="BQ68" s="218"/>
      <c r="BR68" s="218"/>
      <c r="BS68" s="218"/>
      <c r="BT68" s="218"/>
      <c r="BU68" s="218"/>
      <c r="BV68" s="218"/>
      <c r="BW68" s="218"/>
      <c r="BX68" s="218"/>
      <c r="BY68" s="218"/>
      <c r="BZ68" s="218"/>
      <c r="CA68" s="218"/>
      <c r="CB68" s="218"/>
      <c r="CC68" s="218"/>
      <c r="CD68" s="218"/>
      <c r="CE68" s="218"/>
      <c r="CF68" s="218"/>
      <c r="CG68" s="218"/>
      <c r="CH68" s="218"/>
      <c r="CI68" s="218"/>
      <c r="CJ68" s="218"/>
      <c r="CK68" s="218"/>
      <c r="CL68" s="218"/>
      <c r="CM68" s="218"/>
      <c r="CN68" s="218"/>
      <c r="CO68" s="218"/>
      <c r="CP68" s="218"/>
      <c r="CQ68" s="218"/>
      <c r="CR68" s="218"/>
      <c r="CS68" s="218"/>
      <c r="CT68" s="218"/>
      <c r="CU68" s="218"/>
      <c r="CV68" s="218"/>
      <c r="CW68" s="218"/>
      <c r="CX68" s="218"/>
      <c r="CY68" s="218"/>
      <c r="CZ68" s="218"/>
      <c r="DA68" s="218"/>
      <c r="DB68" s="218"/>
      <c r="DC68" s="218"/>
      <c r="DD68" s="218"/>
      <c r="DE68" s="218"/>
      <c r="DF68" s="218"/>
      <c r="DG68" s="218"/>
      <c r="DH68" s="218"/>
      <c r="DI68" s="218"/>
      <c r="DJ68" s="218"/>
      <c r="DK68" s="218"/>
      <c r="DL68" s="218"/>
      <c r="DM68" s="218"/>
      <c r="DN68" s="218"/>
      <c r="DO68" s="218"/>
      <c r="DP68" s="218"/>
      <c r="DQ68" s="218"/>
      <c r="DR68" s="218"/>
      <c r="DS68" s="218"/>
      <c r="DT68" s="218"/>
      <c r="DU68" s="218"/>
      <c r="DV68" s="218"/>
      <c r="DW68" s="218"/>
      <c r="DX68" s="218"/>
      <c r="DY68" s="218"/>
      <c r="DZ68" s="218"/>
      <c r="EA68" s="218"/>
      <c r="EB68" s="218"/>
      <c r="EC68" s="218"/>
      <c r="ED68" s="218"/>
      <c r="EE68" s="218"/>
      <c r="EF68" s="218"/>
      <c r="EG68" s="218"/>
      <c r="EH68" s="218"/>
      <c r="EI68" s="218"/>
      <c r="EJ68" s="218"/>
      <c r="EK68" s="218"/>
      <c r="EL68" s="218"/>
      <c r="EM68" s="218"/>
      <c r="EN68" s="218"/>
      <c r="EO68" s="218"/>
      <c r="EP68" s="218"/>
      <c r="EQ68" s="218"/>
      <c r="ER68" s="218"/>
      <c r="ES68" s="218"/>
      <c r="ET68" s="218"/>
      <c r="EU68" s="218"/>
      <c r="EV68" s="218"/>
      <c r="EW68" s="218"/>
      <c r="EX68" s="218"/>
      <c r="EY68" s="218"/>
      <c r="EZ68" s="218"/>
      <c r="FA68" s="218"/>
      <c r="FB68" s="218"/>
      <c r="FC68" s="218"/>
      <c r="FD68" s="218"/>
      <c r="FE68" s="218"/>
      <c r="FF68" s="218"/>
      <c r="FG68" s="218"/>
      <c r="FH68" s="218"/>
      <c r="FI68" s="218"/>
      <c r="FJ68" s="218"/>
      <c r="FK68" s="218"/>
      <c r="FL68" s="218"/>
      <c r="FM68" s="218"/>
      <c r="FN68" s="218"/>
      <c r="FO68" s="218"/>
      <c r="FP68" s="218"/>
      <c r="FQ68" s="218"/>
    </row>
    <row r="69" spans="1:173" ht="38.25" customHeight="1">
      <c r="A69" s="855" t="s">
        <v>663</v>
      </c>
      <c r="B69" s="855"/>
      <c r="C69" s="855"/>
      <c r="D69" s="855"/>
      <c r="E69" s="855"/>
      <c r="F69" s="855"/>
      <c r="G69" s="855"/>
      <c r="H69" s="855"/>
      <c r="I69" s="855"/>
      <c r="J69" s="855"/>
      <c r="K69" s="855"/>
      <c r="L69" s="855"/>
      <c r="M69" s="218"/>
      <c r="N69" s="218"/>
      <c r="O69" s="218"/>
      <c r="P69" s="218"/>
      <c r="Q69" s="218"/>
      <c r="R69" s="218"/>
      <c r="S69" s="218"/>
      <c r="T69" s="218"/>
      <c r="U69" s="218"/>
      <c r="V69" s="218"/>
      <c r="W69" s="218"/>
      <c r="X69" s="218"/>
      <c r="Y69" s="218"/>
      <c r="Z69" s="218"/>
      <c r="AA69" s="218"/>
      <c r="AB69" s="218"/>
      <c r="AC69" s="218"/>
      <c r="AD69" s="218"/>
      <c r="AE69" s="218"/>
      <c r="AF69" s="218"/>
      <c r="AG69" s="218"/>
      <c r="AH69" s="218"/>
      <c r="AI69" s="218"/>
      <c r="AJ69" s="218"/>
      <c r="AK69" s="218"/>
      <c r="AL69" s="218"/>
      <c r="AM69" s="218"/>
      <c r="AN69" s="218"/>
      <c r="AO69" s="218"/>
      <c r="AP69" s="218"/>
      <c r="AQ69" s="218"/>
      <c r="AR69" s="218"/>
      <c r="AS69" s="218"/>
      <c r="AT69" s="218"/>
      <c r="AU69" s="218"/>
      <c r="AV69" s="218"/>
      <c r="AW69" s="218"/>
      <c r="AX69" s="218"/>
      <c r="AY69" s="218"/>
      <c r="AZ69" s="218"/>
      <c r="BA69" s="218"/>
      <c r="BB69" s="218"/>
      <c r="BC69" s="218"/>
      <c r="BD69" s="218"/>
      <c r="BE69" s="218"/>
      <c r="BF69" s="218"/>
      <c r="BG69" s="218"/>
      <c r="BH69" s="218"/>
      <c r="BI69" s="218"/>
      <c r="BJ69" s="218"/>
      <c r="BK69" s="218"/>
      <c r="BL69" s="218"/>
      <c r="BM69" s="218"/>
      <c r="BN69" s="218"/>
      <c r="BO69" s="218"/>
      <c r="BP69" s="218"/>
      <c r="BQ69" s="218"/>
      <c r="BR69" s="218"/>
      <c r="BS69" s="218"/>
      <c r="BT69" s="218"/>
      <c r="BU69" s="218"/>
      <c r="BV69" s="218"/>
      <c r="BW69" s="218"/>
      <c r="BX69" s="218"/>
      <c r="BY69" s="218"/>
      <c r="BZ69" s="218"/>
      <c r="CA69" s="218"/>
      <c r="CB69" s="218"/>
      <c r="CC69" s="218"/>
      <c r="CD69" s="218"/>
      <c r="CE69" s="218"/>
      <c r="CF69" s="218"/>
      <c r="CG69" s="218"/>
      <c r="CH69" s="218"/>
      <c r="CI69" s="218"/>
      <c r="CJ69" s="218"/>
      <c r="CK69" s="218"/>
      <c r="CL69" s="218"/>
      <c r="CM69" s="218"/>
      <c r="CN69" s="218"/>
      <c r="CO69" s="218"/>
      <c r="CP69" s="218"/>
      <c r="CQ69" s="218"/>
      <c r="CR69" s="218"/>
      <c r="CS69" s="218"/>
      <c r="CT69" s="218"/>
      <c r="CU69" s="218"/>
      <c r="CV69" s="218"/>
      <c r="CW69" s="218"/>
      <c r="CX69" s="218"/>
      <c r="CY69" s="218"/>
      <c r="CZ69" s="218"/>
      <c r="DA69" s="218"/>
      <c r="DB69" s="218"/>
      <c r="DC69" s="218"/>
      <c r="DD69" s="218"/>
      <c r="DE69" s="218"/>
      <c r="DF69" s="218"/>
      <c r="DG69" s="218"/>
      <c r="DH69" s="218"/>
      <c r="DI69" s="218"/>
      <c r="DJ69" s="218"/>
      <c r="DK69" s="218"/>
      <c r="DL69" s="218"/>
      <c r="DM69" s="218"/>
      <c r="DN69" s="218"/>
      <c r="DO69" s="218"/>
      <c r="DP69" s="218"/>
      <c r="DQ69" s="218"/>
      <c r="DR69" s="218"/>
      <c r="DS69" s="218"/>
      <c r="DT69" s="218"/>
      <c r="DU69" s="218"/>
      <c r="DV69" s="218"/>
      <c r="DW69" s="218"/>
      <c r="DX69" s="218"/>
      <c r="DY69" s="218"/>
      <c r="DZ69" s="218"/>
      <c r="EA69" s="218"/>
      <c r="EB69" s="218"/>
      <c r="EC69" s="218"/>
      <c r="ED69" s="218"/>
      <c r="EE69" s="218"/>
      <c r="EF69" s="218"/>
      <c r="EG69" s="218"/>
      <c r="EH69" s="218"/>
      <c r="EI69" s="218"/>
      <c r="EJ69" s="218"/>
      <c r="EK69" s="218"/>
      <c r="EL69" s="218"/>
      <c r="EM69" s="218"/>
      <c r="EN69" s="218"/>
      <c r="EO69" s="218"/>
      <c r="EP69" s="218"/>
      <c r="EQ69" s="218"/>
      <c r="ER69" s="218"/>
      <c r="ES69" s="218"/>
      <c r="ET69" s="218"/>
      <c r="EU69" s="218"/>
      <c r="EV69" s="218"/>
      <c r="EW69" s="218"/>
      <c r="EX69" s="218"/>
      <c r="EY69" s="218"/>
      <c r="EZ69" s="218"/>
      <c r="FA69" s="218"/>
      <c r="FB69" s="218"/>
      <c r="FC69" s="218"/>
      <c r="FD69" s="218"/>
      <c r="FE69" s="218"/>
      <c r="FF69" s="218"/>
      <c r="FG69" s="218"/>
      <c r="FH69" s="218"/>
      <c r="FI69" s="218"/>
      <c r="FJ69" s="218"/>
      <c r="FK69" s="218"/>
      <c r="FL69" s="218"/>
      <c r="FM69" s="218"/>
      <c r="FN69" s="218"/>
      <c r="FO69" s="218"/>
      <c r="FP69" s="218"/>
      <c r="FQ69" s="218"/>
    </row>
    <row r="70" spans="1:173">
      <c r="A70" s="224"/>
      <c r="B70" s="218"/>
      <c r="C70" s="218"/>
      <c r="D70" s="218"/>
      <c r="E70" s="218"/>
      <c r="F70" s="218"/>
      <c r="G70" s="218"/>
      <c r="H70" s="218"/>
      <c r="I70" s="218"/>
      <c r="J70" s="218"/>
      <c r="K70" s="218"/>
      <c r="L70" s="218"/>
      <c r="M70" s="218"/>
      <c r="N70" s="218"/>
      <c r="O70" s="218"/>
      <c r="P70" s="218"/>
      <c r="Q70" s="218"/>
      <c r="R70" s="218"/>
      <c r="S70" s="218"/>
      <c r="T70" s="218"/>
      <c r="U70" s="218"/>
      <c r="V70" s="218"/>
      <c r="W70" s="218"/>
      <c r="X70" s="218"/>
      <c r="Y70" s="218"/>
      <c r="Z70" s="218"/>
      <c r="AA70" s="218"/>
      <c r="AB70" s="218"/>
      <c r="AC70" s="218"/>
      <c r="AD70" s="218"/>
      <c r="AE70" s="218"/>
      <c r="AF70" s="218"/>
      <c r="AG70" s="218"/>
      <c r="AH70" s="218"/>
      <c r="AI70" s="218"/>
      <c r="AJ70" s="218"/>
      <c r="AK70" s="218"/>
      <c r="AL70" s="218"/>
      <c r="AM70" s="218"/>
      <c r="AN70" s="218"/>
      <c r="AO70" s="218"/>
      <c r="AP70" s="218"/>
      <c r="AQ70" s="218"/>
      <c r="AR70" s="218"/>
      <c r="AS70" s="218"/>
      <c r="AT70" s="218"/>
      <c r="AU70" s="218"/>
      <c r="AV70" s="218"/>
      <c r="AW70" s="218"/>
      <c r="AX70" s="218"/>
      <c r="AY70" s="218"/>
      <c r="AZ70" s="218"/>
      <c r="BA70" s="218"/>
      <c r="BB70" s="218"/>
      <c r="BC70" s="218"/>
      <c r="BD70" s="218"/>
      <c r="BE70" s="218"/>
      <c r="BF70" s="218"/>
      <c r="BG70" s="218"/>
      <c r="BH70" s="218"/>
      <c r="BI70" s="218"/>
      <c r="BJ70" s="218"/>
      <c r="BK70" s="218"/>
      <c r="BL70" s="218"/>
      <c r="BM70" s="218"/>
      <c r="BN70" s="218"/>
      <c r="BO70" s="218"/>
      <c r="BP70" s="218"/>
      <c r="BQ70" s="218"/>
      <c r="BR70" s="218"/>
      <c r="BS70" s="218"/>
      <c r="BT70" s="218"/>
      <c r="BU70" s="218"/>
      <c r="BV70" s="218"/>
      <c r="BW70" s="218"/>
      <c r="BX70" s="218"/>
      <c r="BY70" s="218"/>
      <c r="BZ70" s="218"/>
      <c r="CA70" s="218"/>
      <c r="CB70" s="218"/>
      <c r="CC70" s="218"/>
      <c r="CD70" s="218"/>
      <c r="CE70" s="218"/>
      <c r="CF70" s="218"/>
      <c r="CG70" s="218"/>
      <c r="CH70" s="218"/>
      <c r="CI70" s="218"/>
      <c r="CJ70" s="218"/>
      <c r="CK70" s="218"/>
      <c r="CL70" s="218"/>
      <c r="CM70" s="218"/>
      <c r="CN70" s="218"/>
      <c r="CO70" s="218"/>
      <c r="CP70" s="218"/>
      <c r="CQ70" s="218"/>
      <c r="CR70" s="218"/>
      <c r="CS70" s="218"/>
      <c r="CT70" s="218"/>
      <c r="CU70" s="218"/>
      <c r="CV70" s="218"/>
      <c r="CW70" s="218"/>
      <c r="CX70" s="218"/>
      <c r="CY70" s="218"/>
      <c r="CZ70" s="218"/>
      <c r="DA70" s="218"/>
      <c r="DB70" s="218"/>
      <c r="DC70" s="218"/>
      <c r="DD70" s="218"/>
      <c r="DE70" s="218"/>
      <c r="DF70" s="218"/>
      <c r="DG70" s="218"/>
      <c r="DH70" s="218"/>
      <c r="DI70" s="218"/>
      <c r="DJ70" s="218"/>
      <c r="DK70" s="218"/>
      <c r="DL70" s="218"/>
      <c r="DM70" s="218"/>
      <c r="DN70" s="218"/>
      <c r="DO70" s="218"/>
      <c r="DP70" s="218"/>
      <c r="DQ70" s="218"/>
      <c r="DR70" s="218"/>
      <c r="DS70" s="218"/>
      <c r="DT70" s="218"/>
      <c r="DU70" s="218"/>
      <c r="DV70" s="218"/>
      <c r="DW70" s="218"/>
      <c r="DX70" s="218"/>
      <c r="DY70" s="218"/>
      <c r="DZ70" s="218"/>
      <c r="EA70" s="218"/>
      <c r="EB70" s="218"/>
      <c r="EC70" s="218"/>
      <c r="ED70" s="218"/>
      <c r="EE70" s="218"/>
      <c r="EF70" s="218"/>
      <c r="EG70" s="218"/>
      <c r="EH70" s="218"/>
      <c r="EI70" s="218"/>
      <c r="EJ70" s="218"/>
      <c r="EK70" s="218"/>
      <c r="EL70" s="218"/>
      <c r="EM70" s="218"/>
      <c r="EN70" s="218"/>
      <c r="EO70" s="218"/>
      <c r="EP70" s="218"/>
      <c r="EQ70" s="218"/>
      <c r="ER70" s="218"/>
      <c r="ES70" s="218"/>
      <c r="ET70" s="218"/>
      <c r="EU70" s="218"/>
      <c r="EV70" s="218"/>
      <c r="EW70" s="218"/>
      <c r="EX70" s="218"/>
      <c r="EY70" s="218"/>
      <c r="EZ70" s="218"/>
      <c r="FA70" s="218"/>
      <c r="FB70" s="218"/>
      <c r="FC70" s="218"/>
      <c r="FD70" s="218"/>
      <c r="FE70" s="218"/>
      <c r="FF70" s="218"/>
      <c r="FG70" s="218"/>
      <c r="FH70" s="218"/>
      <c r="FI70" s="218"/>
      <c r="FJ70" s="218"/>
      <c r="FK70" s="218"/>
      <c r="FL70" s="218"/>
      <c r="FM70" s="218"/>
      <c r="FN70" s="218"/>
      <c r="FO70" s="218"/>
      <c r="FP70" s="218"/>
      <c r="FQ70" s="218"/>
    </row>
    <row r="71" spans="1:173">
      <c r="A71" s="224"/>
      <c r="B71" s="218"/>
      <c r="C71" s="218"/>
      <c r="D71" s="218"/>
      <c r="E71" s="218"/>
      <c r="F71" s="218"/>
      <c r="G71" s="218"/>
      <c r="H71" s="218"/>
      <c r="I71" s="218"/>
      <c r="J71" s="218"/>
      <c r="K71" s="218"/>
      <c r="L71" s="218"/>
      <c r="M71" s="218"/>
      <c r="N71" s="218"/>
      <c r="O71" s="218"/>
      <c r="P71" s="218"/>
      <c r="Q71" s="218"/>
      <c r="R71" s="218"/>
      <c r="S71" s="218"/>
      <c r="T71" s="218"/>
      <c r="U71" s="218"/>
      <c r="V71" s="218"/>
      <c r="W71" s="218"/>
      <c r="X71" s="218"/>
      <c r="Y71" s="218"/>
      <c r="Z71" s="218"/>
      <c r="AA71" s="218"/>
      <c r="AB71" s="218"/>
      <c r="AC71" s="218"/>
      <c r="AD71" s="218"/>
      <c r="AE71" s="218"/>
      <c r="AF71" s="218"/>
      <c r="AG71" s="218"/>
      <c r="AH71" s="218"/>
      <c r="AI71" s="218"/>
      <c r="AJ71" s="218"/>
      <c r="AK71" s="218"/>
      <c r="AL71" s="218"/>
      <c r="AM71" s="218"/>
      <c r="AN71" s="218"/>
      <c r="AO71" s="218"/>
      <c r="AP71" s="218"/>
      <c r="AQ71" s="218"/>
      <c r="AR71" s="218"/>
      <c r="AS71" s="218"/>
      <c r="AT71" s="218"/>
      <c r="AU71" s="218"/>
      <c r="AV71" s="218"/>
      <c r="AW71" s="218"/>
      <c r="AX71" s="218"/>
      <c r="AY71" s="218"/>
      <c r="AZ71" s="218"/>
      <c r="BA71" s="218"/>
      <c r="BB71" s="218"/>
      <c r="BC71" s="218"/>
      <c r="BD71" s="218"/>
      <c r="BE71" s="218"/>
      <c r="BF71" s="218"/>
      <c r="BG71" s="218"/>
      <c r="BH71" s="218"/>
      <c r="BI71" s="218"/>
      <c r="BJ71" s="218"/>
      <c r="BK71" s="218"/>
      <c r="BL71" s="218"/>
      <c r="BM71" s="218"/>
      <c r="BN71" s="218"/>
      <c r="BO71" s="218"/>
      <c r="BP71" s="218"/>
      <c r="BQ71" s="218"/>
      <c r="BR71" s="218"/>
      <c r="BS71" s="218"/>
      <c r="BT71" s="218"/>
      <c r="BU71" s="218"/>
      <c r="BV71" s="218"/>
      <c r="BW71" s="218"/>
      <c r="BX71" s="218"/>
      <c r="BY71" s="218"/>
      <c r="BZ71" s="218"/>
      <c r="CA71" s="218"/>
      <c r="CB71" s="218"/>
      <c r="CC71" s="218"/>
      <c r="CD71" s="218"/>
      <c r="CE71" s="218"/>
      <c r="CF71" s="218"/>
      <c r="CG71" s="218"/>
      <c r="CH71" s="218"/>
      <c r="CI71" s="218"/>
      <c r="CJ71" s="218"/>
      <c r="CK71" s="218"/>
      <c r="CL71" s="218"/>
      <c r="CM71" s="218"/>
      <c r="CN71" s="218"/>
      <c r="CO71" s="218"/>
      <c r="CP71" s="218"/>
      <c r="CQ71" s="218"/>
      <c r="CR71" s="218"/>
      <c r="CS71" s="218"/>
      <c r="CT71" s="218"/>
      <c r="CU71" s="218"/>
      <c r="CV71" s="218"/>
      <c r="CW71" s="218"/>
      <c r="CX71" s="218"/>
      <c r="CY71" s="218"/>
      <c r="CZ71" s="218"/>
      <c r="DA71" s="218"/>
      <c r="DB71" s="218"/>
      <c r="DC71" s="218"/>
      <c r="DD71" s="218"/>
      <c r="DE71" s="218"/>
      <c r="DF71" s="218"/>
      <c r="DG71" s="218"/>
      <c r="DH71" s="218"/>
      <c r="DI71" s="218"/>
      <c r="DJ71" s="218"/>
      <c r="DK71" s="218"/>
      <c r="DL71" s="218"/>
      <c r="DM71" s="218"/>
      <c r="DN71" s="218"/>
      <c r="DO71" s="218"/>
      <c r="DP71" s="218"/>
      <c r="DQ71" s="218"/>
      <c r="DR71" s="218"/>
      <c r="DS71" s="218"/>
      <c r="DT71" s="218"/>
      <c r="DU71" s="218"/>
      <c r="DV71" s="218"/>
      <c r="DW71" s="218"/>
      <c r="DX71" s="218"/>
      <c r="DY71" s="218"/>
      <c r="DZ71" s="218"/>
      <c r="EA71" s="218"/>
      <c r="EB71" s="218"/>
      <c r="EC71" s="218"/>
      <c r="ED71" s="218"/>
      <c r="EE71" s="218"/>
      <c r="EF71" s="218"/>
      <c r="EG71" s="218"/>
      <c r="EH71" s="218"/>
      <c r="EI71" s="218"/>
      <c r="EJ71" s="218"/>
      <c r="EK71" s="218"/>
      <c r="EL71" s="218"/>
      <c r="EM71" s="218"/>
      <c r="EN71" s="218"/>
      <c r="EO71" s="218"/>
      <c r="EP71" s="218"/>
      <c r="EQ71" s="218"/>
      <c r="ER71" s="218"/>
      <c r="ES71" s="218"/>
      <c r="ET71" s="218"/>
      <c r="EU71" s="218"/>
      <c r="EV71" s="218"/>
      <c r="EW71" s="218"/>
      <c r="EX71" s="218"/>
      <c r="EY71" s="218"/>
      <c r="EZ71" s="218"/>
      <c r="FA71" s="218"/>
      <c r="FB71" s="218"/>
      <c r="FC71" s="218"/>
      <c r="FD71" s="218"/>
      <c r="FE71" s="218"/>
      <c r="FF71" s="218"/>
      <c r="FG71" s="218"/>
      <c r="FH71" s="218"/>
      <c r="FI71" s="218"/>
      <c r="FJ71" s="218"/>
      <c r="FK71" s="218"/>
      <c r="FL71" s="218"/>
      <c r="FM71" s="218"/>
      <c r="FN71" s="218"/>
      <c r="FO71" s="218"/>
      <c r="FP71" s="218"/>
      <c r="FQ71" s="218"/>
    </row>
    <row r="72" spans="1:173">
      <c r="B72" s="218"/>
      <c r="C72" s="218"/>
      <c r="D72" s="218"/>
      <c r="E72" s="218"/>
      <c r="F72" s="218"/>
      <c r="G72" s="218"/>
      <c r="H72" s="218"/>
      <c r="I72" s="218"/>
      <c r="J72" s="218"/>
      <c r="K72" s="218"/>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8"/>
      <c r="AL72" s="218"/>
      <c r="AM72" s="218"/>
      <c r="AN72" s="218"/>
      <c r="AO72" s="218"/>
      <c r="AP72" s="218"/>
      <c r="AQ72" s="218"/>
      <c r="AR72" s="218"/>
      <c r="AS72" s="218"/>
      <c r="AT72" s="218"/>
      <c r="AU72" s="218"/>
      <c r="AV72" s="218"/>
      <c r="AW72" s="218"/>
      <c r="AX72" s="218"/>
      <c r="AY72" s="218"/>
      <c r="AZ72" s="218"/>
      <c r="BA72" s="218"/>
      <c r="BB72" s="218"/>
      <c r="BC72" s="218"/>
      <c r="BD72" s="218"/>
      <c r="BE72" s="218"/>
      <c r="BF72" s="218"/>
      <c r="BG72" s="218"/>
      <c r="BH72" s="218"/>
      <c r="BI72" s="218"/>
      <c r="BJ72" s="218"/>
      <c r="BK72" s="218"/>
      <c r="BL72" s="218"/>
      <c r="BM72" s="218"/>
      <c r="BN72" s="218"/>
      <c r="BO72" s="218"/>
      <c r="BP72" s="218"/>
      <c r="BQ72" s="218"/>
      <c r="BR72" s="218"/>
      <c r="BS72" s="218"/>
      <c r="BT72" s="218"/>
      <c r="BU72" s="218"/>
      <c r="BV72" s="218"/>
      <c r="BW72" s="218"/>
      <c r="BX72" s="218"/>
      <c r="BY72" s="218"/>
      <c r="BZ72" s="218"/>
      <c r="CA72" s="218"/>
      <c r="CB72" s="218"/>
      <c r="CC72" s="218"/>
      <c r="CD72" s="218"/>
      <c r="CE72" s="218"/>
      <c r="CF72" s="218"/>
      <c r="CG72" s="218"/>
      <c r="CH72" s="218"/>
      <c r="CI72" s="218"/>
      <c r="CJ72" s="218"/>
      <c r="CK72" s="218"/>
      <c r="CL72" s="218"/>
      <c r="CM72" s="218"/>
      <c r="CN72" s="218"/>
      <c r="CO72" s="218"/>
      <c r="CP72" s="218"/>
      <c r="CQ72" s="218"/>
      <c r="CR72" s="218"/>
      <c r="CS72" s="218"/>
      <c r="CT72" s="218"/>
      <c r="CU72" s="218"/>
      <c r="CV72" s="218"/>
      <c r="CW72" s="218"/>
      <c r="CX72" s="218"/>
      <c r="CY72" s="218"/>
      <c r="CZ72" s="218"/>
      <c r="DA72" s="218"/>
      <c r="DB72" s="218"/>
      <c r="DC72" s="218"/>
      <c r="DD72" s="218"/>
      <c r="DE72" s="218"/>
      <c r="DF72" s="218"/>
      <c r="DG72" s="218"/>
      <c r="DH72" s="218"/>
      <c r="DI72" s="218"/>
      <c r="DJ72" s="218"/>
      <c r="DK72" s="218"/>
      <c r="DL72" s="218"/>
      <c r="DM72" s="218"/>
      <c r="DN72" s="218"/>
      <c r="DO72" s="218"/>
      <c r="DP72" s="218"/>
      <c r="DQ72" s="218"/>
      <c r="DR72" s="218"/>
      <c r="DS72" s="218"/>
      <c r="DT72" s="218"/>
      <c r="DU72" s="218"/>
      <c r="DV72" s="218"/>
      <c r="DW72" s="218"/>
      <c r="DX72" s="218"/>
      <c r="DY72" s="218"/>
      <c r="DZ72" s="218"/>
      <c r="EA72" s="218"/>
      <c r="EB72" s="218"/>
      <c r="EC72" s="218"/>
      <c r="ED72" s="218"/>
      <c r="EE72" s="218"/>
      <c r="EF72" s="218"/>
      <c r="EG72" s="218"/>
      <c r="EH72" s="218"/>
      <c r="EI72" s="218"/>
      <c r="EJ72" s="218"/>
      <c r="EK72" s="218"/>
      <c r="EL72" s="218"/>
      <c r="EM72" s="218"/>
      <c r="EN72" s="218"/>
      <c r="EO72" s="218"/>
      <c r="EP72" s="218"/>
      <c r="EQ72" s="218"/>
      <c r="ER72" s="218"/>
      <c r="ES72" s="218"/>
      <c r="ET72" s="218"/>
      <c r="EU72" s="218"/>
      <c r="EV72" s="218"/>
      <c r="EW72" s="218"/>
      <c r="EX72" s="218"/>
      <c r="EY72" s="218"/>
      <c r="EZ72" s="218"/>
      <c r="FA72" s="218"/>
      <c r="FB72" s="218"/>
      <c r="FC72" s="218"/>
      <c r="FD72" s="218"/>
      <c r="FE72" s="218"/>
      <c r="FF72" s="218"/>
      <c r="FG72" s="218"/>
      <c r="FH72" s="218"/>
      <c r="FI72" s="218"/>
      <c r="FJ72" s="218"/>
      <c r="FK72" s="218"/>
      <c r="FL72" s="218"/>
      <c r="FM72" s="218"/>
      <c r="FN72" s="218"/>
      <c r="FO72" s="218"/>
      <c r="FP72" s="218"/>
      <c r="FQ72" s="218"/>
    </row>
    <row r="73" spans="1:173">
      <c r="B73" s="218"/>
      <c r="C73" s="218"/>
      <c r="D73" s="218"/>
      <c r="E73" s="218"/>
      <c r="F73" s="218"/>
      <c r="G73" s="218"/>
      <c r="H73" s="218"/>
      <c r="I73" s="218"/>
      <c r="J73" s="218"/>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8"/>
      <c r="AL73" s="218"/>
      <c r="AM73" s="218"/>
      <c r="AN73" s="218"/>
      <c r="AO73" s="218"/>
      <c r="AP73" s="218"/>
      <c r="AQ73" s="218"/>
      <c r="AR73" s="218"/>
      <c r="AS73" s="218"/>
      <c r="AT73" s="218"/>
      <c r="AU73" s="218"/>
      <c r="AV73" s="218"/>
      <c r="AW73" s="218"/>
      <c r="AX73" s="218"/>
      <c r="AY73" s="218"/>
      <c r="AZ73" s="218"/>
      <c r="BA73" s="218"/>
      <c r="BB73" s="218"/>
      <c r="BC73" s="218"/>
      <c r="BD73" s="218"/>
      <c r="BE73" s="218"/>
      <c r="BF73" s="218"/>
      <c r="BG73" s="218"/>
      <c r="BH73" s="218"/>
      <c r="BI73" s="218"/>
      <c r="BJ73" s="218"/>
      <c r="BK73" s="218"/>
      <c r="BL73" s="218"/>
      <c r="BM73" s="218"/>
      <c r="BN73" s="218"/>
      <c r="BO73" s="218"/>
      <c r="BP73" s="218"/>
      <c r="BQ73" s="218"/>
      <c r="BR73" s="218"/>
      <c r="BS73" s="218"/>
      <c r="BT73" s="218"/>
      <c r="BU73" s="218"/>
      <c r="BV73" s="218"/>
      <c r="BW73" s="218"/>
      <c r="BX73" s="218"/>
      <c r="BY73" s="218"/>
      <c r="BZ73" s="218"/>
      <c r="CA73" s="218"/>
      <c r="CB73" s="218"/>
      <c r="CC73" s="218"/>
      <c r="CD73" s="218"/>
      <c r="CE73" s="218"/>
      <c r="CF73" s="218"/>
      <c r="CG73" s="218"/>
      <c r="CH73" s="218"/>
      <c r="CI73" s="218"/>
      <c r="CJ73" s="218"/>
      <c r="CK73" s="218"/>
      <c r="CL73" s="218"/>
      <c r="CM73" s="218"/>
      <c r="CN73" s="218"/>
      <c r="CO73" s="218"/>
      <c r="CP73" s="218"/>
      <c r="CQ73" s="218"/>
      <c r="CR73" s="218"/>
      <c r="CS73" s="218"/>
      <c r="CT73" s="218"/>
      <c r="CU73" s="218"/>
      <c r="CV73" s="218"/>
      <c r="CW73" s="218"/>
      <c r="CX73" s="218"/>
      <c r="CY73" s="218"/>
      <c r="CZ73" s="218"/>
      <c r="DA73" s="218"/>
      <c r="DB73" s="218"/>
      <c r="DC73" s="218"/>
      <c r="DD73" s="218"/>
      <c r="DE73" s="218"/>
      <c r="DF73" s="218"/>
      <c r="DG73" s="218"/>
      <c r="DH73" s="218"/>
      <c r="DI73" s="218"/>
      <c r="DJ73" s="218"/>
      <c r="DK73" s="218"/>
      <c r="DL73" s="218"/>
      <c r="DM73" s="218"/>
      <c r="DN73" s="218"/>
      <c r="DO73" s="218"/>
      <c r="DP73" s="218"/>
      <c r="DQ73" s="218"/>
      <c r="DR73" s="218"/>
      <c r="DS73" s="218"/>
      <c r="DT73" s="218"/>
      <c r="DU73" s="218"/>
      <c r="DV73" s="218"/>
      <c r="DW73" s="218"/>
      <c r="DX73" s="218"/>
      <c r="DY73" s="218"/>
      <c r="DZ73" s="218"/>
      <c r="EA73" s="218"/>
      <c r="EB73" s="218"/>
      <c r="EC73" s="218"/>
      <c r="ED73" s="218"/>
      <c r="EE73" s="218"/>
      <c r="EF73" s="218"/>
      <c r="EG73" s="218"/>
      <c r="EH73" s="218"/>
      <c r="EI73" s="218"/>
      <c r="EJ73" s="218"/>
      <c r="EK73" s="218"/>
      <c r="EL73" s="218"/>
      <c r="EM73" s="218"/>
      <c r="EN73" s="218"/>
      <c r="EO73" s="218"/>
      <c r="EP73" s="218"/>
      <c r="EQ73" s="218"/>
      <c r="ER73" s="218"/>
      <c r="ES73" s="218"/>
      <c r="ET73" s="218"/>
      <c r="EU73" s="218"/>
      <c r="EV73" s="218"/>
      <c r="EW73" s="218"/>
      <c r="EX73" s="218"/>
      <c r="EY73" s="218"/>
      <c r="EZ73" s="218"/>
      <c r="FA73" s="218"/>
      <c r="FB73" s="218"/>
      <c r="FC73" s="218"/>
      <c r="FD73" s="218"/>
      <c r="FE73" s="218"/>
      <c r="FF73" s="218"/>
      <c r="FG73" s="218"/>
      <c r="FH73" s="218"/>
      <c r="FI73" s="218"/>
      <c r="FJ73" s="218"/>
      <c r="FK73" s="218"/>
      <c r="FL73" s="218"/>
      <c r="FM73" s="218"/>
      <c r="FN73" s="218"/>
      <c r="FO73" s="218"/>
      <c r="FP73" s="218"/>
      <c r="FQ73" s="218"/>
    </row>
    <row r="74" spans="1:173">
      <c r="B74" s="218"/>
      <c r="C74" s="218"/>
      <c r="D74" s="218"/>
      <c r="E74" s="218"/>
      <c r="F74" s="218"/>
      <c r="G74" s="218"/>
      <c r="H74" s="218"/>
      <c r="I74" s="218"/>
      <c r="J74" s="218"/>
      <c r="K74" s="218"/>
      <c r="L74" s="218"/>
      <c r="M74" s="218"/>
      <c r="N74" s="218"/>
      <c r="O74" s="218"/>
      <c r="P74" s="218"/>
      <c r="Q74" s="218"/>
      <c r="R74" s="218"/>
      <c r="S74" s="218"/>
      <c r="T74" s="218"/>
      <c r="U74" s="218"/>
      <c r="V74" s="218"/>
      <c r="W74" s="218"/>
      <c r="X74" s="218"/>
      <c r="Y74" s="218"/>
      <c r="Z74" s="218"/>
      <c r="AA74" s="218"/>
      <c r="AB74" s="218"/>
      <c r="AC74" s="218"/>
      <c r="AD74" s="218"/>
      <c r="AE74" s="218"/>
      <c r="AF74" s="218"/>
      <c r="AG74" s="218"/>
      <c r="AH74" s="218"/>
      <c r="AI74" s="218"/>
      <c r="AJ74" s="218"/>
      <c r="AK74" s="218"/>
      <c r="AL74" s="218"/>
      <c r="AM74" s="218"/>
      <c r="AN74" s="218"/>
      <c r="AO74" s="218"/>
      <c r="AP74" s="218"/>
      <c r="AQ74" s="218"/>
      <c r="AR74" s="218"/>
      <c r="AS74" s="218"/>
      <c r="AT74" s="218"/>
      <c r="AU74" s="218"/>
      <c r="AV74" s="218"/>
      <c r="AW74" s="218"/>
      <c r="AX74" s="218"/>
      <c r="AY74" s="218"/>
      <c r="AZ74" s="218"/>
      <c r="BA74" s="218"/>
      <c r="BB74" s="218"/>
      <c r="BC74" s="218"/>
      <c r="BD74" s="218"/>
      <c r="BE74" s="218"/>
      <c r="BF74" s="218"/>
      <c r="BG74" s="218"/>
      <c r="BH74" s="218"/>
      <c r="BI74" s="218"/>
      <c r="BJ74" s="218"/>
      <c r="BK74" s="218"/>
      <c r="BL74" s="218"/>
      <c r="BM74" s="218"/>
      <c r="BN74" s="218"/>
      <c r="BO74" s="218"/>
      <c r="BP74" s="218"/>
      <c r="BQ74" s="218"/>
      <c r="BR74" s="218"/>
      <c r="BS74" s="218"/>
      <c r="BT74" s="218"/>
      <c r="BU74" s="218"/>
      <c r="BV74" s="218"/>
      <c r="BW74" s="218"/>
      <c r="BX74" s="218"/>
      <c r="BY74" s="218"/>
      <c r="BZ74" s="218"/>
      <c r="CA74" s="218"/>
      <c r="CB74" s="218"/>
      <c r="CC74" s="218"/>
      <c r="CD74" s="218"/>
      <c r="CE74" s="218"/>
      <c r="CF74" s="218"/>
      <c r="CG74" s="218"/>
      <c r="CH74" s="218"/>
      <c r="CI74" s="218"/>
      <c r="CJ74" s="218"/>
      <c r="CK74" s="218"/>
      <c r="CL74" s="218"/>
      <c r="CM74" s="218"/>
      <c r="CN74" s="218"/>
      <c r="CO74" s="218"/>
      <c r="CP74" s="218"/>
      <c r="CQ74" s="218"/>
      <c r="CR74" s="218"/>
      <c r="CS74" s="218"/>
      <c r="CT74" s="218"/>
      <c r="CU74" s="218"/>
      <c r="CV74" s="218"/>
      <c r="CW74" s="218"/>
      <c r="CX74" s="218"/>
      <c r="CY74" s="218"/>
      <c r="CZ74" s="218"/>
      <c r="DA74" s="218"/>
      <c r="DB74" s="218"/>
      <c r="DC74" s="218"/>
      <c r="DD74" s="218"/>
      <c r="DE74" s="218"/>
      <c r="DF74" s="218"/>
      <c r="DG74" s="218"/>
      <c r="DH74" s="218"/>
      <c r="DI74" s="218"/>
      <c r="DJ74" s="218"/>
      <c r="DK74" s="218"/>
      <c r="DL74" s="218"/>
      <c r="DM74" s="218"/>
      <c r="DN74" s="218"/>
      <c r="DO74" s="218"/>
      <c r="DP74" s="218"/>
      <c r="DQ74" s="218"/>
      <c r="DR74" s="218"/>
      <c r="DS74" s="218"/>
      <c r="DT74" s="218"/>
      <c r="DU74" s="218"/>
      <c r="DV74" s="218"/>
      <c r="DW74" s="218"/>
      <c r="DX74" s="218"/>
      <c r="DY74" s="218"/>
      <c r="DZ74" s="218"/>
      <c r="EA74" s="218"/>
      <c r="EB74" s="218"/>
      <c r="EC74" s="218"/>
      <c r="ED74" s="218"/>
      <c r="EE74" s="218"/>
      <c r="EF74" s="218"/>
      <c r="EG74" s="218"/>
      <c r="EH74" s="218"/>
      <c r="EI74" s="218"/>
      <c r="EJ74" s="218"/>
      <c r="EK74" s="218"/>
      <c r="EL74" s="218"/>
      <c r="EM74" s="218"/>
      <c r="EN74" s="218"/>
      <c r="EO74" s="218"/>
      <c r="EP74" s="218"/>
      <c r="EQ74" s="218"/>
      <c r="ER74" s="218"/>
      <c r="ES74" s="218"/>
      <c r="ET74" s="218"/>
      <c r="EU74" s="218"/>
      <c r="EV74" s="218"/>
      <c r="EW74" s="218"/>
      <c r="EX74" s="218"/>
      <c r="EY74" s="218"/>
      <c r="EZ74" s="218"/>
      <c r="FA74" s="218"/>
      <c r="FB74" s="218"/>
      <c r="FC74" s="218"/>
      <c r="FD74" s="218"/>
      <c r="FE74" s="218"/>
      <c r="FF74" s="218"/>
      <c r="FG74" s="218"/>
      <c r="FH74" s="218"/>
      <c r="FI74" s="218"/>
      <c r="FJ74" s="218"/>
      <c r="FK74" s="218"/>
      <c r="FL74" s="218"/>
      <c r="FM74" s="218"/>
      <c r="FN74" s="218"/>
      <c r="FO74" s="218"/>
      <c r="FP74" s="218"/>
      <c r="FQ74" s="218"/>
    </row>
    <row r="75" spans="1:173">
      <c r="B75" s="218"/>
      <c r="C75" s="218"/>
      <c r="D75" s="218"/>
      <c r="E75" s="218"/>
      <c r="F75" s="218"/>
      <c r="G75" s="218"/>
      <c r="H75" s="218"/>
      <c r="I75" s="218"/>
      <c r="J75" s="218"/>
      <c r="K75" s="218"/>
      <c r="L75" s="218"/>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c r="AJ75" s="218"/>
      <c r="AK75" s="218"/>
      <c r="AL75" s="218"/>
      <c r="AM75" s="218"/>
      <c r="AN75" s="218"/>
      <c r="AO75" s="218"/>
      <c r="AP75" s="218"/>
      <c r="AQ75" s="218"/>
      <c r="AR75" s="218"/>
      <c r="AS75" s="218"/>
      <c r="AT75" s="218"/>
      <c r="AU75" s="218"/>
      <c r="AV75" s="218"/>
      <c r="AW75" s="218"/>
      <c r="AX75" s="218"/>
      <c r="AY75" s="218"/>
      <c r="AZ75" s="218"/>
      <c r="BA75" s="218"/>
      <c r="BB75" s="218"/>
      <c r="BC75" s="218"/>
      <c r="BD75" s="218"/>
      <c r="BE75" s="218"/>
      <c r="BF75" s="218"/>
      <c r="BG75" s="218"/>
      <c r="BH75" s="218"/>
      <c r="BI75" s="218"/>
      <c r="BJ75" s="218"/>
      <c r="BK75" s="218"/>
      <c r="BL75" s="218"/>
      <c r="BM75" s="218"/>
      <c r="BN75" s="218"/>
      <c r="BO75" s="218"/>
      <c r="BP75" s="218"/>
      <c r="BQ75" s="218"/>
      <c r="BR75" s="218"/>
      <c r="BS75" s="218"/>
      <c r="BT75" s="218"/>
      <c r="BU75" s="218"/>
      <c r="BV75" s="218"/>
      <c r="BW75" s="218"/>
      <c r="BX75" s="218"/>
      <c r="BY75" s="218"/>
      <c r="BZ75" s="218"/>
      <c r="CA75" s="218"/>
      <c r="CB75" s="218"/>
      <c r="CC75" s="218"/>
      <c r="CD75" s="218"/>
      <c r="CE75" s="218"/>
      <c r="CF75" s="218"/>
      <c r="CG75" s="218"/>
      <c r="CH75" s="218"/>
      <c r="CI75" s="218"/>
      <c r="CJ75" s="218"/>
      <c r="CK75" s="218"/>
      <c r="CL75" s="218"/>
      <c r="CM75" s="218"/>
      <c r="CN75" s="218"/>
      <c r="CO75" s="218"/>
      <c r="CP75" s="218"/>
      <c r="CQ75" s="218"/>
      <c r="CR75" s="218"/>
      <c r="CS75" s="218"/>
      <c r="CT75" s="218"/>
      <c r="CU75" s="218"/>
      <c r="CV75" s="218"/>
      <c r="CW75" s="218"/>
      <c r="CX75" s="218"/>
      <c r="CY75" s="218"/>
      <c r="CZ75" s="218"/>
      <c r="DA75" s="218"/>
      <c r="DB75" s="218"/>
      <c r="DC75" s="218"/>
      <c r="DD75" s="218"/>
      <c r="DE75" s="218"/>
      <c r="DF75" s="218"/>
      <c r="DG75" s="218"/>
      <c r="DH75" s="218"/>
      <c r="DI75" s="218"/>
      <c r="DJ75" s="218"/>
      <c r="DK75" s="218"/>
      <c r="DL75" s="218"/>
      <c r="DM75" s="218"/>
      <c r="DN75" s="218"/>
      <c r="DO75" s="218"/>
      <c r="DP75" s="218"/>
      <c r="DQ75" s="218"/>
      <c r="DR75" s="218"/>
      <c r="DS75" s="218"/>
      <c r="DT75" s="218"/>
      <c r="DU75" s="218"/>
      <c r="DV75" s="218"/>
      <c r="DW75" s="218"/>
      <c r="DX75" s="218"/>
      <c r="DY75" s="218"/>
      <c r="DZ75" s="218"/>
      <c r="EA75" s="218"/>
      <c r="EB75" s="218"/>
      <c r="EC75" s="218"/>
      <c r="ED75" s="218"/>
      <c r="EE75" s="218"/>
      <c r="EF75" s="218"/>
      <c r="EG75" s="218"/>
      <c r="EH75" s="218"/>
      <c r="EI75" s="218"/>
      <c r="EJ75" s="218"/>
      <c r="EK75" s="218"/>
      <c r="EL75" s="218"/>
      <c r="EM75" s="218"/>
      <c r="EN75" s="218"/>
      <c r="EO75" s="218"/>
      <c r="EP75" s="218"/>
      <c r="EQ75" s="218"/>
      <c r="ER75" s="218"/>
      <c r="ES75" s="218"/>
      <c r="ET75" s="218"/>
      <c r="EU75" s="218"/>
      <c r="EV75" s="218"/>
      <c r="EW75" s="218"/>
      <c r="EX75" s="218"/>
      <c r="EY75" s="218"/>
      <c r="EZ75" s="218"/>
      <c r="FA75" s="218"/>
      <c r="FB75" s="218"/>
      <c r="FC75" s="218"/>
      <c r="FD75" s="218"/>
      <c r="FE75" s="218"/>
      <c r="FF75" s="218"/>
      <c r="FG75" s="218"/>
      <c r="FH75" s="218"/>
      <c r="FI75" s="218"/>
      <c r="FJ75" s="218"/>
      <c r="FK75" s="218"/>
      <c r="FL75" s="218"/>
      <c r="FM75" s="218"/>
      <c r="FN75" s="218"/>
      <c r="FO75" s="218"/>
      <c r="FP75" s="218"/>
      <c r="FQ75" s="218"/>
    </row>
    <row r="76" spans="1:173">
      <c r="B76" s="218"/>
      <c r="C76" s="218"/>
      <c r="D76" s="218"/>
      <c r="E76" s="218"/>
      <c r="F76" s="218"/>
      <c r="G76" s="218"/>
      <c r="H76" s="218"/>
      <c r="I76" s="218"/>
      <c r="J76" s="218"/>
      <c r="K76" s="218"/>
      <c r="L76" s="218"/>
      <c r="M76" s="218"/>
      <c r="N76" s="218"/>
      <c r="O76" s="218"/>
      <c r="P76" s="218"/>
      <c r="Q76" s="218"/>
      <c r="R76" s="218"/>
      <c r="S76" s="218"/>
      <c r="T76" s="218"/>
      <c r="U76" s="218"/>
      <c r="V76" s="218"/>
      <c r="W76" s="218"/>
      <c r="X76" s="218"/>
      <c r="Y76" s="218"/>
      <c r="Z76" s="218"/>
      <c r="AA76" s="218"/>
      <c r="AB76" s="218"/>
      <c r="AC76" s="218"/>
      <c r="AD76" s="218"/>
      <c r="AE76" s="218"/>
      <c r="AF76" s="218"/>
      <c r="AG76" s="218"/>
      <c r="AH76" s="218"/>
      <c r="AI76" s="218"/>
      <c r="AJ76" s="218"/>
      <c r="AK76" s="218"/>
      <c r="AL76" s="218"/>
      <c r="AM76" s="218"/>
      <c r="AN76" s="218"/>
      <c r="AO76" s="218"/>
      <c r="AP76" s="218"/>
      <c r="AQ76" s="218"/>
      <c r="AR76" s="218"/>
      <c r="AS76" s="218"/>
      <c r="AT76" s="218"/>
      <c r="AU76" s="218"/>
      <c r="AV76" s="218"/>
      <c r="AW76" s="218"/>
      <c r="AX76" s="218"/>
      <c r="AY76" s="218"/>
      <c r="AZ76" s="218"/>
      <c r="BA76" s="218"/>
      <c r="BB76" s="218"/>
      <c r="BC76" s="218"/>
      <c r="BD76" s="218"/>
      <c r="BE76" s="218"/>
      <c r="BF76" s="218"/>
      <c r="BG76" s="218"/>
      <c r="BH76" s="218"/>
      <c r="BI76" s="218"/>
      <c r="BJ76" s="218"/>
      <c r="BK76" s="218"/>
      <c r="BL76" s="218"/>
      <c r="BM76" s="218"/>
      <c r="BN76" s="218"/>
      <c r="BO76" s="218"/>
      <c r="BP76" s="218"/>
      <c r="BQ76" s="218"/>
      <c r="BR76" s="218"/>
      <c r="BS76" s="218"/>
      <c r="BT76" s="218"/>
      <c r="BU76" s="218"/>
      <c r="BV76" s="218"/>
      <c r="BW76" s="218"/>
      <c r="BX76" s="218"/>
      <c r="BY76" s="218"/>
      <c r="BZ76" s="218"/>
      <c r="CA76" s="218"/>
      <c r="CB76" s="218"/>
      <c r="CC76" s="218"/>
      <c r="CD76" s="218"/>
      <c r="CE76" s="218"/>
      <c r="CF76" s="218"/>
      <c r="CG76" s="218"/>
      <c r="CH76" s="218"/>
      <c r="CI76" s="218"/>
      <c r="CJ76" s="218"/>
      <c r="CK76" s="218"/>
      <c r="CL76" s="218"/>
      <c r="CM76" s="218"/>
      <c r="CN76" s="218"/>
      <c r="CO76" s="218"/>
      <c r="CP76" s="218"/>
      <c r="CQ76" s="218"/>
      <c r="CR76" s="218"/>
      <c r="CS76" s="218"/>
      <c r="CT76" s="218"/>
      <c r="CU76" s="218"/>
      <c r="CV76" s="218"/>
      <c r="CW76" s="218"/>
      <c r="CX76" s="218"/>
      <c r="CY76" s="218"/>
      <c r="CZ76" s="218"/>
      <c r="DA76" s="218"/>
      <c r="DB76" s="218"/>
      <c r="DC76" s="218"/>
      <c r="DD76" s="218"/>
      <c r="DE76" s="218"/>
      <c r="DF76" s="218"/>
      <c r="DG76" s="218"/>
      <c r="DH76" s="218"/>
      <c r="DI76" s="218"/>
      <c r="DJ76" s="218"/>
      <c r="DK76" s="218"/>
      <c r="DL76" s="218"/>
      <c r="DM76" s="218"/>
      <c r="DN76" s="218"/>
      <c r="DO76" s="218"/>
      <c r="DP76" s="218"/>
      <c r="DQ76" s="218"/>
      <c r="DR76" s="218"/>
      <c r="DS76" s="218"/>
      <c r="DT76" s="218"/>
      <c r="DU76" s="218"/>
      <c r="DV76" s="218"/>
      <c r="DW76" s="218"/>
      <c r="DX76" s="218"/>
      <c r="DY76" s="218"/>
      <c r="DZ76" s="218"/>
      <c r="EA76" s="218"/>
      <c r="EB76" s="218"/>
      <c r="EC76" s="218"/>
      <c r="ED76" s="218"/>
      <c r="EE76" s="218"/>
      <c r="EF76" s="218"/>
      <c r="EG76" s="218"/>
      <c r="EH76" s="218"/>
      <c r="EI76" s="218"/>
      <c r="EJ76" s="218"/>
      <c r="EK76" s="218"/>
      <c r="EL76" s="218"/>
      <c r="EM76" s="218"/>
      <c r="EN76" s="218"/>
      <c r="EO76" s="218"/>
      <c r="EP76" s="218"/>
      <c r="EQ76" s="218"/>
      <c r="ER76" s="218"/>
      <c r="ES76" s="218"/>
      <c r="ET76" s="218"/>
      <c r="EU76" s="218"/>
      <c r="EV76" s="218"/>
      <c r="EW76" s="218"/>
      <c r="EX76" s="218"/>
      <c r="EY76" s="218"/>
      <c r="EZ76" s="218"/>
      <c r="FA76" s="218"/>
      <c r="FB76" s="218"/>
      <c r="FC76" s="218"/>
      <c r="FD76" s="218"/>
      <c r="FE76" s="218"/>
      <c r="FF76" s="218"/>
      <c r="FG76" s="218"/>
      <c r="FH76" s="218"/>
      <c r="FI76" s="218"/>
      <c r="FJ76" s="218"/>
      <c r="FK76" s="218"/>
      <c r="FL76" s="218"/>
      <c r="FM76" s="218"/>
      <c r="FN76" s="218"/>
      <c r="FO76" s="218"/>
      <c r="FP76" s="218"/>
      <c r="FQ76" s="218"/>
    </row>
    <row r="77" spans="1:173">
      <c r="B77" s="218"/>
      <c r="C77" s="218"/>
      <c r="D77" s="218"/>
      <c r="E77" s="218"/>
      <c r="F77" s="218"/>
      <c r="G77" s="218"/>
      <c r="H77" s="218"/>
      <c r="I77" s="218"/>
      <c r="J77" s="218"/>
      <c r="K77" s="218"/>
      <c r="L77" s="218"/>
      <c r="M77" s="218"/>
      <c r="N77" s="218"/>
      <c r="O77" s="218"/>
      <c r="P77" s="218"/>
      <c r="Q77" s="218"/>
      <c r="R77" s="218"/>
      <c r="S77" s="218"/>
      <c r="T77" s="218"/>
      <c r="U77" s="218"/>
      <c r="V77" s="218"/>
      <c r="W77" s="218"/>
      <c r="X77" s="218"/>
      <c r="Y77" s="218"/>
      <c r="Z77" s="218"/>
      <c r="AA77" s="218"/>
      <c r="AB77" s="218"/>
      <c r="AC77" s="218"/>
      <c r="AD77" s="218"/>
      <c r="AE77" s="218"/>
      <c r="AF77" s="218"/>
      <c r="AG77" s="218"/>
      <c r="AH77" s="218"/>
      <c r="AI77" s="218"/>
      <c r="AJ77" s="218"/>
      <c r="AK77" s="218"/>
      <c r="AL77" s="218"/>
      <c r="AM77" s="218"/>
      <c r="AN77" s="218"/>
      <c r="AO77" s="218"/>
      <c r="AP77" s="218"/>
      <c r="AQ77" s="218"/>
      <c r="AR77" s="218"/>
      <c r="AS77" s="218"/>
      <c r="AT77" s="218"/>
      <c r="AU77" s="218"/>
      <c r="AV77" s="218"/>
      <c r="AW77" s="218"/>
      <c r="AX77" s="218"/>
      <c r="AY77" s="218"/>
      <c r="AZ77" s="218"/>
      <c r="BA77" s="218"/>
      <c r="BB77" s="218"/>
      <c r="BC77" s="218"/>
      <c r="BD77" s="218"/>
      <c r="BE77" s="218"/>
      <c r="BF77" s="218"/>
      <c r="BG77" s="218"/>
      <c r="BH77" s="218"/>
      <c r="BI77" s="218"/>
      <c r="BJ77" s="218"/>
      <c r="BK77" s="218"/>
      <c r="BL77" s="218"/>
      <c r="BM77" s="218"/>
      <c r="BN77" s="218"/>
      <c r="BO77" s="218"/>
      <c r="BP77" s="218"/>
      <c r="BQ77" s="218"/>
      <c r="BR77" s="218"/>
      <c r="BS77" s="218"/>
      <c r="BT77" s="218"/>
      <c r="BU77" s="218"/>
      <c r="BV77" s="218"/>
      <c r="BW77" s="218"/>
      <c r="BX77" s="218"/>
      <c r="BY77" s="218"/>
      <c r="BZ77" s="218"/>
      <c r="CA77" s="218"/>
      <c r="CB77" s="218"/>
      <c r="CC77" s="218"/>
      <c r="CD77" s="218"/>
      <c r="CE77" s="218"/>
      <c r="CF77" s="218"/>
      <c r="CG77" s="218"/>
      <c r="CH77" s="218"/>
      <c r="CI77" s="218"/>
      <c r="CJ77" s="218"/>
      <c r="CK77" s="218"/>
      <c r="CL77" s="218"/>
      <c r="CM77" s="218"/>
      <c r="CN77" s="218"/>
      <c r="CO77" s="218"/>
      <c r="CP77" s="218"/>
      <c r="CQ77" s="218"/>
      <c r="CR77" s="218"/>
      <c r="CS77" s="218"/>
      <c r="CT77" s="218"/>
      <c r="CU77" s="218"/>
      <c r="CV77" s="218"/>
      <c r="CW77" s="218"/>
      <c r="CX77" s="218"/>
      <c r="CY77" s="218"/>
      <c r="CZ77" s="218"/>
      <c r="DA77" s="218"/>
      <c r="DB77" s="218"/>
      <c r="DC77" s="218"/>
      <c r="DD77" s="218"/>
      <c r="DE77" s="218"/>
      <c r="DF77" s="218"/>
      <c r="DG77" s="218"/>
      <c r="DH77" s="218"/>
      <c r="DI77" s="218"/>
      <c r="DJ77" s="218"/>
      <c r="DK77" s="218"/>
      <c r="DL77" s="218"/>
      <c r="DM77" s="218"/>
      <c r="DN77" s="218"/>
      <c r="DO77" s="218"/>
      <c r="DP77" s="218"/>
      <c r="DQ77" s="218"/>
      <c r="DR77" s="218"/>
      <c r="DS77" s="218"/>
      <c r="DT77" s="218"/>
      <c r="DU77" s="218"/>
      <c r="DV77" s="218"/>
      <c r="DW77" s="218"/>
      <c r="DX77" s="218"/>
      <c r="DY77" s="218"/>
      <c r="DZ77" s="218"/>
      <c r="EA77" s="218"/>
      <c r="EB77" s="218"/>
      <c r="EC77" s="218"/>
      <c r="ED77" s="218"/>
      <c r="EE77" s="218"/>
      <c r="EF77" s="218"/>
      <c r="EG77" s="218"/>
      <c r="EH77" s="218"/>
      <c r="EI77" s="218"/>
      <c r="EJ77" s="218"/>
      <c r="EK77" s="218"/>
      <c r="EL77" s="218"/>
      <c r="EM77" s="218"/>
      <c r="EN77" s="218"/>
      <c r="EO77" s="218"/>
      <c r="EP77" s="218"/>
      <c r="EQ77" s="218"/>
      <c r="ER77" s="218"/>
      <c r="ES77" s="218"/>
      <c r="ET77" s="218"/>
      <c r="EU77" s="218"/>
      <c r="EV77" s="218"/>
      <c r="EW77" s="218"/>
      <c r="EX77" s="218"/>
      <c r="EY77" s="218"/>
      <c r="EZ77" s="218"/>
      <c r="FA77" s="218"/>
      <c r="FB77" s="218"/>
      <c r="FC77" s="218"/>
      <c r="FD77" s="218"/>
      <c r="FE77" s="218"/>
      <c r="FF77" s="218"/>
      <c r="FG77" s="218"/>
      <c r="FH77" s="218"/>
      <c r="FI77" s="218"/>
      <c r="FJ77" s="218"/>
      <c r="FK77" s="218"/>
      <c r="FL77" s="218"/>
      <c r="FM77" s="218"/>
      <c r="FN77" s="218"/>
      <c r="FO77" s="218"/>
      <c r="FP77" s="218"/>
      <c r="FQ77" s="218"/>
    </row>
    <row r="78" spans="1:173">
      <c r="B78" s="218"/>
      <c r="C78" s="218"/>
      <c r="D78" s="218"/>
      <c r="E78" s="218"/>
      <c r="F78" s="218"/>
      <c r="G78" s="218"/>
      <c r="H78" s="218"/>
      <c r="I78" s="218"/>
      <c r="J78" s="218"/>
      <c r="K78" s="218"/>
      <c r="L78" s="218"/>
      <c r="M78" s="218"/>
      <c r="N78" s="218"/>
      <c r="O78" s="218"/>
      <c r="P78" s="218"/>
      <c r="Q78" s="218"/>
      <c r="R78" s="218"/>
      <c r="S78" s="218"/>
      <c r="T78" s="218"/>
      <c r="U78" s="218"/>
      <c r="V78" s="218"/>
      <c r="W78" s="218"/>
      <c r="X78" s="218"/>
      <c r="Y78" s="218"/>
      <c r="Z78" s="218"/>
      <c r="AA78" s="218"/>
      <c r="AB78" s="218"/>
      <c r="AC78" s="218"/>
      <c r="AD78" s="218"/>
      <c r="AE78" s="218"/>
      <c r="AF78" s="218"/>
      <c r="AG78" s="218"/>
      <c r="AH78" s="218"/>
      <c r="AI78" s="218"/>
      <c r="AJ78" s="218"/>
      <c r="AK78" s="218"/>
      <c r="AL78" s="218"/>
      <c r="AM78" s="218"/>
      <c r="AN78" s="218"/>
      <c r="AO78" s="218"/>
      <c r="AP78" s="218"/>
      <c r="AQ78" s="218"/>
      <c r="AR78" s="218"/>
      <c r="AS78" s="218"/>
      <c r="AT78" s="218"/>
      <c r="AU78" s="218"/>
      <c r="AV78" s="218"/>
      <c r="AW78" s="218"/>
      <c r="AX78" s="218"/>
      <c r="AY78" s="218"/>
      <c r="AZ78" s="218"/>
      <c r="BA78" s="218"/>
      <c r="BB78" s="218"/>
      <c r="BC78" s="218"/>
      <c r="BD78" s="218"/>
      <c r="BE78" s="218"/>
      <c r="BF78" s="218"/>
      <c r="BG78" s="218"/>
      <c r="BH78" s="218"/>
      <c r="BI78" s="218"/>
      <c r="BJ78" s="218"/>
      <c r="BK78" s="218"/>
      <c r="BL78" s="218"/>
      <c r="BM78" s="218"/>
      <c r="BN78" s="218"/>
      <c r="BO78" s="218"/>
      <c r="BP78" s="218"/>
      <c r="BQ78" s="218"/>
      <c r="BR78" s="218"/>
      <c r="BS78" s="218"/>
      <c r="BT78" s="218"/>
      <c r="BU78" s="218"/>
      <c r="BV78" s="218"/>
      <c r="BW78" s="218"/>
      <c r="BX78" s="218"/>
      <c r="BY78" s="218"/>
      <c r="BZ78" s="218"/>
      <c r="CA78" s="218"/>
      <c r="CB78" s="218"/>
      <c r="CC78" s="218"/>
      <c r="CD78" s="218"/>
      <c r="CE78" s="218"/>
      <c r="CF78" s="218"/>
      <c r="CG78" s="218"/>
      <c r="CH78" s="218"/>
      <c r="CI78" s="218"/>
      <c r="CJ78" s="218"/>
      <c r="CK78" s="218"/>
      <c r="CL78" s="218"/>
      <c r="CM78" s="218"/>
      <c r="CN78" s="218"/>
      <c r="CO78" s="218"/>
      <c r="CP78" s="218"/>
      <c r="CQ78" s="218"/>
      <c r="CR78" s="218"/>
      <c r="CS78" s="218"/>
      <c r="CT78" s="218"/>
      <c r="CU78" s="218"/>
      <c r="CV78" s="218"/>
      <c r="CW78" s="218"/>
      <c r="CX78" s="218"/>
      <c r="CY78" s="218"/>
      <c r="CZ78" s="218"/>
      <c r="DA78" s="218"/>
      <c r="DB78" s="218"/>
      <c r="DC78" s="218"/>
      <c r="DD78" s="218"/>
      <c r="DE78" s="218"/>
      <c r="DF78" s="218"/>
      <c r="DG78" s="218"/>
      <c r="DH78" s="218"/>
      <c r="DI78" s="218"/>
      <c r="DJ78" s="218"/>
      <c r="DK78" s="218"/>
      <c r="DL78" s="218"/>
      <c r="DM78" s="218"/>
      <c r="DN78" s="218"/>
      <c r="DO78" s="218"/>
      <c r="DP78" s="218"/>
      <c r="DQ78" s="218"/>
      <c r="DR78" s="218"/>
      <c r="DS78" s="218"/>
      <c r="DT78" s="218"/>
      <c r="DU78" s="218"/>
      <c r="DV78" s="218"/>
      <c r="DW78" s="218"/>
      <c r="DX78" s="218"/>
      <c r="DY78" s="218"/>
      <c r="DZ78" s="218"/>
      <c r="EA78" s="218"/>
      <c r="EB78" s="218"/>
      <c r="EC78" s="218"/>
      <c r="ED78" s="218"/>
      <c r="EE78" s="218"/>
      <c r="EF78" s="218"/>
      <c r="EG78" s="218"/>
      <c r="EH78" s="218"/>
      <c r="EI78" s="218"/>
      <c r="EJ78" s="218"/>
      <c r="EK78" s="218"/>
      <c r="EL78" s="218"/>
      <c r="EM78" s="218"/>
      <c r="EN78" s="218"/>
      <c r="EO78" s="218"/>
      <c r="EP78" s="218"/>
      <c r="EQ78" s="218"/>
      <c r="ER78" s="218"/>
      <c r="ES78" s="218"/>
      <c r="ET78" s="218"/>
      <c r="EU78" s="218"/>
      <c r="EV78" s="218"/>
      <c r="EW78" s="218"/>
      <c r="EX78" s="218"/>
      <c r="EY78" s="218"/>
      <c r="EZ78" s="218"/>
      <c r="FA78" s="218"/>
      <c r="FB78" s="218"/>
      <c r="FC78" s="218"/>
      <c r="FD78" s="218"/>
      <c r="FE78" s="218"/>
      <c r="FF78" s="218"/>
      <c r="FG78" s="218"/>
      <c r="FH78" s="218"/>
      <c r="FI78" s="218"/>
      <c r="FJ78" s="218"/>
      <c r="FK78" s="218"/>
      <c r="FL78" s="218"/>
      <c r="FM78" s="218"/>
      <c r="FN78" s="218"/>
      <c r="FO78" s="218"/>
      <c r="FP78" s="218"/>
      <c r="FQ78" s="218"/>
    </row>
    <row r="79" spans="1:173">
      <c r="B79" s="218"/>
      <c r="C79" s="218"/>
      <c r="D79" s="218"/>
      <c r="E79" s="218"/>
      <c r="F79" s="218"/>
      <c r="G79" s="218"/>
      <c r="H79" s="218"/>
      <c r="I79" s="218"/>
      <c r="J79" s="218"/>
      <c r="K79" s="218"/>
      <c r="L79" s="218"/>
      <c r="M79" s="218"/>
      <c r="N79" s="218"/>
      <c r="O79" s="218"/>
      <c r="P79" s="218"/>
      <c r="Q79" s="218"/>
      <c r="R79" s="218"/>
      <c r="S79" s="218"/>
      <c r="T79" s="218"/>
      <c r="U79" s="218"/>
      <c r="V79" s="218"/>
      <c r="W79" s="218"/>
      <c r="X79" s="218"/>
      <c r="Y79" s="218"/>
      <c r="Z79" s="218"/>
      <c r="AA79" s="218"/>
      <c r="AB79" s="218"/>
      <c r="AC79" s="218"/>
      <c r="AD79" s="218"/>
      <c r="AE79" s="218"/>
      <c r="AF79" s="218"/>
      <c r="AG79" s="218"/>
      <c r="AH79" s="218"/>
      <c r="AI79" s="218"/>
      <c r="AJ79" s="218"/>
      <c r="AK79" s="218"/>
      <c r="AL79" s="218"/>
      <c r="AM79" s="218"/>
      <c r="AN79" s="218"/>
      <c r="AO79" s="218"/>
      <c r="AP79" s="218"/>
      <c r="AQ79" s="218"/>
      <c r="AR79" s="218"/>
      <c r="AS79" s="218"/>
      <c r="AT79" s="218"/>
      <c r="AU79" s="218"/>
      <c r="AV79" s="218"/>
      <c r="AW79" s="218"/>
      <c r="AX79" s="218"/>
      <c r="AY79" s="218"/>
      <c r="AZ79" s="218"/>
      <c r="BA79" s="218"/>
      <c r="BB79" s="218"/>
      <c r="BC79" s="218"/>
      <c r="BD79" s="218"/>
      <c r="BE79" s="218"/>
      <c r="BF79" s="218"/>
      <c r="BG79" s="218"/>
      <c r="BH79" s="218"/>
      <c r="BI79" s="218"/>
      <c r="BJ79" s="218"/>
      <c r="BK79" s="218"/>
      <c r="BL79" s="218"/>
      <c r="BM79" s="218"/>
      <c r="BN79" s="218"/>
      <c r="BO79" s="218"/>
      <c r="BP79" s="218"/>
      <c r="BQ79" s="218"/>
      <c r="BR79" s="218"/>
      <c r="BS79" s="218"/>
      <c r="BT79" s="218"/>
      <c r="BU79" s="218"/>
      <c r="BV79" s="218"/>
      <c r="BW79" s="218"/>
      <c r="BX79" s="218"/>
      <c r="BY79" s="218"/>
      <c r="BZ79" s="218"/>
      <c r="CA79" s="218"/>
      <c r="CB79" s="218"/>
      <c r="CC79" s="218"/>
      <c r="CD79" s="218"/>
      <c r="CE79" s="218"/>
      <c r="CF79" s="218"/>
      <c r="CG79" s="218"/>
      <c r="CH79" s="218"/>
      <c r="CI79" s="218"/>
      <c r="CJ79" s="218"/>
      <c r="CK79" s="218"/>
      <c r="CL79" s="218"/>
      <c r="CM79" s="218"/>
      <c r="CN79" s="218"/>
      <c r="CO79" s="218"/>
      <c r="CP79" s="218"/>
      <c r="CQ79" s="218"/>
      <c r="CR79" s="218"/>
      <c r="CS79" s="218"/>
      <c r="CT79" s="218"/>
      <c r="CU79" s="218"/>
      <c r="CV79" s="218"/>
      <c r="CW79" s="218"/>
      <c r="CX79" s="218"/>
      <c r="CY79" s="218"/>
      <c r="CZ79" s="218"/>
      <c r="DA79" s="218"/>
      <c r="DB79" s="218"/>
      <c r="DC79" s="218"/>
      <c r="DD79" s="218"/>
      <c r="DE79" s="218"/>
      <c r="DF79" s="218"/>
      <c r="DG79" s="218"/>
      <c r="DH79" s="218"/>
      <c r="DI79" s="218"/>
      <c r="DJ79" s="218"/>
      <c r="DK79" s="218"/>
      <c r="DL79" s="218"/>
      <c r="DM79" s="218"/>
      <c r="DN79" s="218"/>
      <c r="DO79" s="218"/>
      <c r="DP79" s="218"/>
      <c r="DQ79" s="218"/>
      <c r="DR79" s="218"/>
      <c r="DS79" s="218"/>
      <c r="DT79" s="218"/>
      <c r="DU79" s="218"/>
      <c r="DV79" s="218"/>
      <c r="DW79" s="218"/>
      <c r="DX79" s="218"/>
      <c r="DY79" s="218"/>
      <c r="DZ79" s="218"/>
      <c r="EA79" s="218"/>
      <c r="EB79" s="218"/>
      <c r="EC79" s="218"/>
      <c r="ED79" s="218"/>
      <c r="EE79" s="218"/>
      <c r="EF79" s="218"/>
      <c r="EG79" s="218"/>
      <c r="EH79" s="218"/>
      <c r="EI79" s="218"/>
      <c r="EJ79" s="218"/>
      <c r="EK79" s="218"/>
      <c r="EL79" s="218"/>
      <c r="EM79" s="218"/>
      <c r="EN79" s="218"/>
      <c r="EO79" s="218"/>
      <c r="EP79" s="218"/>
      <c r="EQ79" s="218"/>
      <c r="ER79" s="218"/>
      <c r="ES79" s="218"/>
      <c r="ET79" s="218"/>
      <c r="EU79" s="218"/>
      <c r="EV79" s="218"/>
      <c r="EW79" s="218"/>
      <c r="EX79" s="218"/>
      <c r="EY79" s="218"/>
      <c r="EZ79" s="218"/>
      <c r="FA79" s="218"/>
      <c r="FB79" s="218"/>
      <c r="FC79" s="218"/>
      <c r="FD79" s="218"/>
      <c r="FE79" s="218"/>
      <c r="FF79" s="218"/>
      <c r="FG79" s="218"/>
      <c r="FH79" s="218"/>
      <c r="FI79" s="218"/>
      <c r="FJ79" s="218"/>
      <c r="FK79" s="218"/>
      <c r="FL79" s="218"/>
      <c r="FM79" s="218"/>
      <c r="FN79" s="218"/>
      <c r="FO79" s="218"/>
      <c r="FP79" s="218"/>
      <c r="FQ79" s="218"/>
    </row>
    <row r="80" spans="1:173">
      <c r="B80" s="218"/>
      <c r="C80" s="218"/>
      <c r="D80" s="218"/>
      <c r="E80" s="218"/>
      <c r="F80" s="218"/>
      <c r="G80" s="218"/>
      <c r="H80" s="218"/>
      <c r="I80" s="218"/>
      <c r="J80" s="218"/>
      <c r="K80" s="218"/>
      <c r="L80" s="218"/>
      <c r="M80" s="218"/>
      <c r="N80" s="218"/>
      <c r="O80" s="218"/>
      <c r="P80" s="218"/>
      <c r="Q80" s="218"/>
      <c r="R80" s="218"/>
      <c r="S80" s="218"/>
      <c r="T80" s="218"/>
      <c r="U80" s="218"/>
      <c r="V80" s="218"/>
      <c r="W80" s="218"/>
      <c r="X80" s="218"/>
      <c r="Y80" s="218"/>
      <c r="Z80" s="218"/>
      <c r="AA80" s="218"/>
      <c r="AB80" s="218"/>
      <c r="AC80" s="218"/>
      <c r="AD80" s="218"/>
      <c r="AE80" s="218"/>
      <c r="AF80" s="218"/>
      <c r="AG80" s="218"/>
      <c r="AH80" s="218"/>
      <c r="AI80" s="218"/>
      <c r="AJ80" s="218"/>
      <c r="AK80" s="218"/>
      <c r="AL80" s="218"/>
      <c r="AM80" s="218"/>
      <c r="AN80" s="218"/>
      <c r="AO80" s="218"/>
      <c r="AP80" s="218"/>
      <c r="AQ80" s="218"/>
      <c r="AR80" s="218"/>
      <c r="AS80" s="218"/>
      <c r="AT80" s="218"/>
      <c r="AU80" s="218"/>
      <c r="AV80" s="218"/>
      <c r="AW80" s="218"/>
      <c r="AX80" s="218"/>
      <c r="AY80" s="218"/>
      <c r="AZ80" s="218"/>
      <c r="BA80" s="218"/>
      <c r="BB80" s="218"/>
      <c r="BC80" s="218"/>
      <c r="BD80" s="218"/>
      <c r="BE80" s="218"/>
      <c r="BF80" s="218"/>
      <c r="BG80" s="218"/>
      <c r="BH80" s="218"/>
      <c r="BI80" s="218"/>
      <c r="BJ80" s="218"/>
      <c r="BK80" s="218"/>
      <c r="BL80" s="218"/>
      <c r="BM80" s="218"/>
      <c r="BN80" s="218"/>
      <c r="BO80" s="218"/>
      <c r="BP80" s="218"/>
      <c r="BQ80" s="218"/>
      <c r="BR80" s="218"/>
      <c r="BS80" s="218"/>
      <c r="BT80" s="218"/>
      <c r="BU80" s="218"/>
      <c r="BV80" s="218"/>
      <c r="BW80" s="218"/>
      <c r="BX80" s="218"/>
      <c r="BY80" s="218"/>
      <c r="BZ80" s="218"/>
      <c r="CA80" s="218"/>
      <c r="CB80" s="218"/>
      <c r="CC80" s="218"/>
      <c r="CD80" s="218"/>
      <c r="CE80" s="218"/>
      <c r="CF80" s="218"/>
      <c r="CG80" s="218"/>
      <c r="CH80" s="218"/>
      <c r="CI80" s="218"/>
      <c r="CJ80" s="218"/>
      <c r="CK80" s="218"/>
      <c r="CL80" s="218"/>
      <c r="CM80" s="218"/>
      <c r="CN80" s="218"/>
      <c r="CO80" s="218"/>
      <c r="CP80" s="218"/>
      <c r="CQ80" s="218"/>
      <c r="CR80" s="218"/>
      <c r="CS80" s="218"/>
      <c r="CT80" s="218"/>
      <c r="CU80" s="218"/>
      <c r="CV80" s="218"/>
      <c r="CW80" s="218"/>
      <c r="CX80" s="218"/>
      <c r="CY80" s="218"/>
      <c r="CZ80" s="218"/>
      <c r="DA80" s="218"/>
      <c r="DB80" s="218"/>
      <c r="DC80" s="218"/>
      <c r="DD80" s="218"/>
      <c r="DE80" s="218"/>
      <c r="DF80" s="218"/>
      <c r="DG80" s="218"/>
      <c r="DH80" s="218"/>
      <c r="DI80" s="218"/>
      <c r="DJ80" s="218"/>
      <c r="DK80" s="218"/>
      <c r="DL80" s="218"/>
      <c r="DM80" s="218"/>
      <c r="DN80" s="218"/>
      <c r="DO80" s="218"/>
      <c r="DP80" s="218"/>
      <c r="DQ80" s="218"/>
      <c r="DR80" s="218"/>
      <c r="DS80" s="218"/>
      <c r="DT80" s="218"/>
      <c r="DU80" s="218"/>
      <c r="DV80" s="218"/>
      <c r="DW80" s="218"/>
      <c r="DX80" s="218"/>
      <c r="DY80" s="218"/>
      <c r="DZ80" s="218"/>
      <c r="EA80" s="218"/>
      <c r="EB80" s="218"/>
      <c r="EC80" s="218"/>
      <c r="ED80" s="218"/>
      <c r="EE80" s="218"/>
      <c r="EF80" s="218"/>
      <c r="EG80" s="218"/>
      <c r="EH80" s="218"/>
      <c r="EI80" s="218"/>
      <c r="EJ80" s="218"/>
      <c r="EK80" s="218"/>
      <c r="EL80" s="218"/>
      <c r="EM80" s="218"/>
      <c r="EN80" s="218"/>
      <c r="EO80" s="218"/>
      <c r="EP80" s="218"/>
      <c r="EQ80" s="218"/>
      <c r="ER80" s="218"/>
      <c r="ES80" s="218"/>
      <c r="ET80" s="218"/>
      <c r="EU80" s="218"/>
      <c r="EV80" s="218"/>
      <c r="EW80" s="218"/>
      <c r="EX80" s="218"/>
      <c r="EY80" s="218"/>
      <c r="EZ80" s="218"/>
      <c r="FA80" s="218"/>
      <c r="FB80" s="218"/>
      <c r="FC80" s="218"/>
      <c r="FD80" s="218"/>
      <c r="FE80" s="218"/>
      <c r="FF80" s="218"/>
      <c r="FG80" s="218"/>
      <c r="FH80" s="218"/>
      <c r="FI80" s="218"/>
      <c r="FJ80" s="218"/>
      <c r="FK80" s="218"/>
      <c r="FL80" s="218"/>
      <c r="FM80" s="218"/>
      <c r="FN80" s="218"/>
      <c r="FO80" s="218"/>
      <c r="FP80" s="218"/>
      <c r="FQ80" s="218"/>
    </row>
    <row r="81" spans="2:173">
      <c r="B81" s="218"/>
      <c r="C81" s="218"/>
      <c r="D81" s="218"/>
      <c r="E81" s="218"/>
      <c r="F81" s="218"/>
      <c r="G81" s="218"/>
      <c r="H81" s="218"/>
      <c r="I81" s="218"/>
      <c r="J81" s="218"/>
      <c r="K81" s="218"/>
      <c r="L81" s="218"/>
      <c r="M81" s="218"/>
      <c r="N81" s="218"/>
      <c r="O81" s="218"/>
      <c r="P81" s="218"/>
      <c r="Q81" s="218"/>
      <c r="R81" s="218"/>
      <c r="S81" s="218"/>
      <c r="T81" s="218"/>
      <c r="U81" s="218"/>
      <c r="V81" s="218"/>
      <c r="W81" s="218"/>
      <c r="X81" s="218"/>
      <c r="Y81" s="218"/>
      <c r="Z81" s="218"/>
      <c r="AA81" s="218"/>
      <c r="AB81" s="218"/>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18"/>
      <c r="AY81" s="218"/>
      <c r="AZ81" s="218"/>
      <c r="BA81" s="218"/>
      <c r="BB81" s="218"/>
      <c r="BC81" s="218"/>
      <c r="BD81" s="218"/>
      <c r="BE81" s="218"/>
      <c r="BF81" s="218"/>
      <c r="BG81" s="218"/>
      <c r="BH81" s="218"/>
      <c r="BI81" s="218"/>
      <c r="BJ81" s="218"/>
      <c r="BK81" s="218"/>
      <c r="BL81" s="218"/>
      <c r="BM81" s="218"/>
      <c r="BN81" s="218"/>
      <c r="BO81" s="218"/>
      <c r="BP81" s="218"/>
      <c r="BQ81" s="218"/>
      <c r="BR81" s="218"/>
      <c r="BS81" s="218"/>
      <c r="BT81" s="218"/>
      <c r="BU81" s="218"/>
      <c r="BV81" s="218"/>
      <c r="BW81" s="218"/>
      <c r="BX81" s="218"/>
      <c r="BY81" s="218"/>
      <c r="BZ81" s="218"/>
      <c r="CA81" s="218"/>
      <c r="CB81" s="218"/>
      <c r="CC81" s="218"/>
      <c r="CD81" s="218"/>
      <c r="CE81" s="218"/>
      <c r="CF81" s="218"/>
      <c r="CG81" s="218"/>
      <c r="CH81" s="218"/>
      <c r="CI81" s="218"/>
      <c r="CJ81" s="218"/>
      <c r="CK81" s="218"/>
      <c r="CL81" s="218"/>
      <c r="CM81" s="218"/>
      <c r="CN81" s="218"/>
      <c r="CO81" s="218"/>
      <c r="CP81" s="218"/>
      <c r="CQ81" s="218"/>
      <c r="CR81" s="218"/>
      <c r="CS81" s="218"/>
      <c r="CT81" s="218"/>
      <c r="CU81" s="218"/>
      <c r="CV81" s="218"/>
      <c r="CW81" s="218"/>
      <c r="CX81" s="218"/>
      <c r="CY81" s="218"/>
      <c r="CZ81" s="218"/>
      <c r="DA81" s="218"/>
      <c r="DB81" s="218"/>
      <c r="DC81" s="218"/>
      <c r="DD81" s="218"/>
      <c r="DE81" s="218"/>
      <c r="DF81" s="218"/>
      <c r="DG81" s="218"/>
      <c r="DH81" s="218"/>
      <c r="DI81" s="218"/>
      <c r="DJ81" s="218"/>
      <c r="DK81" s="218"/>
      <c r="DL81" s="218"/>
      <c r="DM81" s="218"/>
      <c r="DN81" s="218"/>
      <c r="DO81" s="218"/>
      <c r="DP81" s="218"/>
      <c r="DQ81" s="218"/>
      <c r="DR81" s="218"/>
      <c r="DS81" s="218"/>
      <c r="DT81" s="218"/>
      <c r="DU81" s="218"/>
      <c r="DV81" s="218"/>
      <c r="DW81" s="218"/>
      <c r="DX81" s="218"/>
      <c r="DY81" s="218"/>
      <c r="DZ81" s="218"/>
      <c r="EA81" s="218"/>
      <c r="EB81" s="218"/>
      <c r="EC81" s="218"/>
      <c r="ED81" s="218"/>
      <c r="EE81" s="218"/>
      <c r="EF81" s="218"/>
      <c r="EG81" s="218"/>
      <c r="EH81" s="218"/>
      <c r="EI81" s="218"/>
      <c r="EJ81" s="218"/>
      <c r="EK81" s="218"/>
      <c r="EL81" s="218"/>
      <c r="EM81" s="218"/>
      <c r="EN81" s="218"/>
      <c r="EO81" s="218"/>
      <c r="EP81" s="218"/>
      <c r="EQ81" s="218"/>
      <c r="ER81" s="218"/>
      <c r="ES81" s="218"/>
      <c r="ET81" s="218"/>
      <c r="EU81" s="218"/>
      <c r="EV81" s="218"/>
      <c r="EW81" s="218"/>
      <c r="EX81" s="218"/>
      <c r="EY81" s="218"/>
      <c r="EZ81" s="218"/>
      <c r="FA81" s="218"/>
      <c r="FB81" s="218"/>
      <c r="FC81" s="218"/>
      <c r="FD81" s="218"/>
      <c r="FE81" s="218"/>
      <c r="FF81" s="218"/>
      <c r="FG81" s="218"/>
      <c r="FH81" s="218"/>
      <c r="FI81" s="218"/>
      <c r="FJ81" s="218"/>
      <c r="FK81" s="218"/>
      <c r="FL81" s="218"/>
      <c r="FM81" s="218"/>
      <c r="FN81" s="218"/>
      <c r="FO81" s="218"/>
      <c r="FP81" s="218"/>
      <c r="FQ81" s="218"/>
    </row>
    <row r="82" spans="2:173">
      <c r="B82" s="218"/>
      <c r="C82" s="218"/>
      <c r="D82" s="218"/>
      <c r="E82" s="218"/>
      <c r="F82" s="218"/>
      <c r="G82" s="218"/>
      <c r="H82" s="218"/>
      <c r="I82" s="218"/>
      <c r="J82" s="218"/>
      <c r="K82" s="218"/>
      <c r="L82" s="218"/>
      <c r="M82" s="218"/>
      <c r="N82" s="218"/>
      <c r="O82" s="218"/>
      <c r="P82" s="218"/>
      <c r="Q82" s="218"/>
      <c r="R82" s="218"/>
      <c r="S82" s="218"/>
      <c r="T82" s="218"/>
      <c r="U82" s="218"/>
      <c r="V82" s="218"/>
      <c r="W82" s="218"/>
      <c r="X82" s="218"/>
      <c r="Y82" s="218"/>
      <c r="Z82" s="218"/>
      <c r="AA82" s="218"/>
      <c r="AB82" s="218"/>
      <c r="AC82" s="218"/>
      <c r="AD82" s="218"/>
      <c r="AE82" s="218"/>
      <c r="AF82" s="218"/>
      <c r="AG82" s="218"/>
      <c r="AH82" s="218"/>
      <c r="AI82" s="218"/>
      <c r="AJ82" s="218"/>
      <c r="AK82" s="218"/>
      <c r="AL82" s="218"/>
      <c r="AM82" s="218"/>
      <c r="AN82" s="218"/>
      <c r="AO82" s="218"/>
      <c r="AP82" s="218"/>
      <c r="AQ82" s="218"/>
      <c r="AR82" s="218"/>
      <c r="AS82" s="218"/>
      <c r="AT82" s="218"/>
      <c r="AU82" s="218"/>
      <c r="AV82" s="218"/>
      <c r="AW82" s="218"/>
      <c r="AX82" s="218"/>
      <c r="AY82" s="218"/>
      <c r="AZ82" s="218"/>
      <c r="BA82" s="218"/>
      <c r="BB82" s="218"/>
      <c r="BC82" s="218"/>
      <c r="BD82" s="218"/>
      <c r="BE82" s="218"/>
      <c r="BF82" s="218"/>
      <c r="BG82" s="218"/>
      <c r="BH82" s="218"/>
      <c r="BI82" s="218"/>
      <c r="BJ82" s="218"/>
      <c r="BK82" s="218"/>
      <c r="BL82" s="218"/>
      <c r="BM82" s="218"/>
      <c r="BN82" s="218"/>
      <c r="BO82" s="218"/>
      <c r="BP82" s="218"/>
      <c r="BQ82" s="218"/>
      <c r="BR82" s="218"/>
      <c r="BS82" s="218"/>
      <c r="BT82" s="218"/>
      <c r="BU82" s="218"/>
      <c r="BV82" s="218"/>
      <c r="BW82" s="218"/>
      <c r="BX82" s="218"/>
      <c r="BY82" s="218"/>
      <c r="BZ82" s="218"/>
      <c r="CA82" s="218"/>
      <c r="CB82" s="218"/>
      <c r="CC82" s="218"/>
      <c r="CD82" s="218"/>
      <c r="CE82" s="218"/>
      <c r="CF82" s="218"/>
      <c r="CG82" s="218"/>
      <c r="CH82" s="218"/>
      <c r="CI82" s="218"/>
      <c r="CJ82" s="218"/>
      <c r="CK82" s="218"/>
      <c r="CL82" s="218"/>
      <c r="CM82" s="218"/>
      <c r="CN82" s="218"/>
      <c r="CO82" s="218"/>
      <c r="CP82" s="218"/>
      <c r="CQ82" s="218"/>
      <c r="CR82" s="218"/>
      <c r="CS82" s="218"/>
      <c r="CT82" s="218"/>
      <c r="CU82" s="218"/>
      <c r="CV82" s="218"/>
      <c r="CW82" s="218"/>
      <c r="CX82" s="218"/>
      <c r="CY82" s="218"/>
      <c r="CZ82" s="218"/>
      <c r="DA82" s="218"/>
      <c r="DB82" s="218"/>
      <c r="DC82" s="218"/>
      <c r="DD82" s="218"/>
      <c r="DE82" s="218"/>
      <c r="DF82" s="218"/>
      <c r="DG82" s="218"/>
      <c r="DH82" s="218"/>
      <c r="DI82" s="218"/>
      <c r="DJ82" s="218"/>
      <c r="DK82" s="218"/>
      <c r="DL82" s="218"/>
      <c r="DM82" s="218"/>
      <c r="DN82" s="218"/>
      <c r="DO82" s="218"/>
      <c r="DP82" s="218"/>
      <c r="DQ82" s="218"/>
      <c r="DR82" s="218"/>
      <c r="DS82" s="218"/>
      <c r="DT82" s="218"/>
      <c r="DU82" s="218"/>
      <c r="DV82" s="218"/>
      <c r="DW82" s="218"/>
      <c r="DX82" s="218"/>
      <c r="DY82" s="218"/>
      <c r="DZ82" s="218"/>
      <c r="EA82" s="218"/>
      <c r="EB82" s="218"/>
      <c r="EC82" s="218"/>
      <c r="ED82" s="218"/>
      <c r="EE82" s="218"/>
      <c r="EF82" s="218"/>
      <c r="EG82" s="218"/>
      <c r="EH82" s="218"/>
      <c r="EI82" s="218"/>
      <c r="EJ82" s="218"/>
      <c r="EK82" s="218"/>
      <c r="EL82" s="218"/>
      <c r="EM82" s="218"/>
      <c r="EN82" s="218"/>
      <c r="EO82" s="218"/>
      <c r="EP82" s="218"/>
      <c r="EQ82" s="218"/>
      <c r="ER82" s="218"/>
      <c r="ES82" s="218"/>
      <c r="ET82" s="218"/>
      <c r="EU82" s="218"/>
      <c r="EV82" s="218"/>
      <c r="EW82" s="218"/>
      <c r="EX82" s="218"/>
      <c r="EY82" s="218"/>
      <c r="EZ82" s="218"/>
      <c r="FA82" s="218"/>
      <c r="FB82" s="218"/>
      <c r="FC82" s="218"/>
      <c r="FD82" s="218"/>
      <c r="FE82" s="218"/>
      <c r="FF82" s="218"/>
      <c r="FG82" s="218"/>
      <c r="FH82" s="218"/>
      <c r="FI82" s="218"/>
      <c r="FJ82" s="218"/>
      <c r="FK82" s="218"/>
      <c r="FL82" s="218"/>
      <c r="FM82" s="218"/>
      <c r="FN82" s="218"/>
      <c r="FO82" s="218"/>
      <c r="FP82" s="218"/>
      <c r="FQ82" s="218"/>
    </row>
    <row r="83" spans="2:173">
      <c r="B83" s="218"/>
      <c r="C83" s="218"/>
      <c r="D83" s="218"/>
      <c r="E83" s="218"/>
      <c r="F83" s="218"/>
      <c r="G83" s="218"/>
      <c r="H83" s="218"/>
      <c r="I83" s="218"/>
      <c r="J83" s="218"/>
      <c r="K83" s="218"/>
      <c r="L83" s="218"/>
      <c r="M83" s="218"/>
      <c r="N83" s="218"/>
      <c r="O83" s="218"/>
      <c r="P83" s="218"/>
      <c r="Q83" s="218"/>
      <c r="R83" s="218"/>
      <c r="S83" s="218"/>
      <c r="T83" s="218"/>
      <c r="U83" s="218"/>
      <c r="V83" s="218"/>
      <c r="W83" s="218"/>
      <c r="X83" s="218"/>
      <c r="Y83" s="218"/>
      <c r="Z83" s="218"/>
      <c r="AA83" s="218"/>
      <c r="AB83" s="218"/>
      <c r="AC83" s="218"/>
      <c r="AD83" s="218"/>
      <c r="AE83" s="218"/>
      <c r="AF83" s="218"/>
      <c r="AG83" s="218"/>
      <c r="AH83" s="218"/>
      <c r="AI83" s="218"/>
      <c r="AJ83" s="218"/>
      <c r="AK83" s="218"/>
      <c r="AL83" s="218"/>
      <c r="AM83" s="218"/>
      <c r="AN83" s="218"/>
      <c r="AO83" s="218"/>
      <c r="AP83" s="218"/>
      <c r="AQ83" s="218"/>
      <c r="AR83" s="218"/>
      <c r="AS83" s="218"/>
      <c r="AT83" s="218"/>
      <c r="AU83" s="218"/>
      <c r="AV83" s="218"/>
      <c r="AW83" s="218"/>
      <c r="AX83" s="218"/>
      <c r="AY83" s="218"/>
      <c r="AZ83" s="218"/>
      <c r="BA83" s="218"/>
      <c r="BB83" s="218"/>
      <c r="BC83" s="218"/>
      <c r="BD83" s="218"/>
      <c r="BE83" s="218"/>
      <c r="BF83" s="218"/>
      <c r="BG83" s="218"/>
      <c r="BH83" s="218"/>
      <c r="BI83" s="218"/>
      <c r="BJ83" s="218"/>
      <c r="BK83" s="218"/>
      <c r="BL83" s="218"/>
      <c r="BM83" s="218"/>
      <c r="BN83" s="218"/>
      <c r="BO83" s="218"/>
      <c r="BP83" s="218"/>
      <c r="BQ83" s="218"/>
      <c r="BR83" s="218"/>
      <c r="BS83" s="218"/>
      <c r="BT83" s="218"/>
      <c r="BU83" s="218"/>
      <c r="BV83" s="218"/>
      <c r="BW83" s="218"/>
      <c r="BX83" s="218"/>
      <c r="BY83" s="218"/>
      <c r="BZ83" s="218"/>
      <c r="CA83" s="218"/>
      <c r="CB83" s="218"/>
      <c r="CC83" s="218"/>
      <c r="CD83" s="218"/>
      <c r="CE83" s="218"/>
      <c r="CF83" s="218"/>
      <c r="CG83" s="218"/>
      <c r="CH83" s="218"/>
      <c r="CI83" s="218"/>
      <c r="CJ83" s="218"/>
      <c r="CK83" s="218"/>
      <c r="CL83" s="218"/>
      <c r="CM83" s="218"/>
      <c r="CN83" s="218"/>
      <c r="CO83" s="218"/>
      <c r="CP83" s="218"/>
      <c r="CQ83" s="218"/>
      <c r="CR83" s="218"/>
      <c r="CS83" s="218"/>
      <c r="CT83" s="218"/>
      <c r="CU83" s="218"/>
      <c r="CV83" s="218"/>
      <c r="CW83" s="218"/>
      <c r="CX83" s="218"/>
      <c r="CY83" s="218"/>
      <c r="CZ83" s="218"/>
      <c r="DA83" s="218"/>
      <c r="DB83" s="218"/>
      <c r="DC83" s="218"/>
      <c r="DD83" s="218"/>
      <c r="DE83" s="218"/>
      <c r="DF83" s="218"/>
      <c r="DG83" s="218"/>
      <c r="DH83" s="218"/>
      <c r="DI83" s="218"/>
      <c r="DJ83" s="218"/>
      <c r="DK83" s="218"/>
      <c r="DL83" s="218"/>
      <c r="DM83" s="218"/>
      <c r="DN83" s="218"/>
      <c r="DO83" s="218"/>
      <c r="DP83" s="218"/>
      <c r="DQ83" s="218"/>
      <c r="DR83" s="218"/>
      <c r="DS83" s="218"/>
      <c r="DT83" s="218"/>
      <c r="DU83" s="218"/>
      <c r="DV83" s="218"/>
      <c r="DW83" s="218"/>
      <c r="DX83" s="218"/>
      <c r="DY83" s="218"/>
      <c r="DZ83" s="218"/>
      <c r="EA83" s="218"/>
      <c r="EB83" s="218"/>
      <c r="EC83" s="218"/>
      <c r="ED83" s="218"/>
      <c r="EE83" s="218"/>
      <c r="EF83" s="218"/>
      <c r="EG83" s="218"/>
      <c r="EH83" s="218"/>
      <c r="EI83" s="218"/>
      <c r="EJ83" s="218"/>
      <c r="EK83" s="218"/>
      <c r="EL83" s="218"/>
      <c r="EM83" s="218"/>
      <c r="EN83" s="218"/>
      <c r="EO83" s="218"/>
      <c r="EP83" s="218"/>
      <c r="EQ83" s="218"/>
      <c r="ER83" s="218"/>
      <c r="ES83" s="218"/>
      <c r="ET83" s="218"/>
      <c r="EU83" s="218"/>
      <c r="EV83" s="218"/>
      <c r="EW83" s="218"/>
      <c r="EX83" s="218"/>
      <c r="EY83" s="218"/>
      <c r="EZ83" s="218"/>
      <c r="FA83" s="218"/>
      <c r="FB83" s="218"/>
      <c r="FC83" s="218"/>
      <c r="FD83" s="218"/>
      <c r="FE83" s="218"/>
      <c r="FF83" s="218"/>
      <c r="FG83" s="218"/>
      <c r="FH83" s="218"/>
      <c r="FI83" s="218"/>
      <c r="FJ83" s="218"/>
      <c r="FK83" s="218"/>
      <c r="FL83" s="218"/>
      <c r="FM83" s="218"/>
      <c r="FN83" s="218"/>
      <c r="FO83" s="218"/>
      <c r="FP83" s="218"/>
      <c r="FQ83" s="218"/>
    </row>
    <row r="84" spans="2:173">
      <c r="B84" s="218"/>
      <c r="C84" s="218"/>
      <c r="D84" s="218"/>
      <c r="E84" s="218"/>
      <c r="F84" s="218"/>
      <c r="G84" s="218"/>
      <c r="H84" s="218"/>
      <c r="I84" s="218"/>
      <c r="J84" s="218"/>
      <c r="K84" s="218"/>
      <c r="L84" s="218"/>
      <c r="M84" s="218"/>
      <c r="N84" s="218"/>
      <c r="O84" s="218"/>
      <c r="P84" s="218"/>
      <c r="Q84" s="218"/>
      <c r="R84" s="218"/>
      <c r="S84" s="218"/>
      <c r="T84" s="218"/>
      <c r="U84" s="218"/>
      <c r="V84" s="218"/>
      <c r="W84" s="218"/>
      <c r="X84" s="218"/>
      <c r="Y84" s="218"/>
      <c r="Z84" s="218"/>
      <c r="AA84" s="218"/>
      <c r="AB84" s="218"/>
      <c r="AC84" s="218"/>
      <c r="AD84" s="218"/>
      <c r="AE84" s="218"/>
      <c r="AF84" s="218"/>
      <c r="AG84" s="218"/>
      <c r="AH84" s="218"/>
      <c r="AI84" s="218"/>
      <c r="AJ84" s="218"/>
      <c r="AK84" s="218"/>
      <c r="AL84" s="218"/>
      <c r="AM84" s="218"/>
      <c r="AN84" s="218"/>
      <c r="AO84" s="218"/>
      <c r="AP84" s="218"/>
      <c r="AQ84" s="218"/>
      <c r="AR84" s="218"/>
      <c r="AS84" s="218"/>
      <c r="AT84" s="218"/>
      <c r="AU84" s="218"/>
      <c r="AV84" s="218"/>
      <c r="AW84" s="218"/>
      <c r="AX84" s="218"/>
      <c r="AY84" s="218"/>
      <c r="AZ84" s="218"/>
      <c r="BA84" s="218"/>
      <c r="BB84" s="218"/>
      <c r="BC84" s="218"/>
      <c r="BD84" s="218"/>
      <c r="BE84" s="218"/>
      <c r="BF84" s="218"/>
      <c r="BG84" s="218"/>
      <c r="BH84" s="218"/>
      <c r="BI84" s="218"/>
      <c r="BJ84" s="218"/>
      <c r="BK84" s="218"/>
      <c r="BL84" s="218"/>
      <c r="BM84" s="218"/>
      <c r="BN84" s="218"/>
      <c r="BO84" s="218"/>
      <c r="BP84" s="218"/>
      <c r="BQ84" s="218"/>
      <c r="BR84" s="218"/>
      <c r="BS84" s="218"/>
      <c r="BT84" s="218"/>
      <c r="BU84" s="218"/>
      <c r="BV84" s="218"/>
      <c r="BW84" s="218"/>
      <c r="BX84" s="218"/>
      <c r="BY84" s="218"/>
      <c r="BZ84" s="218"/>
      <c r="CA84" s="218"/>
      <c r="CB84" s="218"/>
      <c r="CC84" s="218"/>
      <c r="CD84" s="218"/>
      <c r="CE84" s="218"/>
      <c r="CF84" s="218"/>
      <c r="CG84" s="218"/>
      <c r="CH84" s="218"/>
      <c r="CI84" s="218"/>
      <c r="CJ84" s="218"/>
      <c r="CK84" s="218"/>
      <c r="CL84" s="218"/>
      <c r="CM84" s="218"/>
      <c r="CN84" s="218"/>
      <c r="CO84" s="218"/>
      <c r="CP84" s="218"/>
      <c r="CQ84" s="218"/>
      <c r="CR84" s="218"/>
      <c r="CS84" s="218"/>
      <c r="CT84" s="218"/>
      <c r="CU84" s="218"/>
      <c r="CV84" s="218"/>
      <c r="CW84" s="218"/>
      <c r="CX84" s="218"/>
      <c r="CY84" s="218"/>
      <c r="CZ84" s="218"/>
      <c r="DA84" s="218"/>
      <c r="DB84" s="218"/>
      <c r="DC84" s="218"/>
      <c r="DD84" s="218"/>
      <c r="DE84" s="218"/>
      <c r="DF84" s="218"/>
      <c r="DG84" s="218"/>
      <c r="DH84" s="218"/>
      <c r="DI84" s="218"/>
      <c r="DJ84" s="218"/>
      <c r="DK84" s="218"/>
      <c r="DL84" s="218"/>
      <c r="DM84" s="218"/>
      <c r="DN84" s="218"/>
      <c r="DO84" s="218"/>
      <c r="DP84" s="218"/>
      <c r="DQ84" s="218"/>
      <c r="DR84" s="218"/>
      <c r="DS84" s="218"/>
      <c r="DT84" s="218"/>
      <c r="DU84" s="218"/>
      <c r="DV84" s="218"/>
      <c r="DW84" s="218"/>
      <c r="DX84" s="218"/>
      <c r="DY84" s="218"/>
      <c r="DZ84" s="218"/>
      <c r="EA84" s="218"/>
      <c r="EB84" s="218"/>
      <c r="EC84" s="218"/>
      <c r="ED84" s="218"/>
      <c r="EE84" s="218"/>
      <c r="EF84" s="218"/>
      <c r="EG84" s="218"/>
      <c r="EH84" s="218"/>
      <c r="EI84" s="218"/>
      <c r="EJ84" s="218"/>
      <c r="EK84" s="218"/>
      <c r="EL84" s="218"/>
      <c r="EM84" s="218"/>
      <c r="EN84" s="218"/>
      <c r="EO84" s="218"/>
      <c r="EP84" s="218"/>
      <c r="EQ84" s="218"/>
      <c r="ER84" s="218"/>
      <c r="ES84" s="218"/>
      <c r="ET84" s="218"/>
      <c r="EU84" s="218"/>
      <c r="EV84" s="218"/>
      <c r="EW84" s="218"/>
      <c r="EX84" s="218"/>
      <c r="EY84" s="218"/>
      <c r="EZ84" s="218"/>
      <c r="FA84" s="218"/>
      <c r="FB84" s="218"/>
      <c r="FC84" s="218"/>
      <c r="FD84" s="218"/>
      <c r="FE84" s="218"/>
      <c r="FF84" s="218"/>
      <c r="FG84" s="218"/>
      <c r="FH84" s="218"/>
      <c r="FI84" s="218"/>
      <c r="FJ84" s="218"/>
      <c r="FK84" s="218"/>
      <c r="FL84" s="218"/>
      <c r="FM84" s="218"/>
      <c r="FN84" s="218"/>
      <c r="FO84" s="218"/>
      <c r="FP84" s="218"/>
      <c r="FQ84" s="218"/>
    </row>
    <row r="85" spans="2:173">
      <c r="B85" s="218"/>
      <c r="C85" s="218"/>
      <c r="D85" s="218"/>
      <c r="E85" s="218"/>
      <c r="F85" s="218"/>
      <c r="G85" s="218"/>
      <c r="H85" s="218"/>
      <c r="I85" s="218"/>
      <c r="J85" s="218"/>
      <c r="K85" s="218"/>
      <c r="L85" s="218"/>
      <c r="M85" s="218"/>
      <c r="N85" s="218"/>
      <c r="O85" s="218"/>
      <c r="P85" s="218"/>
      <c r="Q85" s="218"/>
      <c r="R85" s="218"/>
      <c r="S85" s="218"/>
      <c r="T85" s="218"/>
      <c r="U85" s="218"/>
      <c r="V85" s="218"/>
      <c r="W85" s="218"/>
      <c r="X85" s="218"/>
      <c r="Y85" s="218"/>
      <c r="Z85" s="218"/>
      <c r="AA85" s="218"/>
      <c r="AB85" s="218"/>
      <c r="AC85" s="218"/>
      <c r="AD85" s="218"/>
      <c r="AE85" s="218"/>
      <c r="AF85" s="218"/>
      <c r="AG85" s="218"/>
      <c r="AH85" s="218"/>
      <c r="AI85" s="218"/>
      <c r="AJ85" s="218"/>
      <c r="AK85" s="218"/>
      <c r="AL85" s="218"/>
      <c r="AM85" s="218"/>
      <c r="AN85" s="218"/>
      <c r="AO85" s="218"/>
      <c r="AP85" s="218"/>
      <c r="AQ85" s="218"/>
      <c r="AR85" s="218"/>
      <c r="AS85" s="218"/>
      <c r="AT85" s="218"/>
      <c r="AU85" s="218"/>
      <c r="AV85" s="218"/>
      <c r="AW85" s="218"/>
      <c r="AX85" s="218"/>
      <c r="AY85" s="218"/>
      <c r="AZ85" s="218"/>
      <c r="BA85" s="218"/>
      <c r="BB85" s="218"/>
      <c r="BC85" s="218"/>
      <c r="BD85" s="218"/>
      <c r="BE85" s="218"/>
      <c r="BF85" s="218"/>
      <c r="BG85" s="218"/>
      <c r="BH85" s="218"/>
      <c r="BI85" s="218"/>
      <c r="BJ85" s="218"/>
      <c r="BK85" s="218"/>
      <c r="BL85" s="218"/>
      <c r="BM85" s="218"/>
      <c r="BN85" s="218"/>
      <c r="BO85" s="218"/>
      <c r="BP85" s="218"/>
      <c r="BQ85" s="218"/>
      <c r="BR85" s="218"/>
      <c r="BS85" s="218"/>
      <c r="BT85" s="218"/>
      <c r="BU85" s="218"/>
      <c r="BV85" s="218"/>
      <c r="BW85" s="218"/>
      <c r="BX85" s="218"/>
      <c r="BY85" s="218"/>
      <c r="BZ85" s="218"/>
      <c r="CA85" s="218"/>
      <c r="CB85" s="218"/>
      <c r="CC85" s="218"/>
      <c r="CD85" s="218"/>
      <c r="CE85" s="218"/>
      <c r="CF85" s="218"/>
      <c r="CG85" s="218"/>
      <c r="CH85" s="218"/>
      <c r="CI85" s="218"/>
      <c r="CJ85" s="218"/>
      <c r="CK85" s="218"/>
      <c r="CL85" s="218"/>
      <c r="CM85" s="218"/>
      <c r="CN85" s="218"/>
      <c r="CO85" s="218"/>
      <c r="CP85" s="218"/>
      <c r="CQ85" s="218"/>
      <c r="CR85" s="218"/>
      <c r="CS85" s="218"/>
      <c r="CT85" s="218"/>
      <c r="CU85" s="218"/>
      <c r="CV85" s="218"/>
      <c r="CW85" s="218"/>
      <c r="CX85" s="218"/>
      <c r="CY85" s="218"/>
      <c r="CZ85" s="218"/>
      <c r="DA85" s="218"/>
      <c r="DB85" s="218"/>
      <c r="DC85" s="218"/>
      <c r="DD85" s="218"/>
      <c r="DE85" s="218"/>
      <c r="DF85" s="218"/>
      <c r="DG85" s="218"/>
      <c r="DH85" s="218"/>
      <c r="DI85" s="218"/>
      <c r="DJ85" s="218"/>
      <c r="DK85" s="218"/>
      <c r="DL85" s="218"/>
      <c r="DM85" s="218"/>
      <c r="DN85" s="218"/>
      <c r="DO85" s="218"/>
      <c r="DP85" s="218"/>
      <c r="DQ85" s="218"/>
      <c r="DR85" s="218"/>
      <c r="DS85" s="218"/>
      <c r="DT85" s="218"/>
      <c r="DU85" s="218"/>
      <c r="DV85" s="218"/>
      <c r="DW85" s="218"/>
      <c r="DX85" s="218"/>
      <c r="DY85" s="218"/>
      <c r="DZ85" s="218"/>
      <c r="EA85" s="218"/>
      <c r="EB85" s="218"/>
      <c r="EC85" s="218"/>
      <c r="ED85" s="218"/>
      <c r="EE85" s="218"/>
      <c r="EF85" s="218"/>
      <c r="EG85" s="218"/>
      <c r="EH85" s="218"/>
      <c r="EI85" s="218"/>
      <c r="EJ85" s="218"/>
      <c r="EK85" s="218"/>
      <c r="EL85" s="218"/>
      <c r="EM85" s="218"/>
      <c r="EN85" s="218"/>
      <c r="EO85" s="218"/>
      <c r="EP85" s="218"/>
      <c r="EQ85" s="218"/>
      <c r="ER85" s="218"/>
      <c r="ES85" s="218"/>
      <c r="ET85" s="218"/>
      <c r="EU85" s="218"/>
      <c r="EV85" s="218"/>
      <c r="EW85" s="218"/>
      <c r="EX85" s="218"/>
      <c r="EY85" s="218"/>
      <c r="EZ85" s="218"/>
      <c r="FA85" s="218"/>
      <c r="FB85" s="218"/>
      <c r="FC85" s="218"/>
      <c r="FD85" s="218"/>
      <c r="FE85" s="218"/>
      <c r="FF85" s="218"/>
      <c r="FG85" s="218"/>
      <c r="FH85" s="218"/>
      <c r="FI85" s="218"/>
      <c r="FJ85" s="218"/>
      <c r="FK85" s="218"/>
      <c r="FL85" s="218"/>
      <c r="FM85" s="218"/>
      <c r="FN85" s="218"/>
      <c r="FO85" s="218"/>
      <c r="FP85" s="218"/>
      <c r="FQ85" s="218"/>
    </row>
    <row r="86" spans="2:173">
      <c r="B86" s="218"/>
      <c r="C86" s="218"/>
      <c r="D86" s="218"/>
      <c r="E86" s="218"/>
      <c r="F86" s="218"/>
      <c r="G86" s="218"/>
      <c r="H86" s="218"/>
      <c r="I86" s="218"/>
      <c r="J86" s="218"/>
      <c r="K86" s="218"/>
      <c r="L86" s="218"/>
      <c r="M86" s="218"/>
      <c r="N86" s="218"/>
      <c r="O86" s="218"/>
      <c r="P86" s="218"/>
      <c r="Q86" s="218"/>
      <c r="R86" s="218"/>
      <c r="S86" s="218"/>
      <c r="T86" s="218"/>
      <c r="U86" s="218"/>
      <c r="V86" s="218"/>
      <c r="W86" s="218"/>
      <c r="X86" s="218"/>
      <c r="Y86" s="218"/>
      <c r="Z86" s="218"/>
      <c r="AA86" s="218"/>
      <c r="AB86" s="218"/>
      <c r="AC86" s="218"/>
      <c r="AD86" s="218"/>
      <c r="AE86" s="218"/>
      <c r="AF86" s="218"/>
      <c r="AG86" s="218"/>
      <c r="AH86" s="218"/>
      <c r="AI86" s="218"/>
      <c r="AJ86" s="218"/>
      <c r="AK86" s="218"/>
      <c r="AL86" s="218"/>
      <c r="AM86" s="218"/>
      <c r="AN86" s="218"/>
      <c r="AO86" s="218"/>
      <c r="AP86" s="218"/>
      <c r="AQ86" s="218"/>
      <c r="AR86" s="218"/>
      <c r="AS86" s="218"/>
      <c r="AT86" s="218"/>
      <c r="AU86" s="218"/>
      <c r="AV86" s="218"/>
      <c r="AW86" s="218"/>
      <c r="AX86" s="218"/>
      <c r="AY86" s="218"/>
      <c r="AZ86" s="218"/>
      <c r="BA86" s="218"/>
      <c r="BB86" s="218"/>
      <c r="BC86" s="218"/>
      <c r="BD86" s="218"/>
      <c r="BE86" s="218"/>
      <c r="BF86" s="218"/>
      <c r="BG86" s="218"/>
      <c r="BH86" s="218"/>
      <c r="BI86" s="218"/>
      <c r="BJ86" s="218"/>
      <c r="BK86" s="218"/>
      <c r="BL86" s="218"/>
      <c r="BM86" s="218"/>
      <c r="BN86" s="218"/>
      <c r="BO86" s="218"/>
      <c r="BP86" s="218"/>
      <c r="BQ86" s="218"/>
      <c r="BR86" s="218"/>
      <c r="BS86" s="218"/>
      <c r="BT86" s="218"/>
      <c r="BU86" s="218"/>
      <c r="BV86" s="218"/>
      <c r="BW86" s="218"/>
      <c r="BX86" s="218"/>
      <c r="BY86" s="218"/>
      <c r="BZ86" s="218"/>
      <c r="CA86" s="218"/>
      <c r="CB86" s="218"/>
      <c r="CC86" s="218"/>
      <c r="CD86" s="218"/>
      <c r="CE86" s="218"/>
      <c r="CF86" s="218"/>
      <c r="CG86" s="218"/>
      <c r="CH86" s="218"/>
      <c r="CI86" s="218"/>
      <c r="CJ86" s="218"/>
      <c r="CK86" s="218"/>
      <c r="CL86" s="218"/>
      <c r="CM86" s="218"/>
      <c r="CN86" s="218"/>
      <c r="CO86" s="218"/>
      <c r="CP86" s="218"/>
      <c r="CQ86" s="218"/>
      <c r="CR86" s="218"/>
      <c r="CS86" s="218"/>
      <c r="CT86" s="218"/>
      <c r="CU86" s="218"/>
      <c r="CV86" s="218"/>
      <c r="CW86" s="218"/>
      <c r="CX86" s="218"/>
      <c r="CY86" s="218"/>
      <c r="CZ86" s="218"/>
      <c r="DA86" s="218"/>
      <c r="DB86" s="218"/>
      <c r="DC86" s="218"/>
      <c r="DD86" s="218"/>
      <c r="DE86" s="218"/>
      <c r="DF86" s="218"/>
      <c r="DG86" s="218"/>
      <c r="DH86" s="218"/>
      <c r="DI86" s="218"/>
      <c r="DJ86" s="218"/>
      <c r="DK86" s="218"/>
      <c r="DL86" s="218"/>
      <c r="DM86" s="218"/>
      <c r="DN86" s="218"/>
      <c r="DO86" s="218"/>
      <c r="DP86" s="218"/>
      <c r="DQ86" s="218"/>
      <c r="DR86" s="218"/>
      <c r="DS86" s="218"/>
      <c r="DT86" s="218"/>
      <c r="DU86" s="218"/>
      <c r="DV86" s="218"/>
      <c r="DW86" s="218"/>
      <c r="DX86" s="218"/>
      <c r="DY86" s="218"/>
      <c r="DZ86" s="218"/>
      <c r="EA86" s="218"/>
      <c r="EB86" s="218"/>
      <c r="EC86" s="218"/>
      <c r="ED86" s="218"/>
      <c r="EE86" s="218"/>
      <c r="EF86" s="218"/>
      <c r="EG86" s="218"/>
      <c r="EH86" s="218"/>
      <c r="EI86" s="218"/>
      <c r="EJ86" s="218"/>
      <c r="EK86" s="218"/>
      <c r="EL86" s="218"/>
      <c r="EM86" s="218"/>
      <c r="EN86" s="218"/>
      <c r="EO86" s="218"/>
      <c r="EP86" s="218"/>
      <c r="EQ86" s="218"/>
      <c r="ER86" s="218"/>
      <c r="ES86" s="218"/>
      <c r="ET86" s="218"/>
      <c r="EU86" s="218"/>
      <c r="EV86" s="218"/>
      <c r="EW86" s="218"/>
      <c r="EX86" s="218"/>
      <c r="EY86" s="218"/>
      <c r="EZ86" s="218"/>
      <c r="FA86" s="218"/>
      <c r="FB86" s="218"/>
      <c r="FC86" s="218"/>
      <c r="FD86" s="218"/>
      <c r="FE86" s="218"/>
      <c r="FF86" s="218"/>
      <c r="FG86" s="218"/>
      <c r="FH86" s="218"/>
      <c r="FI86" s="218"/>
      <c r="FJ86" s="218"/>
      <c r="FK86" s="218"/>
      <c r="FL86" s="218"/>
      <c r="FM86" s="218"/>
      <c r="FN86" s="218"/>
      <c r="FO86" s="218"/>
      <c r="FP86" s="218"/>
      <c r="FQ86" s="218"/>
    </row>
    <row r="87" spans="2:173">
      <c r="B87" s="218"/>
      <c r="C87" s="218"/>
      <c r="D87" s="218"/>
      <c r="E87" s="218"/>
      <c r="F87" s="218"/>
      <c r="G87" s="218"/>
      <c r="H87" s="218"/>
      <c r="I87" s="218"/>
      <c r="J87" s="218"/>
      <c r="K87" s="218"/>
      <c r="L87" s="218"/>
      <c r="M87" s="218"/>
      <c r="N87" s="218"/>
      <c r="O87" s="218"/>
      <c r="P87" s="218"/>
      <c r="Q87" s="218"/>
      <c r="R87" s="218"/>
      <c r="S87" s="218"/>
      <c r="T87" s="218"/>
      <c r="U87" s="218"/>
      <c r="V87" s="218"/>
      <c r="W87" s="218"/>
      <c r="X87" s="218"/>
      <c r="Y87" s="218"/>
      <c r="Z87" s="218"/>
      <c r="AA87" s="218"/>
      <c r="AB87" s="218"/>
      <c r="AC87" s="218"/>
      <c r="AD87" s="218"/>
      <c r="AE87" s="218"/>
      <c r="AF87" s="218"/>
      <c r="AG87" s="218"/>
      <c r="AH87" s="218"/>
      <c r="AI87" s="218"/>
      <c r="AJ87" s="218"/>
      <c r="AK87" s="218"/>
      <c r="AL87" s="218"/>
      <c r="AM87" s="218"/>
      <c r="AN87" s="218"/>
      <c r="AO87" s="218"/>
      <c r="AP87" s="218"/>
      <c r="AQ87" s="218"/>
      <c r="AR87" s="218"/>
      <c r="AS87" s="218"/>
      <c r="AT87" s="218"/>
      <c r="AU87" s="218"/>
      <c r="AV87" s="218"/>
      <c r="AW87" s="218"/>
      <c r="AX87" s="218"/>
      <c r="AY87" s="218"/>
      <c r="AZ87" s="218"/>
      <c r="BA87" s="218"/>
      <c r="BB87" s="218"/>
      <c r="BC87" s="218"/>
      <c r="BD87" s="218"/>
      <c r="BE87" s="218"/>
      <c r="BF87" s="218"/>
      <c r="BG87" s="218"/>
      <c r="BH87" s="218"/>
      <c r="BI87" s="218"/>
      <c r="BJ87" s="218"/>
      <c r="BK87" s="218"/>
      <c r="BL87" s="218"/>
      <c r="BM87" s="218"/>
      <c r="BN87" s="218"/>
      <c r="BO87" s="218"/>
      <c r="BP87" s="218"/>
      <c r="BQ87" s="218"/>
      <c r="BR87" s="218"/>
      <c r="BS87" s="218"/>
      <c r="BT87" s="218"/>
      <c r="BU87" s="218"/>
      <c r="BV87" s="218"/>
      <c r="BW87" s="218"/>
      <c r="BX87" s="218"/>
      <c r="BY87" s="218"/>
      <c r="BZ87" s="218"/>
      <c r="CA87" s="218"/>
      <c r="CB87" s="218"/>
      <c r="CC87" s="218"/>
      <c r="CD87" s="218"/>
      <c r="CE87" s="218"/>
      <c r="CF87" s="218"/>
      <c r="CG87" s="218"/>
      <c r="CH87" s="218"/>
      <c r="CI87" s="218"/>
      <c r="CJ87" s="218"/>
      <c r="CK87" s="218"/>
      <c r="CL87" s="218"/>
      <c r="CM87" s="218"/>
      <c r="CN87" s="218"/>
      <c r="CO87" s="218"/>
      <c r="CP87" s="218"/>
      <c r="CQ87" s="218"/>
      <c r="CR87" s="218"/>
      <c r="CS87" s="218"/>
      <c r="CT87" s="218"/>
      <c r="CU87" s="218"/>
      <c r="CV87" s="218"/>
      <c r="CW87" s="218"/>
      <c r="CX87" s="218"/>
      <c r="CY87" s="218"/>
      <c r="CZ87" s="218"/>
      <c r="DA87" s="218"/>
      <c r="DB87" s="218"/>
      <c r="DC87" s="218"/>
      <c r="DD87" s="218"/>
      <c r="DE87" s="218"/>
      <c r="DF87" s="218"/>
      <c r="DG87" s="218"/>
      <c r="DH87" s="218"/>
      <c r="DI87" s="218"/>
      <c r="DJ87" s="218"/>
      <c r="DK87" s="218"/>
      <c r="DL87" s="218"/>
      <c r="DM87" s="218"/>
      <c r="DN87" s="218"/>
      <c r="DO87" s="218"/>
      <c r="DP87" s="218"/>
      <c r="DQ87" s="218"/>
      <c r="DR87" s="218"/>
      <c r="DS87" s="218"/>
      <c r="DT87" s="218"/>
      <c r="DU87" s="218"/>
      <c r="DV87" s="218"/>
      <c r="DW87" s="218"/>
      <c r="DX87" s="218"/>
      <c r="DY87" s="218"/>
      <c r="DZ87" s="218"/>
      <c r="EA87" s="218"/>
      <c r="EB87" s="218"/>
      <c r="EC87" s="218"/>
      <c r="ED87" s="218"/>
      <c r="EE87" s="218"/>
      <c r="EF87" s="218"/>
      <c r="EG87" s="218"/>
      <c r="EH87" s="218"/>
      <c r="EI87" s="218"/>
      <c r="EJ87" s="218"/>
      <c r="EK87" s="218"/>
      <c r="EL87" s="218"/>
      <c r="EM87" s="218"/>
      <c r="EN87" s="218"/>
      <c r="EO87" s="218"/>
      <c r="EP87" s="218"/>
      <c r="EQ87" s="218"/>
      <c r="ER87" s="218"/>
      <c r="ES87" s="218"/>
      <c r="ET87" s="218"/>
      <c r="EU87" s="218"/>
      <c r="EV87" s="218"/>
      <c r="EW87" s="218"/>
      <c r="EX87" s="218"/>
      <c r="EY87" s="218"/>
      <c r="EZ87" s="218"/>
      <c r="FA87" s="218"/>
      <c r="FB87" s="218"/>
      <c r="FC87" s="218"/>
      <c r="FD87" s="218"/>
      <c r="FE87" s="218"/>
      <c r="FF87" s="218"/>
      <c r="FG87" s="218"/>
      <c r="FH87" s="218"/>
      <c r="FI87" s="218"/>
      <c r="FJ87" s="218"/>
      <c r="FK87" s="218"/>
      <c r="FL87" s="218"/>
      <c r="FM87" s="218"/>
      <c r="FN87" s="218"/>
      <c r="FO87" s="218"/>
      <c r="FP87" s="218"/>
      <c r="FQ87" s="218"/>
    </row>
    <row r="88" spans="2:173">
      <c r="B88" s="218"/>
      <c r="C88" s="218"/>
      <c r="D88" s="218"/>
      <c r="E88" s="218"/>
      <c r="F88" s="218"/>
      <c r="G88" s="218"/>
      <c r="H88" s="218"/>
      <c r="I88" s="218"/>
      <c r="J88" s="218"/>
      <c r="K88" s="218"/>
      <c r="L88" s="218"/>
      <c r="M88" s="218"/>
      <c r="N88" s="218"/>
      <c r="O88" s="218"/>
      <c r="P88" s="218"/>
      <c r="Q88" s="218"/>
      <c r="R88" s="218"/>
      <c r="S88" s="218"/>
      <c r="T88" s="218"/>
      <c r="U88" s="218"/>
      <c r="V88" s="218"/>
      <c r="W88" s="218"/>
      <c r="X88" s="218"/>
      <c r="Y88" s="218"/>
      <c r="Z88" s="218"/>
      <c r="AA88" s="218"/>
      <c r="AB88" s="218"/>
      <c r="AC88" s="218"/>
      <c r="AD88" s="218"/>
      <c r="AE88" s="218"/>
      <c r="AF88" s="218"/>
      <c r="AG88" s="218"/>
      <c r="AH88" s="218"/>
      <c r="AI88" s="218"/>
      <c r="AJ88" s="218"/>
      <c r="AK88" s="218"/>
      <c r="AL88" s="218"/>
      <c r="AM88" s="218"/>
      <c r="AN88" s="218"/>
      <c r="AO88" s="218"/>
      <c r="AP88" s="218"/>
      <c r="AQ88" s="218"/>
      <c r="AR88" s="218"/>
      <c r="AS88" s="218"/>
      <c r="AT88" s="218"/>
      <c r="AU88" s="218"/>
      <c r="AV88" s="218"/>
      <c r="AW88" s="218"/>
      <c r="AX88" s="218"/>
      <c r="AY88" s="218"/>
      <c r="AZ88" s="218"/>
      <c r="BA88" s="218"/>
      <c r="BB88" s="218"/>
      <c r="BC88" s="218"/>
      <c r="BD88" s="218"/>
      <c r="BE88" s="218"/>
      <c r="BF88" s="218"/>
      <c r="BG88" s="218"/>
      <c r="BH88" s="218"/>
      <c r="BI88" s="218"/>
      <c r="BJ88" s="218"/>
      <c r="BK88" s="218"/>
      <c r="BL88" s="218"/>
      <c r="BM88" s="218"/>
      <c r="BN88" s="218"/>
      <c r="BO88" s="218"/>
      <c r="BP88" s="218"/>
      <c r="BQ88" s="218"/>
      <c r="BR88" s="218"/>
      <c r="BS88" s="218"/>
      <c r="BT88" s="218"/>
      <c r="BU88" s="218"/>
      <c r="BV88" s="218"/>
      <c r="BW88" s="218"/>
      <c r="BX88" s="218"/>
      <c r="BY88" s="218"/>
      <c r="BZ88" s="218"/>
      <c r="CA88" s="218"/>
      <c r="CB88" s="218"/>
      <c r="CC88" s="218"/>
      <c r="CD88" s="218"/>
      <c r="CE88" s="218"/>
      <c r="CF88" s="218"/>
      <c r="CG88" s="218"/>
      <c r="CH88" s="218"/>
      <c r="CI88" s="218"/>
      <c r="CJ88" s="218"/>
      <c r="CK88" s="218"/>
      <c r="CL88" s="218"/>
      <c r="CM88" s="218"/>
      <c r="CN88" s="218"/>
      <c r="CO88" s="218"/>
      <c r="CP88" s="218"/>
      <c r="CQ88" s="218"/>
      <c r="CR88" s="218"/>
      <c r="CS88" s="218"/>
      <c r="CT88" s="218"/>
      <c r="CU88" s="218"/>
      <c r="CV88" s="218"/>
      <c r="CW88" s="218"/>
      <c r="CX88" s="218"/>
      <c r="CY88" s="218"/>
      <c r="CZ88" s="218"/>
      <c r="DA88" s="218"/>
      <c r="DB88" s="218"/>
      <c r="DC88" s="218"/>
      <c r="DD88" s="218"/>
      <c r="DE88" s="218"/>
      <c r="DF88" s="218"/>
      <c r="DG88" s="218"/>
      <c r="DH88" s="218"/>
      <c r="DI88" s="218"/>
      <c r="DJ88" s="218"/>
      <c r="DK88" s="218"/>
      <c r="DL88" s="218"/>
      <c r="DM88" s="218"/>
      <c r="DN88" s="218"/>
      <c r="DO88" s="218"/>
      <c r="DP88" s="218"/>
      <c r="DQ88" s="218"/>
      <c r="DR88" s="218"/>
      <c r="DS88" s="218"/>
      <c r="DT88" s="218"/>
      <c r="DU88" s="218"/>
      <c r="DV88" s="218"/>
      <c r="DW88" s="218"/>
      <c r="DX88" s="218"/>
      <c r="DY88" s="218"/>
      <c r="DZ88" s="218"/>
      <c r="EA88" s="218"/>
      <c r="EB88" s="218"/>
      <c r="EC88" s="218"/>
      <c r="ED88" s="218"/>
      <c r="EE88" s="218"/>
      <c r="EF88" s="218"/>
      <c r="EG88" s="218"/>
      <c r="EH88" s="218"/>
      <c r="EI88" s="218"/>
      <c r="EJ88" s="218"/>
      <c r="EK88" s="218"/>
      <c r="EL88" s="218"/>
      <c r="EM88" s="218"/>
      <c r="EN88" s="218"/>
      <c r="EO88" s="218"/>
      <c r="EP88" s="218"/>
      <c r="EQ88" s="218"/>
      <c r="ER88" s="218"/>
      <c r="ES88" s="218"/>
      <c r="ET88" s="218"/>
      <c r="EU88" s="218"/>
      <c r="EV88" s="218"/>
      <c r="EW88" s="218"/>
      <c r="EX88" s="218"/>
      <c r="EY88" s="218"/>
      <c r="EZ88" s="218"/>
      <c r="FA88" s="218"/>
      <c r="FB88" s="218"/>
      <c r="FC88" s="218"/>
      <c r="FD88" s="218"/>
      <c r="FE88" s="218"/>
      <c r="FF88" s="218"/>
      <c r="FG88" s="218"/>
      <c r="FH88" s="218"/>
      <c r="FI88" s="218"/>
      <c r="FJ88" s="218"/>
      <c r="FK88" s="218"/>
      <c r="FL88" s="218"/>
      <c r="FM88" s="218"/>
      <c r="FN88" s="218"/>
      <c r="FO88" s="218"/>
      <c r="FP88" s="218"/>
      <c r="FQ88" s="218"/>
    </row>
    <row r="89" spans="2:173">
      <c r="B89" s="218"/>
      <c r="C89" s="218"/>
      <c r="D89" s="218"/>
      <c r="E89" s="218"/>
      <c r="F89" s="218"/>
      <c r="G89" s="218"/>
      <c r="H89" s="218"/>
      <c r="I89" s="218"/>
      <c r="J89" s="218"/>
      <c r="K89" s="218"/>
      <c r="L89" s="218"/>
      <c r="M89" s="218"/>
      <c r="N89" s="218"/>
      <c r="O89" s="218"/>
      <c r="P89" s="218"/>
      <c r="Q89" s="218"/>
      <c r="R89" s="218"/>
      <c r="S89" s="218"/>
      <c r="T89" s="218"/>
      <c r="U89" s="218"/>
      <c r="V89" s="218"/>
      <c r="W89" s="218"/>
      <c r="X89" s="218"/>
      <c r="Y89" s="218"/>
      <c r="Z89" s="218"/>
      <c r="AA89" s="218"/>
      <c r="AB89" s="218"/>
      <c r="AC89" s="218"/>
      <c r="AD89" s="218"/>
      <c r="AE89" s="218"/>
      <c r="AF89" s="218"/>
      <c r="AG89" s="218"/>
      <c r="AH89" s="218"/>
      <c r="AI89" s="218"/>
      <c r="AJ89" s="218"/>
      <c r="AK89" s="218"/>
      <c r="AL89" s="218"/>
      <c r="AM89" s="218"/>
      <c r="AN89" s="218"/>
      <c r="AO89" s="218"/>
      <c r="AP89" s="218"/>
      <c r="AQ89" s="218"/>
      <c r="AR89" s="218"/>
      <c r="AS89" s="218"/>
      <c r="AT89" s="218"/>
      <c r="AU89" s="218"/>
      <c r="AV89" s="218"/>
      <c r="AW89" s="218"/>
      <c r="AX89" s="218"/>
      <c r="AY89" s="218"/>
      <c r="AZ89" s="218"/>
      <c r="BA89" s="218"/>
      <c r="BB89" s="218"/>
      <c r="BC89" s="218"/>
      <c r="BD89" s="218"/>
      <c r="BE89" s="218"/>
      <c r="BF89" s="218"/>
      <c r="BG89" s="218"/>
      <c r="BH89" s="218"/>
      <c r="BI89" s="218"/>
      <c r="BJ89" s="218"/>
      <c r="BK89" s="218"/>
      <c r="BL89" s="218"/>
      <c r="BM89" s="218"/>
      <c r="BN89" s="218"/>
      <c r="BO89" s="218"/>
      <c r="BP89" s="218"/>
      <c r="BQ89" s="218"/>
      <c r="BR89" s="218"/>
      <c r="BS89" s="218"/>
      <c r="BT89" s="218"/>
      <c r="BU89" s="218"/>
      <c r="BV89" s="218"/>
      <c r="BW89" s="218"/>
      <c r="BX89" s="218"/>
      <c r="BY89" s="218"/>
      <c r="BZ89" s="218"/>
      <c r="CA89" s="218"/>
      <c r="CB89" s="218"/>
      <c r="CC89" s="218"/>
      <c r="CD89" s="218"/>
      <c r="CE89" s="218"/>
      <c r="CF89" s="218"/>
      <c r="CG89" s="218"/>
      <c r="CH89" s="218"/>
      <c r="CI89" s="218"/>
      <c r="CJ89" s="218"/>
      <c r="CK89" s="218"/>
      <c r="CL89" s="218"/>
      <c r="CM89" s="218"/>
      <c r="CN89" s="218"/>
      <c r="CO89" s="218"/>
      <c r="CP89" s="218"/>
      <c r="CQ89" s="218"/>
      <c r="CR89" s="218"/>
      <c r="CS89" s="218"/>
      <c r="CT89" s="218"/>
      <c r="CU89" s="218"/>
      <c r="CV89" s="218"/>
      <c r="CW89" s="218"/>
      <c r="CX89" s="218"/>
      <c r="CY89" s="218"/>
      <c r="CZ89" s="218"/>
      <c r="DA89" s="218"/>
      <c r="DB89" s="218"/>
      <c r="DC89" s="218"/>
      <c r="DD89" s="218"/>
      <c r="DE89" s="218"/>
      <c r="DF89" s="218"/>
      <c r="DG89" s="218"/>
      <c r="DH89" s="218"/>
      <c r="DI89" s="218"/>
      <c r="DJ89" s="218"/>
      <c r="DK89" s="218"/>
      <c r="DL89" s="218"/>
      <c r="DM89" s="218"/>
      <c r="DN89" s="218"/>
      <c r="DO89" s="218"/>
      <c r="DP89" s="218"/>
      <c r="DQ89" s="218"/>
      <c r="DR89" s="218"/>
      <c r="DS89" s="218"/>
      <c r="DT89" s="218"/>
      <c r="DU89" s="218"/>
      <c r="DV89" s="218"/>
      <c r="DW89" s="218"/>
      <c r="DX89" s="218"/>
      <c r="DY89" s="218"/>
      <c r="DZ89" s="218"/>
      <c r="EA89" s="218"/>
      <c r="EB89" s="218"/>
      <c r="EC89" s="218"/>
      <c r="ED89" s="218"/>
      <c r="EE89" s="218"/>
      <c r="EF89" s="218"/>
      <c r="EG89" s="218"/>
      <c r="EH89" s="218"/>
      <c r="EI89" s="218"/>
      <c r="EJ89" s="218"/>
      <c r="EK89" s="218"/>
      <c r="EL89" s="218"/>
      <c r="EM89" s="218"/>
      <c r="EN89" s="218"/>
      <c r="EO89" s="218"/>
      <c r="EP89" s="218"/>
      <c r="EQ89" s="218"/>
      <c r="ER89" s="218"/>
      <c r="ES89" s="218"/>
      <c r="ET89" s="218"/>
      <c r="EU89" s="218"/>
      <c r="EV89" s="218"/>
      <c r="EW89" s="218"/>
      <c r="EX89" s="218"/>
      <c r="EY89" s="218"/>
      <c r="EZ89" s="218"/>
      <c r="FA89" s="218"/>
      <c r="FB89" s="218"/>
      <c r="FC89" s="218"/>
      <c r="FD89" s="218"/>
      <c r="FE89" s="218"/>
      <c r="FF89" s="218"/>
      <c r="FG89" s="218"/>
      <c r="FH89" s="218"/>
      <c r="FI89" s="218"/>
      <c r="FJ89" s="218"/>
      <c r="FK89" s="218"/>
      <c r="FL89" s="218"/>
      <c r="FM89" s="218"/>
      <c r="FN89" s="218"/>
      <c r="FO89" s="218"/>
      <c r="FP89" s="218"/>
      <c r="FQ89" s="218"/>
    </row>
    <row r="90" spans="2:173">
      <c r="B90" s="218"/>
      <c r="C90" s="218"/>
      <c r="D90" s="218"/>
      <c r="E90" s="218"/>
      <c r="F90" s="218"/>
      <c r="G90" s="218"/>
      <c r="H90" s="218"/>
      <c r="I90" s="218"/>
      <c r="J90" s="218"/>
      <c r="K90" s="218"/>
      <c r="L90" s="218"/>
      <c r="M90" s="218"/>
      <c r="N90" s="218"/>
      <c r="O90" s="218"/>
      <c r="P90" s="218"/>
      <c r="Q90" s="218"/>
      <c r="R90" s="218"/>
      <c r="S90" s="218"/>
      <c r="T90" s="218"/>
      <c r="U90" s="218"/>
      <c r="V90" s="218"/>
      <c r="W90" s="218"/>
      <c r="X90" s="218"/>
      <c r="Y90" s="218"/>
      <c r="Z90" s="218"/>
      <c r="AA90" s="218"/>
      <c r="AB90" s="218"/>
      <c r="AC90" s="218"/>
      <c r="AD90" s="218"/>
      <c r="AE90" s="218"/>
      <c r="AF90" s="218"/>
      <c r="AG90" s="218"/>
      <c r="AH90" s="218"/>
      <c r="AI90" s="218"/>
      <c r="AJ90" s="218"/>
      <c r="AK90" s="218"/>
      <c r="AL90" s="218"/>
      <c r="AM90" s="218"/>
      <c r="AN90" s="218"/>
      <c r="AO90" s="218"/>
      <c r="AP90" s="218"/>
      <c r="AQ90" s="218"/>
      <c r="AR90" s="218"/>
      <c r="AS90" s="218"/>
      <c r="AT90" s="218"/>
      <c r="AU90" s="218"/>
      <c r="AV90" s="218"/>
      <c r="AW90" s="218"/>
      <c r="AX90" s="218"/>
      <c r="AY90" s="218"/>
      <c r="AZ90" s="218"/>
      <c r="BA90" s="218"/>
      <c r="BB90" s="218"/>
      <c r="BC90" s="218"/>
      <c r="BD90" s="218"/>
      <c r="BE90" s="218"/>
      <c r="BF90" s="218"/>
      <c r="BG90" s="218"/>
      <c r="BH90" s="218"/>
      <c r="BI90" s="218"/>
      <c r="BJ90" s="218"/>
      <c r="BK90" s="218"/>
      <c r="BL90" s="218"/>
      <c r="BM90" s="218"/>
      <c r="BN90" s="218"/>
      <c r="BO90" s="218"/>
      <c r="BP90" s="218"/>
      <c r="BQ90" s="218"/>
      <c r="BR90" s="218"/>
      <c r="BS90" s="218"/>
      <c r="BT90" s="218"/>
      <c r="BU90" s="218"/>
      <c r="BV90" s="218"/>
      <c r="BW90" s="218"/>
      <c r="BX90" s="218"/>
      <c r="BY90" s="218"/>
      <c r="BZ90" s="218"/>
      <c r="CA90" s="218"/>
      <c r="CB90" s="218"/>
      <c r="CC90" s="218"/>
      <c r="CD90" s="218"/>
      <c r="CE90" s="218"/>
      <c r="CF90" s="218"/>
      <c r="CG90" s="218"/>
      <c r="CH90" s="218"/>
      <c r="CI90" s="218"/>
      <c r="CJ90" s="218"/>
      <c r="CK90" s="218"/>
      <c r="CL90" s="218"/>
      <c r="CM90" s="218"/>
      <c r="CN90" s="218"/>
      <c r="CO90" s="218"/>
      <c r="CP90" s="218"/>
      <c r="CQ90" s="218"/>
      <c r="CR90" s="218"/>
      <c r="CS90" s="218"/>
      <c r="CT90" s="218"/>
      <c r="CU90" s="218"/>
      <c r="CV90" s="218"/>
      <c r="CW90" s="218"/>
      <c r="CX90" s="218"/>
      <c r="CY90" s="218"/>
      <c r="CZ90" s="218"/>
      <c r="DA90" s="218"/>
      <c r="DB90" s="218"/>
      <c r="DC90" s="218"/>
      <c r="DD90" s="218"/>
      <c r="DE90" s="218"/>
      <c r="DF90" s="218"/>
      <c r="DG90" s="218"/>
      <c r="DH90" s="218"/>
      <c r="DI90" s="218"/>
      <c r="DJ90" s="218"/>
      <c r="DK90" s="218"/>
      <c r="DL90" s="218"/>
      <c r="DM90" s="218"/>
      <c r="DN90" s="218"/>
      <c r="DO90" s="218"/>
      <c r="DP90" s="218"/>
      <c r="DQ90" s="218"/>
      <c r="DR90" s="218"/>
      <c r="DS90" s="218"/>
      <c r="DT90" s="218"/>
      <c r="DU90" s="218"/>
      <c r="DV90" s="218"/>
      <c r="DW90" s="218"/>
      <c r="DX90" s="218"/>
      <c r="DY90" s="218"/>
      <c r="DZ90" s="218"/>
      <c r="EA90" s="218"/>
      <c r="EB90" s="218"/>
      <c r="EC90" s="218"/>
      <c r="ED90" s="218"/>
      <c r="EE90" s="218"/>
      <c r="EF90" s="218"/>
      <c r="EG90" s="218"/>
      <c r="EH90" s="218"/>
      <c r="EI90" s="218"/>
      <c r="EJ90" s="218"/>
      <c r="EK90" s="218"/>
      <c r="EL90" s="218"/>
      <c r="EM90" s="218"/>
      <c r="EN90" s="218"/>
      <c r="EO90" s="218"/>
      <c r="EP90" s="218"/>
      <c r="EQ90" s="218"/>
      <c r="ER90" s="218"/>
      <c r="ES90" s="218"/>
      <c r="ET90" s="218"/>
      <c r="EU90" s="218"/>
      <c r="EV90" s="218"/>
      <c r="EW90" s="218"/>
      <c r="EX90" s="218"/>
      <c r="EY90" s="218"/>
      <c r="EZ90" s="218"/>
      <c r="FA90" s="218"/>
      <c r="FB90" s="218"/>
      <c r="FC90" s="218"/>
      <c r="FD90" s="218"/>
      <c r="FE90" s="218"/>
      <c r="FF90" s="218"/>
      <c r="FG90" s="218"/>
      <c r="FH90" s="218"/>
      <c r="FI90" s="218"/>
      <c r="FJ90" s="218"/>
      <c r="FK90" s="218"/>
      <c r="FL90" s="218"/>
      <c r="FM90" s="218"/>
      <c r="FN90" s="218"/>
      <c r="FO90" s="218"/>
      <c r="FP90" s="218"/>
      <c r="FQ90" s="218"/>
    </row>
    <row r="91" spans="2:173">
      <c r="B91" s="218"/>
      <c r="C91" s="218"/>
      <c r="D91" s="218"/>
      <c r="E91" s="218"/>
      <c r="F91" s="218"/>
      <c r="G91" s="218"/>
      <c r="H91" s="218"/>
      <c r="I91" s="218"/>
      <c r="J91" s="218"/>
      <c r="K91" s="218"/>
      <c r="L91" s="218"/>
      <c r="M91" s="218"/>
      <c r="N91" s="218"/>
      <c r="O91" s="218"/>
      <c r="P91" s="218"/>
      <c r="Q91" s="218"/>
      <c r="R91" s="218"/>
      <c r="S91" s="218"/>
      <c r="T91" s="218"/>
      <c r="U91" s="218"/>
      <c r="V91" s="218"/>
      <c r="W91" s="218"/>
      <c r="X91" s="218"/>
      <c r="Y91" s="218"/>
      <c r="Z91" s="218"/>
      <c r="AA91" s="218"/>
      <c r="AB91" s="218"/>
      <c r="AC91" s="218"/>
      <c r="AD91" s="218"/>
      <c r="AE91" s="218"/>
      <c r="AF91" s="218"/>
      <c r="AG91" s="218"/>
      <c r="AH91" s="218"/>
      <c r="AI91" s="218"/>
      <c r="AJ91" s="218"/>
      <c r="AK91" s="218"/>
      <c r="AL91" s="218"/>
      <c r="AM91" s="218"/>
      <c r="AN91" s="218"/>
      <c r="AO91" s="218"/>
      <c r="AP91" s="218"/>
      <c r="AQ91" s="218"/>
      <c r="AR91" s="218"/>
      <c r="AS91" s="218"/>
      <c r="AT91" s="218"/>
      <c r="AU91" s="218"/>
      <c r="AV91" s="218"/>
      <c r="AW91" s="218"/>
      <c r="AX91" s="218"/>
      <c r="AY91" s="218"/>
      <c r="AZ91" s="218"/>
      <c r="BA91" s="218"/>
      <c r="BB91" s="218"/>
      <c r="BC91" s="218"/>
      <c r="BD91" s="218"/>
      <c r="BE91" s="218"/>
      <c r="BF91" s="218"/>
      <c r="BG91" s="218"/>
      <c r="BH91" s="218"/>
      <c r="BI91" s="218"/>
      <c r="BJ91" s="218"/>
      <c r="BK91" s="218"/>
      <c r="BL91" s="218"/>
      <c r="BM91" s="218"/>
      <c r="BN91" s="218"/>
      <c r="BO91" s="218"/>
      <c r="BP91" s="218"/>
      <c r="BQ91" s="218"/>
      <c r="BR91" s="218"/>
      <c r="BS91" s="218"/>
      <c r="BT91" s="218"/>
      <c r="BU91" s="218"/>
      <c r="BV91" s="218"/>
      <c r="BW91" s="218"/>
      <c r="BX91" s="218"/>
      <c r="BY91" s="218"/>
      <c r="BZ91" s="218"/>
      <c r="CA91" s="218"/>
      <c r="CB91" s="218"/>
      <c r="CC91" s="218"/>
      <c r="CD91" s="218"/>
      <c r="CE91" s="218"/>
      <c r="CF91" s="218"/>
      <c r="CG91" s="218"/>
      <c r="CH91" s="218"/>
      <c r="CI91" s="218"/>
      <c r="CJ91" s="218"/>
      <c r="CK91" s="218"/>
      <c r="CL91" s="218"/>
      <c r="CM91" s="218"/>
      <c r="CN91" s="218"/>
      <c r="CO91" s="218"/>
      <c r="CP91" s="218"/>
      <c r="CQ91" s="218"/>
      <c r="CR91" s="218"/>
      <c r="CS91" s="218"/>
      <c r="CT91" s="218"/>
      <c r="CU91" s="218"/>
      <c r="CV91" s="218"/>
      <c r="CW91" s="218"/>
      <c r="CX91" s="218"/>
      <c r="CY91" s="218"/>
      <c r="CZ91" s="218"/>
      <c r="DA91" s="218"/>
      <c r="DB91" s="218"/>
      <c r="DC91" s="218"/>
      <c r="DD91" s="218"/>
      <c r="DE91" s="218"/>
      <c r="DF91" s="218"/>
      <c r="DG91" s="218"/>
      <c r="DH91" s="218"/>
      <c r="DI91" s="218"/>
      <c r="DJ91" s="218"/>
      <c r="DK91" s="218"/>
      <c r="DL91" s="218"/>
      <c r="DM91" s="218"/>
      <c r="DN91" s="218"/>
      <c r="DO91" s="218"/>
      <c r="DP91" s="218"/>
      <c r="DQ91" s="218"/>
      <c r="DR91" s="218"/>
      <c r="DS91" s="218"/>
      <c r="DT91" s="218"/>
      <c r="DU91" s="218"/>
      <c r="DV91" s="218"/>
      <c r="DW91" s="218"/>
      <c r="DX91" s="218"/>
      <c r="DY91" s="218"/>
      <c r="DZ91" s="218"/>
      <c r="EA91" s="218"/>
      <c r="EB91" s="218"/>
      <c r="EC91" s="218"/>
      <c r="ED91" s="218"/>
      <c r="EE91" s="218"/>
      <c r="EF91" s="218"/>
      <c r="EG91" s="218"/>
      <c r="EH91" s="218"/>
      <c r="EI91" s="218"/>
      <c r="EJ91" s="218"/>
      <c r="EK91" s="218"/>
      <c r="EL91" s="218"/>
      <c r="EM91" s="218"/>
      <c r="EN91" s="218"/>
      <c r="EO91" s="218"/>
      <c r="EP91" s="218"/>
      <c r="EQ91" s="218"/>
      <c r="ER91" s="218"/>
      <c r="ES91" s="218"/>
      <c r="ET91" s="218"/>
      <c r="EU91" s="218"/>
      <c r="EV91" s="218"/>
      <c r="EW91" s="218"/>
      <c r="EX91" s="218"/>
      <c r="EY91" s="218"/>
      <c r="EZ91" s="218"/>
      <c r="FA91" s="218"/>
      <c r="FB91" s="218"/>
      <c r="FC91" s="218"/>
      <c r="FD91" s="218"/>
      <c r="FE91" s="218"/>
      <c r="FF91" s="218"/>
      <c r="FG91" s="218"/>
      <c r="FH91" s="218"/>
      <c r="FI91" s="218"/>
      <c r="FJ91" s="218"/>
      <c r="FK91" s="218"/>
      <c r="FL91" s="218"/>
      <c r="FM91" s="218"/>
      <c r="FN91" s="218"/>
      <c r="FO91" s="218"/>
      <c r="FP91" s="218"/>
      <c r="FQ91" s="218"/>
    </row>
    <row r="92" spans="2:173">
      <c r="B92" s="218"/>
      <c r="C92" s="218"/>
      <c r="D92" s="218"/>
      <c r="E92" s="218"/>
      <c r="F92" s="218"/>
      <c r="G92" s="218"/>
      <c r="H92" s="218"/>
      <c r="I92" s="218"/>
      <c r="J92" s="218"/>
      <c r="K92" s="218"/>
      <c r="L92" s="218"/>
      <c r="M92" s="218"/>
      <c r="N92" s="218"/>
      <c r="O92" s="218"/>
      <c r="P92" s="218"/>
      <c r="Q92" s="218"/>
      <c r="R92" s="218"/>
      <c r="S92" s="218"/>
      <c r="T92" s="218"/>
      <c r="U92" s="218"/>
      <c r="V92" s="218"/>
      <c r="W92" s="218"/>
      <c r="X92" s="218"/>
      <c r="Y92" s="218"/>
      <c r="Z92" s="218"/>
      <c r="AA92" s="218"/>
      <c r="AB92" s="218"/>
      <c r="AC92" s="218"/>
      <c r="AD92" s="218"/>
      <c r="AE92" s="218"/>
      <c r="AF92" s="218"/>
      <c r="AG92" s="218"/>
      <c r="AH92" s="218"/>
      <c r="AI92" s="218"/>
      <c r="AJ92" s="218"/>
      <c r="AK92" s="218"/>
      <c r="AL92" s="218"/>
      <c r="AM92" s="218"/>
      <c r="AN92" s="218"/>
      <c r="AO92" s="218"/>
      <c r="AP92" s="218"/>
      <c r="AQ92" s="218"/>
      <c r="AR92" s="218"/>
      <c r="AS92" s="218"/>
      <c r="AT92" s="218"/>
      <c r="AU92" s="218"/>
      <c r="AV92" s="218"/>
      <c r="AW92" s="218"/>
      <c r="AX92" s="218"/>
      <c r="AY92" s="218"/>
      <c r="AZ92" s="218"/>
      <c r="BA92" s="218"/>
      <c r="BB92" s="218"/>
      <c r="BC92" s="218"/>
      <c r="BD92" s="218"/>
      <c r="BE92" s="218"/>
      <c r="BF92" s="218"/>
      <c r="BG92" s="218"/>
      <c r="BH92" s="218"/>
      <c r="BI92" s="218"/>
      <c r="BJ92" s="218"/>
      <c r="BK92" s="218"/>
      <c r="BL92" s="218"/>
      <c r="BM92" s="218"/>
      <c r="BN92" s="218"/>
      <c r="BO92" s="218"/>
      <c r="BP92" s="218"/>
      <c r="BQ92" s="218"/>
      <c r="BR92" s="218"/>
      <c r="BS92" s="218"/>
      <c r="BT92" s="218"/>
      <c r="BU92" s="218"/>
      <c r="BV92" s="218"/>
      <c r="BW92" s="218"/>
      <c r="BX92" s="218"/>
      <c r="BY92" s="218"/>
      <c r="BZ92" s="218"/>
      <c r="CA92" s="218"/>
      <c r="CB92" s="218"/>
      <c r="CC92" s="218"/>
      <c r="CD92" s="218"/>
      <c r="CE92" s="218"/>
      <c r="CF92" s="218"/>
      <c r="CG92" s="218"/>
      <c r="CH92" s="218"/>
      <c r="CI92" s="218"/>
      <c r="CJ92" s="218"/>
      <c r="CK92" s="218"/>
      <c r="CL92" s="218"/>
      <c r="CM92" s="218"/>
      <c r="CN92" s="218"/>
      <c r="CO92" s="218"/>
      <c r="CP92" s="218"/>
      <c r="CQ92" s="218"/>
      <c r="CR92" s="218"/>
      <c r="CS92" s="218"/>
      <c r="CT92" s="218"/>
      <c r="CU92" s="218"/>
      <c r="CV92" s="218"/>
      <c r="CW92" s="218"/>
      <c r="CX92" s="218"/>
      <c r="CY92" s="218"/>
      <c r="CZ92" s="218"/>
      <c r="DA92" s="218"/>
      <c r="DB92" s="218"/>
      <c r="DC92" s="218"/>
      <c r="DD92" s="218"/>
      <c r="DE92" s="218"/>
      <c r="DF92" s="218"/>
      <c r="DG92" s="218"/>
      <c r="DH92" s="218"/>
      <c r="DI92" s="218"/>
      <c r="DJ92" s="218"/>
      <c r="DK92" s="218"/>
      <c r="DL92" s="218"/>
      <c r="DM92" s="218"/>
      <c r="DN92" s="218"/>
      <c r="DO92" s="218"/>
      <c r="DP92" s="218"/>
      <c r="DQ92" s="218"/>
      <c r="DR92" s="218"/>
      <c r="DS92" s="218"/>
      <c r="DT92" s="218"/>
      <c r="DU92" s="218"/>
      <c r="DV92" s="218"/>
      <c r="DW92" s="218"/>
      <c r="DX92" s="218"/>
      <c r="DY92" s="218"/>
      <c r="DZ92" s="218"/>
      <c r="EA92" s="218"/>
      <c r="EB92" s="218"/>
      <c r="EC92" s="218"/>
      <c r="ED92" s="218"/>
      <c r="EE92" s="218"/>
      <c r="EF92" s="218"/>
      <c r="EG92" s="218"/>
      <c r="EH92" s="218"/>
      <c r="EI92" s="218"/>
      <c r="EJ92" s="218"/>
      <c r="EK92" s="218"/>
      <c r="EL92" s="218"/>
      <c r="EM92" s="218"/>
      <c r="EN92" s="218"/>
      <c r="EO92" s="218"/>
      <c r="EP92" s="218"/>
      <c r="EQ92" s="218"/>
      <c r="ER92" s="218"/>
      <c r="ES92" s="218"/>
      <c r="ET92" s="218"/>
      <c r="EU92" s="218"/>
      <c r="EV92" s="218"/>
      <c r="EW92" s="218"/>
      <c r="EX92" s="218"/>
      <c r="EY92" s="218"/>
      <c r="EZ92" s="218"/>
      <c r="FA92" s="218"/>
      <c r="FB92" s="218"/>
      <c r="FC92" s="218"/>
      <c r="FD92" s="218"/>
      <c r="FE92" s="218"/>
      <c r="FF92" s="218"/>
      <c r="FG92" s="218"/>
      <c r="FH92" s="218"/>
      <c r="FI92" s="218"/>
      <c r="FJ92" s="218"/>
      <c r="FK92" s="218"/>
      <c r="FL92" s="218"/>
      <c r="FM92" s="218"/>
      <c r="FN92" s="218"/>
      <c r="FO92" s="218"/>
      <c r="FP92" s="218"/>
      <c r="FQ92" s="218"/>
    </row>
    <row r="93" spans="2:173">
      <c r="B93" s="218"/>
      <c r="C93" s="218"/>
      <c r="D93" s="218"/>
      <c r="E93" s="218"/>
      <c r="F93" s="218"/>
      <c r="G93" s="218"/>
      <c r="H93" s="218"/>
      <c r="I93" s="218"/>
      <c r="J93" s="218"/>
      <c r="K93" s="218"/>
      <c r="L93" s="218"/>
      <c r="M93" s="218"/>
      <c r="N93" s="218"/>
      <c r="O93" s="218"/>
      <c r="P93" s="218"/>
      <c r="Q93" s="218"/>
      <c r="R93" s="218"/>
      <c r="S93" s="218"/>
      <c r="T93" s="218"/>
      <c r="U93" s="218"/>
      <c r="V93" s="218"/>
      <c r="W93" s="218"/>
      <c r="X93" s="218"/>
      <c r="Y93" s="218"/>
      <c r="Z93" s="218"/>
      <c r="AA93" s="218"/>
      <c r="AB93" s="218"/>
      <c r="AC93" s="218"/>
      <c r="AD93" s="218"/>
      <c r="AE93" s="218"/>
      <c r="AF93" s="218"/>
      <c r="AG93" s="218"/>
      <c r="AH93" s="218"/>
      <c r="AI93" s="218"/>
      <c r="AJ93" s="218"/>
      <c r="AK93" s="218"/>
      <c r="AL93" s="218"/>
      <c r="AM93" s="218"/>
      <c r="AN93" s="218"/>
      <c r="AO93" s="218"/>
      <c r="AP93" s="218"/>
      <c r="AQ93" s="218"/>
      <c r="AR93" s="218"/>
      <c r="AS93" s="218"/>
      <c r="AT93" s="218"/>
      <c r="AU93" s="218"/>
      <c r="AV93" s="218"/>
      <c r="AW93" s="218"/>
      <c r="AX93" s="218"/>
      <c r="AY93" s="218"/>
      <c r="AZ93" s="218"/>
      <c r="BA93" s="218"/>
      <c r="BB93" s="218"/>
      <c r="BC93" s="218"/>
      <c r="BD93" s="218"/>
      <c r="BE93" s="218"/>
      <c r="BF93" s="218"/>
      <c r="BG93" s="218"/>
      <c r="BH93" s="218"/>
      <c r="BI93" s="218"/>
      <c r="BJ93" s="218"/>
      <c r="BK93" s="218"/>
      <c r="BL93" s="218"/>
      <c r="BM93" s="218"/>
      <c r="BN93" s="218"/>
      <c r="BO93" s="218"/>
      <c r="BP93" s="218"/>
      <c r="BQ93" s="218"/>
      <c r="BR93" s="218"/>
      <c r="BS93" s="218"/>
      <c r="BT93" s="218"/>
      <c r="BU93" s="218"/>
      <c r="BV93" s="218"/>
      <c r="BW93" s="218"/>
      <c r="BX93" s="218"/>
      <c r="BY93" s="218"/>
      <c r="BZ93" s="218"/>
      <c r="CA93" s="218"/>
      <c r="CB93" s="218"/>
      <c r="CC93" s="218"/>
      <c r="CD93" s="218"/>
      <c r="CE93" s="218"/>
      <c r="CF93" s="218"/>
      <c r="CG93" s="218"/>
      <c r="CH93" s="218"/>
      <c r="CI93" s="218"/>
      <c r="CJ93" s="218"/>
      <c r="CK93" s="218"/>
      <c r="CL93" s="218"/>
      <c r="CM93" s="218"/>
      <c r="CN93" s="218"/>
      <c r="CO93" s="218"/>
      <c r="CP93" s="218"/>
      <c r="CQ93" s="218"/>
      <c r="CR93" s="218"/>
      <c r="CS93" s="218"/>
      <c r="CT93" s="218"/>
      <c r="CU93" s="218"/>
      <c r="CV93" s="218"/>
      <c r="CW93" s="218"/>
      <c r="CX93" s="218"/>
      <c r="CY93" s="218"/>
      <c r="CZ93" s="218"/>
      <c r="DA93" s="218"/>
      <c r="DB93" s="218"/>
      <c r="DC93" s="218"/>
      <c r="DD93" s="218"/>
      <c r="DE93" s="218"/>
      <c r="DF93" s="218"/>
      <c r="DG93" s="218"/>
      <c r="DH93" s="218"/>
      <c r="DI93" s="218"/>
      <c r="DJ93" s="218"/>
      <c r="DK93" s="218"/>
      <c r="DL93" s="218"/>
      <c r="DM93" s="218"/>
      <c r="DN93" s="218"/>
      <c r="DO93" s="218"/>
      <c r="DP93" s="218"/>
      <c r="DQ93" s="218"/>
      <c r="DR93" s="218"/>
      <c r="DS93" s="218"/>
      <c r="DT93" s="218"/>
      <c r="DU93" s="218"/>
      <c r="DV93" s="218"/>
      <c r="DW93" s="218"/>
      <c r="DX93" s="218"/>
      <c r="DY93" s="218"/>
      <c r="DZ93" s="218"/>
      <c r="EA93" s="218"/>
      <c r="EB93" s="218"/>
      <c r="EC93" s="218"/>
      <c r="ED93" s="218"/>
      <c r="EE93" s="218"/>
      <c r="EF93" s="218"/>
      <c r="EG93" s="218"/>
      <c r="EH93" s="218"/>
      <c r="EI93" s="218"/>
      <c r="EJ93" s="218"/>
      <c r="EK93" s="218"/>
      <c r="EL93" s="218"/>
      <c r="EM93" s="218"/>
      <c r="EN93" s="218"/>
      <c r="EO93" s="218"/>
      <c r="EP93" s="218"/>
      <c r="EQ93" s="218"/>
      <c r="ER93" s="218"/>
      <c r="ES93" s="218"/>
      <c r="ET93" s="218"/>
      <c r="EU93" s="218"/>
      <c r="EV93" s="218"/>
      <c r="EW93" s="218"/>
      <c r="EX93" s="218"/>
      <c r="EY93" s="218"/>
      <c r="EZ93" s="218"/>
      <c r="FA93" s="218"/>
      <c r="FB93" s="218"/>
      <c r="FC93" s="218"/>
      <c r="FD93" s="218"/>
      <c r="FE93" s="218"/>
      <c r="FF93" s="218"/>
      <c r="FG93" s="218"/>
      <c r="FH93" s="218"/>
      <c r="FI93" s="218"/>
      <c r="FJ93" s="218"/>
      <c r="FK93" s="218"/>
      <c r="FL93" s="218"/>
      <c r="FM93" s="218"/>
      <c r="FN93" s="218"/>
      <c r="FO93" s="218"/>
      <c r="FP93" s="218"/>
      <c r="FQ93" s="218"/>
    </row>
    <row r="94" spans="2:173">
      <c r="B94" s="218"/>
      <c r="C94" s="218"/>
      <c r="D94" s="218"/>
      <c r="E94" s="218"/>
      <c r="F94" s="218"/>
      <c r="G94" s="218"/>
      <c r="H94" s="218"/>
      <c r="I94" s="218"/>
      <c r="J94" s="218"/>
      <c r="K94" s="218"/>
      <c r="L94" s="218"/>
      <c r="M94" s="218"/>
      <c r="N94" s="218"/>
      <c r="O94" s="218"/>
      <c r="P94" s="218"/>
      <c r="Q94" s="218"/>
      <c r="R94" s="218"/>
      <c r="S94" s="218"/>
      <c r="T94" s="218"/>
      <c r="U94" s="218"/>
      <c r="V94" s="218"/>
      <c r="W94" s="218"/>
      <c r="X94" s="218"/>
      <c r="Y94" s="218"/>
      <c r="Z94" s="218"/>
      <c r="AA94" s="218"/>
      <c r="AB94" s="218"/>
      <c r="AC94" s="218"/>
      <c r="AD94" s="218"/>
      <c r="AE94" s="218"/>
      <c r="AF94" s="218"/>
      <c r="AG94" s="218"/>
      <c r="AH94" s="218"/>
      <c r="AI94" s="218"/>
      <c r="AJ94" s="218"/>
      <c r="AK94" s="218"/>
      <c r="AL94" s="218"/>
      <c r="AM94" s="218"/>
      <c r="AN94" s="218"/>
      <c r="AO94" s="218"/>
      <c r="AP94" s="218"/>
      <c r="AQ94" s="218"/>
      <c r="AR94" s="218"/>
      <c r="AS94" s="218"/>
      <c r="AT94" s="218"/>
      <c r="AU94" s="218"/>
      <c r="AV94" s="218"/>
      <c r="AW94" s="218"/>
      <c r="AX94" s="218"/>
      <c r="AY94" s="218"/>
      <c r="AZ94" s="218"/>
      <c r="BA94" s="218"/>
      <c r="BB94" s="218"/>
      <c r="BC94" s="218"/>
      <c r="BD94" s="218"/>
      <c r="BE94" s="218"/>
      <c r="BF94" s="218"/>
      <c r="BG94" s="218"/>
      <c r="BH94" s="218"/>
      <c r="BI94" s="218"/>
      <c r="BJ94" s="218"/>
      <c r="BK94" s="218"/>
      <c r="BL94" s="218"/>
      <c r="BM94" s="218"/>
      <c r="BN94" s="218"/>
      <c r="BO94" s="218"/>
      <c r="BP94" s="218"/>
      <c r="BQ94" s="218"/>
      <c r="BR94" s="218"/>
      <c r="BS94" s="218"/>
      <c r="BT94" s="218"/>
      <c r="BU94" s="218"/>
      <c r="BV94" s="218"/>
      <c r="BW94" s="218"/>
      <c r="BX94" s="218"/>
      <c r="BY94" s="218"/>
      <c r="BZ94" s="218"/>
      <c r="CA94" s="218"/>
      <c r="CB94" s="218"/>
      <c r="CC94" s="218"/>
      <c r="CD94" s="218"/>
      <c r="CE94" s="218"/>
      <c r="CF94" s="218"/>
      <c r="CG94" s="218"/>
      <c r="CH94" s="218"/>
      <c r="CI94" s="218"/>
      <c r="CJ94" s="218"/>
      <c r="CK94" s="218"/>
      <c r="CL94" s="218"/>
      <c r="CM94" s="218"/>
      <c r="CN94" s="218"/>
      <c r="CO94" s="218"/>
      <c r="CP94" s="218"/>
      <c r="CQ94" s="218"/>
      <c r="CR94" s="218"/>
      <c r="CS94" s="218"/>
      <c r="CT94" s="218"/>
      <c r="CU94" s="218"/>
      <c r="CV94" s="218"/>
      <c r="CW94" s="218"/>
      <c r="CX94" s="218"/>
      <c r="CY94" s="218"/>
      <c r="CZ94" s="218"/>
      <c r="DA94" s="218"/>
      <c r="DB94" s="218"/>
      <c r="DC94" s="218"/>
      <c r="DD94" s="218"/>
      <c r="DE94" s="218"/>
      <c r="DF94" s="218"/>
      <c r="DG94" s="218"/>
      <c r="DH94" s="218"/>
      <c r="DI94" s="218"/>
      <c r="DJ94" s="218"/>
      <c r="DK94" s="218"/>
      <c r="DL94" s="218"/>
      <c r="DM94" s="218"/>
      <c r="DN94" s="218"/>
      <c r="DO94" s="218"/>
      <c r="DP94" s="218"/>
      <c r="DQ94" s="218"/>
      <c r="DR94" s="218"/>
      <c r="DS94" s="218"/>
      <c r="DT94" s="218"/>
      <c r="DU94" s="218"/>
      <c r="DV94" s="218"/>
      <c r="DW94" s="218"/>
      <c r="DX94" s="218"/>
      <c r="DY94" s="218"/>
      <c r="DZ94" s="218"/>
      <c r="EA94" s="218"/>
      <c r="EB94" s="218"/>
      <c r="EC94" s="218"/>
      <c r="ED94" s="218"/>
      <c r="EE94" s="218"/>
      <c r="EF94" s="218"/>
      <c r="EG94" s="218"/>
      <c r="EH94" s="218"/>
      <c r="EI94" s="218"/>
      <c r="EJ94" s="218"/>
      <c r="EK94" s="218"/>
      <c r="EL94" s="218"/>
      <c r="EM94" s="218"/>
      <c r="EN94" s="218"/>
      <c r="EO94" s="218"/>
      <c r="EP94" s="218"/>
      <c r="EQ94" s="218"/>
      <c r="ER94" s="218"/>
      <c r="ES94" s="218"/>
      <c r="ET94" s="218"/>
      <c r="EU94" s="218"/>
      <c r="EV94" s="218"/>
      <c r="EW94" s="218"/>
      <c r="EX94" s="218"/>
      <c r="EY94" s="218"/>
      <c r="EZ94" s="218"/>
      <c r="FA94" s="218"/>
      <c r="FB94" s="218"/>
      <c r="FC94" s="218"/>
      <c r="FD94" s="218"/>
      <c r="FE94" s="218"/>
      <c r="FF94" s="218"/>
      <c r="FG94" s="218"/>
      <c r="FH94" s="218"/>
      <c r="FI94" s="218"/>
      <c r="FJ94" s="218"/>
      <c r="FK94" s="218"/>
      <c r="FL94" s="218"/>
      <c r="FM94" s="218"/>
      <c r="FN94" s="218"/>
      <c r="FO94" s="218"/>
      <c r="FP94" s="218"/>
      <c r="FQ94" s="218"/>
    </row>
    <row r="95" spans="2:173">
      <c r="B95" s="218"/>
      <c r="C95" s="218"/>
      <c r="D95" s="218"/>
      <c r="E95" s="218"/>
      <c r="F95" s="218"/>
      <c r="G95" s="218"/>
      <c r="H95" s="218"/>
      <c r="I95" s="218"/>
      <c r="J95" s="218"/>
      <c r="K95" s="218"/>
      <c r="L95" s="218"/>
      <c r="M95" s="218"/>
      <c r="N95" s="218"/>
      <c r="O95" s="218"/>
      <c r="P95" s="218"/>
      <c r="Q95" s="218"/>
      <c r="R95" s="218"/>
      <c r="S95" s="218"/>
      <c r="T95" s="218"/>
      <c r="U95" s="218"/>
      <c r="V95" s="218"/>
      <c r="W95" s="218"/>
      <c r="X95" s="218"/>
      <c r="Y95" s="218"/>
      <c r="Z95" s="218"/>
      <c r="AA95" s="218"/>
      <c r="AB95" s="218"/>
      <c r="AC95" s="218"/>
      <c r="AD95" s="218"/>
      <c r="AE95" s="218"/>
      <c r="AF95" s="218"/>
      <c r="AG95" s="218"/>
      <c r="AH95" s="218"/>
      <c r="AI95" s="218"/>
      <c r="AJ95" s="218"/>
      <c r="AK95" s="218"/>
      <c r="AL95" s="218"/>
      <c r="AM95" s="218"/>
      <c r="AN95" s="218"/>
      <c r="AO95" s="218"/>
      <c r="AP95" s="218"/>
      <c r="AQ95" s="218"/>
      <c r="AR95" s="218"/>
      <c r="AS95" s="218"/>
      <c r="AT95" s="218"/>
      <c r="AU95" s="218"/>
      <c r="AV95" s="218"/>
      <c r="AW95" s="218"/>
      <c r="AX95" s="218"/>
      <c r="AY95" s="218"/>
      <c r="AZ95" s="218"/>
      <c r="BA95" s="218"/>
      <c r="BB95" s="218"/>
      <c r="BC95" s="218"/>
      <c r="BD95" s="218"/>
      <c r="BE95" s="218"/>
      <c r="BF95" s="218"/>
      <c r="BG95" s="218"/>
      <c r="BH95" s="218"/>
      <c r="BI95" s="218"/>
      <c r="BJ95" s="218"/>
      <c r="BK95" s="218"/>
      <c r="BL95" s="218"/>
      <c r="BM95" s="218"/>
      <c r="BN95" s="218"/>
      <c r="BO95" s="218"/>
      <c r="BP95" s="218"/>
      <c r="BQ95" s="218"/>
      <c r="BR95" s="218"/>
      <c r="BS95" s="218"/>
      <c r="BT95" s="218"/>
      <c r="BU95" s="218"/>
      <c r="BV95" s="218"/>
      <c r="BW95" s="218"/>
      <c r="BX95" s="218"/>
      <c r="BY95" s="218"/>
      <c r="BZ95" s="218"/>
      <c r="CA95" s="218"/>
      <c r="CB95" s="218"/>
      <c r="CC95" s="218"/>
      <c r="CD95" s="218"/>
      <c r="CE95" s="218"/>
      <c r="CF95" s="218"/>
      <c r="CG95" s="218"/>
      <c r="CH95" s="218"/>
      <c r="CI95" s="218"/>
      <c r="CJ95" s="218"/>
      <c r="CK95" s="218"/>
      <c r="CL95" s="218"/>
      <c r="CM95" s="218"/>
      <c r="CN95" s="218"/>
      <c r="CO95" s="218"/>
      <c r="CP95" s="218"/>
      <c r="CQ95" s="218"/>
      <c r="CR95" s="218"/>
      <c r="CS95" s="218"/>
      <c r="CT95" s="218"/>
      <c r="CU95" s="218"/>
      <c r="CV95" s="218"/>
      <c r="CW95" s="218"/>
      <c r="CX95" s="218"/>
      <c r="CY95" s="218"/>
      <c r="CZ95" s="218"/>
      <c r="DA95" s="218"/>
      <c r="DB95" s="218"/>
      <c r="DC95" s="218"/>
      <c r="DD95" s="218"/>
      <c r="DE95" s="218"/>
      <c r="DF95" s="218"/>
      <c r="DG95" s="218"/>
      <c r="DH95" s="218"/>
      <c r="DI95" s="218"/>
      <c r="DJ95" s="218"/>
      <c r="DK95" s="218"/>
      <c r="DL95" s="218"/>
      <c r="DM95" s="218"/>
      <c r="DN95" s="218"/>
      <c r="DO95" s="218"/>
      <c r="DP95" s="218"/>
      <c r="DQ95" s="218"/>
      <c r="DR95" s="218"/>
      <c r="DS95" s="218"/>
      <c r="DT95" s="218"/>
      <c r="DU95" s="218"/>
      <c r="DV95" s="218"/>
      <c r="DW95" s="218"/>
      <c r="DX95" s="218"/>
      <c r="DY95" s="218"/>
      <c r="DZ95" s="218"/>
      <c r="EA95" s="218"/>
      <c r="EB95" s="218"/>
      <c r="EC95" s="218"/>
      <c r="ED95" s="218"/>
      <c r="EE95" s="218"/>
      <c r="EF95" s="218"/>
      <c r="EG95" s="218"/>
      <c r="EH95" s="218"/>
      <c r="EI95" s="218"/>
      <c r="EJ95" s="218"/>
      <c r="EK95" s="218"/>
      <c r="EL95" s="218"/>
      <c r="EM95" s="218"/>
      <c r="EN95" s="218"/>
      <c r="EO95" s="218"/>
      <c r="EP95" s="218"/>
      <c r="EQ95" s="218"/>
      <c r="ER95" s="218"/>
      <c r="ES95" s="218"/>
      <c r="ET95" s="218"/>
      <c r="EU95" s="218"/>
      <c r="EV95" s="218"/>
      <c r="EW95" s="218"/>
      <c r="EX95" s="218"/>
      <c r="EY95" s="218"/>
      <c r="EZ95" s="218"/>
      <c r="FA95" s="218"/>
      <c r="FB95" s="218"/>
      <c r="FC95" s="218"/>
      <c r="FD95" s="218"/>
      <c r="FE95" s="218"/>
      <c r="FF95" s="218"/>
      <c r="FG95" s="218"/>
      <c r="FH95" s="218"/>
      <c r="FI95" s="218"/>
      <c r="FJ95" s="218"/>
      <c r="FK95" s="218"/>
      <c r="FL95" s="218"/>
      <c r="FM95" s="218"/>
      <c r="FN95" s="218"/>
      <c r="FO95" s="218"/>
      <c r="FP95" s="218"/>
      <c r="FQ95" s="218"/>
    </row>
    <row r="96" spans="2:173">
      <c r="B96" s="218"/>
      <c r="C96" s="218"/>
      <c r="D96" s="218"/>
      <c r="E96" s="218"/>
      <c r="F96" s="218"/>
      <c r="G96" s="218"/>
      <c r="H96" s="218"/>
      <c r="I96" s="218"/>
      <c r="J96" s="218"/>
      <c r="K96" s="218"/>
      <c r="L96" s="218"/>
      <c r="M96" s="218"/>
      <c r="N96" s="218"/>
      <c r="O96" s="218"/>
      <c r="P96" s="218"/>
      <c r="Q96" s="218"/>
      <c r="R96" s="218"/>
      <c r="S96" s="218"/>
      <c r="T96" s="218"/>
      <c r="U96" s="218"/>
      <c r="V96" s="218"/>
      <c r="W96" s="218"/>
      <c r="X96" s="218"/>
      <c r="Y96" s="218"/>
      <c r="Z96" s="218"/>
      <c r="AA96" s="218"/>
      <c r="AB96" s="218"/>
      <c r="AC96" s="218"/>
      <c r="AD96" s="218"/>
      <c r="AE96" s="218"/>
      <c r="AF96" s="218"/>
      <c r="AG96" s="218"/>
      <c r="AH96" s="218"/>
      <c r="AI96" s="218"/>
      <c r="AJ96" s="218"/>
      <c r="AK96" s="218"/>
      <c r="AL96" s="218"/>
      <c r="AM96" s="218"/>
      <c r="AN96" s="218"/>
      <c r="AO96" s="218"/>
      <c r="AP96" s="218"/>
      <c r="AQ96" s="218"/>
      <c r="AR96" s="218"/>
      <c r="AS96" s="218"/>
      <c r="AT96" s="218"/>
      <c r="AU96" s="218"/>
      <c r="AV96" s="218"/>
      <c r="AW96" s="218"/>
      <c r="AX96" s="218"/>
      <c r="AY96" s="218"/>
      <c r="AZ96" s="218"/>
      <c r="BA96" s="218"/>
      <c r="BB96" s="218"/>
      <c r="BC96" s="218"/>
      <c r="BD96" s="218"/>
      <c r="BE96" s="218"/>
      <c r="BF96" s="218"/>
      <c r="BG96" s="218"/>
      <c r="BH96" s="218"/>
      <c r="BI96" s="218"/>
      <c r="BJ96" s="218"/>
      <c r="BK96" s="218"/>
      <c r="BL96" s="218"/>
      <c r="BM96" s="218"/>
      <c r="BN96" s="218"/>
      <c r="BO96" s="218"/>
      <c r="BP96" s="218"/>
      <c r="BQ96" s="218"/>
      <c r="BR96" s="218"/>
      <c r="BS96" s="218"/>
      <c r="BT96" s="218"/>
      <c r="BU96" s="218"/>
      <c r="BV96" s="218"/>
      <c r="BW96" s="218"/>
      <c r="BX96" s="218"/>
      <c r="BY96" s="218"/>
      <c r="BZ96" s="218"/>
      <c r="CA96" s="218"/>
      <c r="CB96" s="218"/>
      <c r="CC96" s="218"/>
      <c r="CD96" s="218"/>
      <c r="CE96" s="218"/>
      <c r="CF96" s="218"/>
      <c r="CG96" s="218"/>
      <c r="CH96" s="218"/>
      <c r="CI96" s="218"/>
      <c r="CJ96" s="218"/>
      <c r="CK96" s="218"/>
      <c r="CL96" s="218"/>
      <c r="CM96" s="218"/>
      <c r="CN96" s="218"/>
      <c r="CO96" s="218"/>
      <c r="CP96" s="218"/>
      <c r="CQ96" s="218"/>
      <c r="CR96" s="218"/>
      <c r="CS96" s="218"/>
      <c r="CT96" s="218"/>
      <c r="CU96" s="218"/>
      <c r="CV96" s="218"/>
      <c r="CW96" s="218"/>
      <c r="CX96" s="218"/>
      <c r="CY96" s="218"/>
      <c r="CZ96" s="218"/>
      <c r="DA96" s="218"/>
      <c r="DB96" s="218"/>
      <c r="DC96" s="218"/>
      <c r="DD96" s="218"/>
      <c r="DE96" s="218"/>
      <c r="DF96" s="218"/>
      <c r="DG96" s="218"/>
      <c r="DH96" s="218"/>
      <c r="DI96" s="218"/>
      <c r="DJ96" s="218"/>
      <c r="DK96" s="218"/>
      <c r="DL96" s="218"/>
      <c r="DM96" s="218"/>
      <c r="DN96" s="218"/>
      <c r="DO96" s="218"/>
      <c r="DP96" s="218"/>
      <c r="DQ96" s="218"/>
      <c r="DR96" s="218"/>
      <c r="DS96" s="218"/>
      <c r="DT96" s="218"/>
      <c r="DU96" s="218"/>
      <c r="DV96" s="218"/>
      <c r="DW96" s="218"/>
      <c r="DX96" s="218"/>
      <c r="DY96" s="218"/>
      <c r="DZ96" s="218"/>
      <c r="EA96" s="218"/>
      <c r="EB96" s="218"/>
      <c r="EC96" s="218"/>
      <c r="ED96" s="218"/>
      <c r="EE96" s="218"/>
      <c r="EF96" s="218"/>
      <c r="EG96" s="218"/>
      <c r="EH96" s="218"/>
      <c r="EI96" s="218"/>
      <c r="EJ96" s="218"/>
      <c r="EK96" s="218"/>
      <c r="EL96" s="218"/>
      <c r="EM96" s="218"/>
      <c r="EN96" s="218"/>
      <c r="EO96" s="218"/>
      <c r="EP96" s="218"/>
      <c r="EQ96" s="218"/>
      <c r="ER96" s="218"/>
      <c r="ES96" s="218"/>
      <c r="ET96" s="218"/>
      <c r="EU96" s="218"/>
      <c r="EV96" s="218"/>
      <c r="EW96" s="218"/>
      <c r="EX96" s="218"/>
      <c r="EY96" s="218"/>
      <c r="EZ96" s="218"/>
      <c r="FA96" s="218"/>
      <c r="FB96" s="218"/>
      <c r="FC96" s="218"/>
      <c r="FD96" s="218"/>
      <c r="FE96" s="218"/>
      <c r="FF96" s="218"/>
      <c r="FG96" s="218"/>
      <c r="FH96" s="218"/>
      <c r="FI96" s="218"/>
      <c r="FJ96" s="218"/>
      <c r="FK96" s="218"/>
      <c r="FL96" s="218"/>
      <c r="FM96" s="218"/>
      <c r="FN96" s="218"/>
      <c r="FO96" s="218"/>
      <c r="FP96" s="218"/>
      <c r="FQ96" s="218"/>
    </row>
    <row r="97" spans="2:173">
      <c r="B97" s="218"/>
      <c r="C97" s="218"/>
      <c r="D97" s="218"/>
      <c r="E97" s="218"/>
      <c r="F97" s="218"/>
      <c r="G97" s="218"/>
      <c r="H97" s="218"/>
      <c r="I97" s="218"/>
      <c r="J97" s="218"/>
      <c r="K97" s="218"/>
      <c r="L97" s="218"/>
      <c r="M97" s="218"/>
      <c r="N97" s="218"/>
      <c r="O97" s="218"/>
      <c r="P97" s="218"/>
      <c r="Q97" s="218"/>
      <c r="R97" s="218"/>
      <c r="S97" s="218"/>
      <c r="T97" s="218"/>
      <c r="U97" s="218"/>
      <c r="V97" s="218"/>
      <c r="W97" s="218"/>
      <c r="X97" s="218"/>
      <c r="Y97" s="218"/>
      <c r="Z97" s="218"/>
      <c r="AA97" s="218"/>
      <c r="AB97" s="218"/>
      <c r="AC97" s="218"/>
      <c r="AD97" s="218"/>
      <c r="AE97" s="218"/>
      <c r="AF97" s="218"/>
      <c r="AG97" s="218"/>
      <c r="AH97" s="218"/>
      <c r="AI97" s="218"/>
      <c r="AJ97" s="218"/>
      <c r="AK97" s="218"/>
      <c r="AL97" s="218"/>
      <c r="AM97" s="218"/>
      <c r="AN97" s="218"/>
      <c r="AO97" s="218"/>
      <c r="AP97" s="218"/>
      <c r="AQ97" s="218"/>
      <c r="AR97" s="218"/>
      <c r="AS97" s="218"/>
      <c r="AT97" s="218"/>
      <c r="AU97" s="218"/>
      <c r="AV97" s="218"/>
      <c r="AW97" s="218"/>
      <c r="AX97" s="218"/>
      <c r="AY97" s="218"/>
      <c r="AZ97" s="218"/>
      <c r="BA97" s="218"/>
      <c r="BB97" s="218"/>
      <c r="BC97" s="218"/>
      <c r="BD97" s="218"/>
      <c r="BE97" s="218"/>
      <c r="BF97" s="218"/>
      <c r="BG97" s="218"/>
      <c r="BH97" s="218"/>
      <c r="BI97" s="218"/>
      <c r="BJ97" s="218"/>
      <c r="BK97" s="218"/>
      <c r="BL97" s="218"/>
      <c r="BM97" s="218"/>
      <c r="BN97" s="218"/>
      <c r="BO97" s="218"/>
      <c r="BP97" s="218"/>
      <c r="BQ97" s="218"/>
      <c r="BR97" s="218"/>
      <c r="BS97" s="218"/>
      <c r="BT97" s="218"/>
      <c r="BU97" s="218"/>
      <c r="BV97" s="218"/>
      <c r="BW97" s="218"/>
      <c r="BX97" s="218"/>
      <c r="BY97" s="218"/>
      <c r="BZ97" s="218"/>
      <c r="CA97" s="218"/>
      <c r="CB97" s="218"/>
      <c r="CC97" s="218"/>
      <c r="CD97" s="218"/>
      <c r="CE97" s="218"/>
      <c r="CF97" s="218"/>
      <c r="CG97" s="218"/>
      <c r="CH97" s="218"/>
      <c r="CI97" s="218"/>
      <c r="CJ97" s="218"/>
      <c r="CK97" s="218"/>
      <c r="CL97" s="218"/>
      <c r="CM97" s="218"/>
      <c r="CN97" s="218"/>
      <c r="CO97" s="218"/>
      <c r="CP97" s="218"/>
      <c r="CQ97" s="218"/>
      <c r="CR97" s="218"/>
      <c r="CS97" s="218"/>
      <c r="CT97" s="218"/>
      <c r="CU97" s="218"/>
      <c r="CV97" s="218"/>
      <c r="CW97" s="218"/>
      <c r="CX97" s="218"/>
      <c r="CY97" s="218"/>
      <c r="CZ97" s="218"/>
      <c r="DA97" s="218"/>
      <c r="DB97" s="218"/>
      <c r="DC97" s="218"/>
      <c r="DD97" s="218"/>
      <c r="DE97" s="218"/>
      <c r="DF97" s="218"/>
      <c r="DG97" s="218"/>
      <c r="DH97" s="218"/>
      <c r="DI97" s="218"/>
      <c r="DJ97" s="218"/>
      <c r="DK97" s="218"/>
      <c r="DL97" s="218"/>
      <c r="DM97" s="218"/>
      <c r="DN97" s="218"/>
      <c r="DO97" s="218"/>
      <c r="DP97" s="218"/>
      <c r="DQ97" s="218"/>
      <c r="DR97" s="218"/>
      <c r="DS97" s="218"/>
      <c r="DT97" s="218"/>
      <c r="DU97" s="218"/>
      <c r="DV97" s="218"/>
      <c r="DW97" s="218"/>
      <c r="DX97" s="218"/>
      <c r="DY97" s="218"/>
      <c r="DZ97" s="218"/>
      <c r="EA97" s="218"/>
      <c r="EB97" s="218"/>
      <c r="EC97" s="218"/>
      <c r="ED97" s="218"/>
      <c r="EE97" s="218"/>
      <c r="EF97" s="218"/>
      <c r="EG97" s="218"/>
      <c r="EH97" s="218"/>
      <c r="EI97" s="218"/>
      <c r="EJ97" s="218"/>
      <c r="EK97" s="218"/>
      <c r="EL97" s="218"/>
      <c r="EM97" s="218"/>
      <c r="EN97" s="218"/>
      <c r="EO97" s="218"/>
      <c r="EP97" s="218"/>
      <c r="EQ97" s="218"/>
      <c r="ER97" s="218"/>
      <c r="ES97" s="218"/>
      <c r="ET97" s="218"/>
      <c r="EU97" s="218"/>
      <c r="EV97" s="218"/>
      <c r="EW97" s="218"/>
      <c r="EX97" s="218"/>
      <c r="EY97" s="218"/>
      <c r="EZ97" s="218"/>
      <c r="FA97" s="218"/>
      <c r="FB97" s="218"/>
      <c r="FC97" s="218"/>
      <c r="FD97" s="218"/>
      <c r="FE97" s="218"/>
      <c r="FF97" s="218"/>
      <c r="FG97" s="218"/>
      <c r="FH97" s="218"/>
      <c r="FI97" s="218"/>
      <c r="FJ97" s="218"/>
      <c r="FK97" s="218"/>
      <c r="FL97" s="218"/>
      <c r="FM97" s="218"/>
      <c r="FN97" s="218"/>
      <c r="FO97" s="218"/>
      <c r="FP97" s="218"/>
      <c r="FQ97" s="218"/>
    </row>
    <row r="98" spans="2:173">
      <c r="B98" s="218"/>
      <c r="C98" s="218"/>
      <c r="D98" s="218"/>
      <c r="E98" s="218"/>
      <c r="F98" s="218"/>
      <c r="G98" s="218"/>
      <c r="H98" s="218"/>
      <c r="I98" s="218"/>
      <c r="J98" s="218"/>
      <c r="K98" s="218"/>
      <c r="L98" s="218"/>
      <c r="M98" s="218"/>
      <c r="N98" s="218"/>
      <c r="O98" s="218"/>
      <c r="P98" s="218"/>
      <c r="Q98" s="218"/>
      <c r="R98" s="218"/>
      <c r="S98" s="218"/>
      <c r="T98" s="218"/>
      <c r="U98" s="218"/>
      <c r="V98" s="218"/>
      <c r="W98" s="218"/>
      <c r="X98" s="218"/>
      <c r="Y98" s="218"/>
      <c r="Z98" s="218"/>
      <c r="AA98" s="218"/>
      <c r="AB98" s="218"/>
      <c r="AC98" s="218"/>
      <c r="AD98" s="218"/>
      <c r="AE98" s="218"/>
      <c r="AF98" s="218"/>
      <c r="AG98" s="218"/>
      <c r="AH98" s="218"/>
      <c r="AI98" s="218"/>
      <c r="AJ98" s="218"/>
      <c r="AK98" s="218"/>
      <c r="AL98" s="218"/>
      <c r="AM98" s="218"/>
      <c r="AN98" s="218"/>
      <c r="AO98" s="218"/>
      <c r="AP98" s="218"/>
      <c r="AQ98" s="218"/>
      <c r="AR98" s="218"/>
      <c r="AS98" s="218"/>
      <c r="AT98" s="218"/>
      <c r="AU98" s="218"/>
      <c r="AV98" s="218"/>
      <c r="AW98" s="218"/>
      <c r="AX98" s="218"/>
      <c r="AY98" s="218"/>
      <c r="AZ98" s="218"/>
      <c r="BA98" s="218"/>
      <c r="BB98" s="218"/>
      <c r="BC98" s="218"/>
      <c r="BD98" s="218"/>
      <c r="BE98" s="218"/>
      <c r="BF98" s="218"/>
      <c r="BG98" s="218"/>
      <c r="BH98" s="218"/>
      <c r="BI98" s="218"/>
      <c r="BJ98" s="218"/>
      <c r="BK98" s="218"/>
      <c r="BL98" s="218"/>
      <c r="BM98" s="218"/>
      <c r="BN98" s="218"/>
      <c r="BO98" s="218"/>
      <c r="BP98" s="218"/>
      <c r="BQ98" s="218"/>
      <c r="BR98" s="218"/>
      <c r="BS98" s="218"/>
      <c r="BT98" s="218"/>
      <c r="BU98" s="218"/>
      <c r="BV98" s="218"/>
      <c r="BW98" s="218"/>
      <c r="BX98" s="218"/>
      <c r="BY98" s="218"/>
      <c r="BZ98" s="218"/>
      <c r="CA98" s="218"/>
      <c r="CB98" s="218"/>
      <c r="CC98" s="218"/>
      <c r="CD98" s="218"/>
      <c r="CE98" s="218"/>
      <c r="CF98" s="218"/>
      <c r="CG98" s="218"/>
      <c r="CH98" s="218"/>
      <c r="CI98" s="218"/>
      <c r="CJ98" s="218"/>
      <c r="CK98" s="218"/>
      <c r="CL98" s="218"/>
      <c r="CM98" s="218"/>
      <c r="CN98" s="218"/>
      <c r="CO98" s="218"/>
      <c r="CP98" s="218"/>
      <c r="CQ98" s="218"/>
      <c r="CR98" s="218"/>
      <c r="CS98" s="218"/>
      <c r="CT98" s="218"/>
      <c r="CU98" s="218"/>
      <c r="CV98" s="218"/>
      <c r="CW98" s="218"/>
      <c r="CX98" s="218"/>
      <c r="CY98" s="218"/>
      <c r="CZ98" s="218"/>
      <c r="DA98" s="218"/>
      <c r="DB98" s="218"/>
      <c r="DC98" s="218"/>
      <c r="DD98" s="218"/>
      <c r="DE98" s="218"/>
      <c r="DF98" s="218"/>
      <c r="DG98" s="218"/>
      <c r="DH98" s="218"/>
      <c r="DI98" s="218"/>
      <c r="DJ98" s="218"/>
      <c r="DK98" s="218"/>
      <c r="DL98" s="218"/>
      <c r="DM98" s="218"/>
      <c r="DN98" s="218"/>
      <c r="DO98" s="218"/>
      <c r="DP98" s="218"/>
      <c r="DQ98" s="218"/>
      <c r="DR98" s="218"/>
      <c r="DS98" s="218"/>
      <c r="DT98" s="218"/>
      <c r="DU98" s="218"/>
      <c r="DV98" s="218"/>
      <c r="DW98" s="218"/>
      <c r="DX98" s="218"/>
      <c r="DY98" s="218"/>
      <c r="DZ98" s="218"/>
      <c r="EA98" s="218"/>
      <c r="EB98" s="218"/>
      <c r="EC98" s="218"/>
      <c r="ED98" s="218"/>
      <c r="EE98" s="218"/>
      <c r="EF98" s="218"/>
      <c r="EG98" s="218"/>
      <c r="EH98" s="218"/>
      <c r="EI98" s="218"/>
      <c r="EJ98" s="218"/>
      <c r="EK98" s="218"/>
      <c r="EL98" s="218"/>
      <c r="EM98" s="218"/>
      <c r="EN98" s="218"/>
      <c r="EO98" s="218"/>
      <c r="EP98" s="218"/>
      <c r="EQ98" s="218"/>
      <c r="ER98" s="218"/>
      <c r="ES98" s="218"/>
      <c r="ET98" s="218"/>
      <c r="EU98" s="218"/>
      <c r="EV98" s="218"/>
      <c r="EW98" s="218"/>
      <c r="EX98" s="218"/>
      <c r="EY98" s="218"/>
      <c r="EZ98" s="218"/>
      <c r="FA98" s="218"/>
      <c r="FB98" s="218"/>
      <c r="FC98" s="218"/>
      <c r="FD98" s="218"/>
      <c r="FE98" s="218"/>
      <c r="FF98" s="218"/>
      <c r="FG98" s="218"/>
      <c r="FH98" s="218"/>
      <c r="FI98" s="218"/>
      <c r="FJ98" s="218"/>
      <c r="FK98" s="218"/>
      <c r="FL98" s="218"/>
      <c r="FM98" s="218"/>
      <c r="FN98" s="218"/>
      <c r="FO98" s="218"/>
      <c r="FP98" s="218"/>
      <c r="FQ98" s="218"/>
    </row>
    <row r="99" spans="2:173">
      <c r="B99" s="218"/>
      <c r="C99" s="218"/>
      <c r="D99" s="218"/>
      <c r="E99" s="218"/>
      <c r="F99" s="218"/>
      <c r="G99" s="218"/>
      <c r="H99" s="218"/>
      <c r="I99" s="218"/>
      <c r="J99" s="218"/>
      <c r="K99" s="218"/>
      <c r="L99" s="218"/>
      <c r="M99" s="218"/>
      <c r="N99" s="218"/>
      <c r="O99" s="218"/>
      <c r="P99" s="218"/>
      <c r="Q99" s="218"/>
      <c r="R99" s="218"/>
      <c r="S99" s="218"/>
      <c r="T99" s="218"/>
      <c r="U99" s="218"/>
      <c r="V99" s="218"/>
      <c r="W99" s="218"/>
      <c r="X99" s="218"/>
      <c r="Y99" s="218"/>
      <c r="Z99" s="218"/>
      <c r="AA99" s="218"/>
      <c r="AB99" s="218"/>
      <c r="AC99" s="218"/>
      <c r="AD99" s="218"/>
      <c r="AE99" s="218"/>
      <c r="AF99" s="218"/>
      <c r="AG99" s="218"/>
      <c r="AH99" s="218"/>
      <c r="AI99" s="218"/>
      <c r="AJ99" s="218"/>
      <c r="AK99" s="218"/>
      <c r="AL99" s="218"/>
      <c r="AM99" s="218"/>
      <c r="AN99" s="218"/>
      <c r="AO99" s="218"/>
      <c r="AP99" s="218"/>
      <c r="AQ99" s="218"/>
      <c r="AR99" s="218"/>
      <c r="AS99" s="218"/>
      <c r="AT99" s="218"/>
      <c r="AU99" s="218"/>
      <c r="AV99" s="218"/>
      <c r="AW99" s="218"/>
      <c r="AX99" s="218"/>
      <c r="AY99" s="218"/>
      <c r="AZ99" s="218"/>
      <c r="BA99" s="218"/>
      <c r="BB99" s="218"/>
      <c r="BC99" s="218"/>
      <c r="BD99" s="218"/>
      <c r="BE99" s="218"/>
      <c r="BF99" s="218"/>
      <c r="BG99" s="218"/>
      <c r="BH99" s="218"/>
      <c r="BI99" s="218"/>
      <c r="BJ99" s="218"/>
      <c r="BK99" s="218"/>
      <c r="BL99" s="218"/>
      <c r="BM99" s="218"/>
      <c r="BN99" s="218"/>
      <c r="BO99" s="218"/>
      <c r="BP99" s="218"/>
      <c r="BQ99" s="218"/>
      <c r="BR99" s="218"/>
      <c r="BS99" s="218"/>
      <c r="BT99" s="218"/>
      <c r="BU99" s="218"/>
      <c r="BV99" s="218"/>
      <c r="BW99" s="218"/>
      <c r="BX99" s="218"/>
      <c r="BY99" s="218"/>
      <c r="BZ99" s="218"/>
      <c r="CA99" s="218"/>
      <c r="CB99" s="218"/>
      <c r="CC99" s="218"/>
      <c r="CD99" s="218"/>
      <c r="CE99" s="218"/>
      <c r="CF99" s="218"/>
      <c r="CG99" s="218"/>
      <c r="CH99" s="218"/>
      <c r="CI99" s="218"/>
      <c r="CJ99" s="218"/>
      <c r="CK99" s="218"/>
      <c r="CL99" s="218"/>
      <c r="CM99" s="218"/>
      <c r="CN99" s="218"/>
      <c r="CO99" s="218"/>
      <c r="CP99" s="218"/>
      <c r="CQ99" s="218"/>
      <c r="CR99" s="218"/>
      <c r="CS99" s="218"/>
      <c r="CT99" s="218"/>
      <c r="CU99" s="218"/>
      <c r="CV99" s="218"/>
      <c r="CW99" s="218"/>
      <c r="CX99" s="218"/>
      <c r="CY99" s="218"/>
      <c r="CZ99" s="218"/>
      <c r="DA99" s="218"/>
      <c r="DB99" s="218"/>
      <c r="DC99" s="218"/>
      <c r="DD99" s="218"/>
      <c r="DE99" s="218"/>
      <c r="DF99" s="218"/>
      <c r="DG99" s="218"/>
      <c r="DH99" s="218"/>
      <c r="DI99" s="218"/>
      <c r="DJ99" s="218"/>
      <c r="DK99" s="218"/>
      <c r="DL99" s="218"/>
      <c r="DM99" s="218"/>
      <c r="DN99" s="218"/>
      <c r="DO99" s="218"/>
      <c r="DP99" s="218"/>
      <c r="DQ99" s="218"/>
      <c r="DR99" s="218"/>
      <c r="DS99" s="218"/>
      <c r="DT99" s="218"/>
      <c r="DU99" s="218"/>
      <c r="DV99" s="218"/>
      <c r="DW99" s="218"/>
      <c r="DX99" s="218"/>
      <c r="DY99" s="218"/>
      <c r="DZ99" s="218"/>
      <c r="EA99" s="218"/>
      <c r="EB99" s="218"/>
      <c r="EC99" s="218"/>
      <c r="ED99" s="218"/>
      <c r="EE99" s="218"/>
      <c r="EF99" s="218"/>
      <c r="EG99" s="218"/>
      <c r="EH99" s="218"/>
      <c r="EI99" s="218"/>
      <c r="EJ99" s="218"/>
      <c r="EK99" s="218"/>
      <c r="EL99" s="218"/>
      <c r="EM99" s="218"/>
      <c r="EN99" s="218"/>
      <c r="EO99" s="218"/>
      <c r="EP99" s="218"/>
      <c r="EQ99" s="218"/>
      <c r="ER99" s="218"/>
      <c r="ES99" s="218"/>
      <c r="ET99" s="218"/>
      <c r="EU99" s="218"/>
      <c r="EV99" s="218"/>
      <c r="EW99" s="218"/>
      <c r="EX99" s="218"/>
      <c r="EY99" s="218"/>
      <c r="EZ99" s="218"/>
      <c r="FA99" s="218"/>
      <c r="FB99" s="218"/>
      <c r="FC99" s="218"/>
      <c r="FD99" s="218"/>
      <c r="FE99" s="218"/>
      <c r="FF99" s="218"/>
      <c r="FG99" s="218"/>
      <c r="FH99" s="218"/>
      <c r="FI99" s="218"/>
      <c r="FJ99" s="218"/>
      <c r="FK99" s="218"/>
      <c r="FL99" s="218"/>
      <c r="FM99" s="218"/>
      <c r="FN99" s="218"/>
      <c r="FO99" s="218"/>
      <c r="FP99" s="218"/>
      <c r="FQ99" s="218"/>
    </row>
    <row r="100" spans="2:173">
      <c r="B100" s="218"/>
      <c r="C100" s="218"/>
      <c r="D100" s="218"/>
      <c r="E100" s="218"/>
      <c r="F100" s="218"/>
      <c r="G100" s="218"/>
      <c r="H100" s="218"/>
      <c r="I100" s="218"/>
      <c r="J100" s="218"/>
      <c r="K100" s="218"/>
      <c r="L100" s="218"/>
      <c r="M100" s="218"/>
      <c r="N100" s="218"/>
      <c r="O100" s="218"/>
      <c r="P100" s="218"/>
      <c r="Q100" s="218"/>
      <c r="R100" s="218"/>
      <c r="S100" s="218"/>
      <c r="T100" s="218"/>
      <c r="U100" s="218"/>
      <c r="V100" s="218"/>
      <c r="W100" s="218"/>
      <c r="X100" s="218"/>
      <c r="Y100" s="218"/>
      <c r="Z100" s="218"/>
      <c r="AA100" s="218"/>
      <c r="AB100" s="218"/>
      <c r="AC100" s="218"/>
      <c r="AD100" s="218"/>
      <c r="AE100" s="218"/>
      <c r="AF100" s="218"/>
      <c r="AG100" s="218"/>
      <c r="AH100" s="218"/>
      <c r="AI100" s="218"/>
      <c r="AJ100" s="218"/>
      <c r="AK100" s="218"/>
      <c r="AL100" s="218"/>
      <c r="AM100" s="218"/>
      <c r="AN100" s="218"/>
      <c r="AO100" s="218"/>
      <c r="AP100" s="218"/>
      <c r="AQ100" s="218"/>
      <c r="AR100" s="218"/>
      <c r="AS100" s="218"/>
      <c r="AT100" s="218"/>
      <c r="AU100" s="218"/>
      <c r="AV100" s="218"/>
      <c r="AW100" s="218"/>
      <c r="AX100" s="218"/>
      <c r="AY100" s="218"/>
      <c r="AZ100" s="218"/>
      <c r="BA100" s="218"/>
      <c r="BB100" s="218"/>
      <c r="BC100" s="218"/>
      <c r="BD100" s="218"/>
      <c r="BE100" s="218"/>
      <c r="BF100" s="218"/>
      <c r="BG100" s="218"/>
      <c r="BH100" s="218"/>
      <c r="BI100" s="218"/>
      <c r="BJ100" s="218"/>
      <c r="BK100" s="218"/>
      <c r="BL100" s="218"/>
      <c r="BM100" s="218"/>
      <c r="BN100" s="218"/>
      <c r="BO100" s="218"/>
      <c r="BP100" s="218"/>
      <c r="BQ100" s="218"/>
      <c r="BR100" s="218"/>
      <c r="BS100" s="218"/>
      <c r="BT100" s="218"/>
      <c r="BU100" s="218"/>
      <c r="BV100" s="218"/>
      <c r="BW100" s="218"/>
      <c r="BX100" s="218"/>
      <c r="BY100" s="218"/>
      <c r="BZ100" s="218"/>
      <c r="CA100" s="218"/>
      <c r="CB100" s="218"/>
      <c r="CC100" s="218"/>
      <c r="CD100" s="218"/>
      <c r="CE100" s="218"/>
      <c r="CF100" s="218"/>
      <c r="CG100" s="218"/>
      <c r="CH100" s="218"/>
      <c r="CI100" s="218"/>
      <c r="CJ100" s="218"/>
      <c r="CK100" s="218"/>
      <c r="CL100" s="218"/>
      <c r="CM100" s="218"/>
      <c r="CN100" s="218"/>
      <c r="CO100" s="218"/>
      <c r="CP100" s="218"/>
      <c r="CQ100" s="218"/>
      <c r="CR100" s="218"/>
      <c r="CS100" s="218"/>
      <c r="CT100" s="218"/>
      <c r="CU100" s="218"/>
      <c r="CV100" s="218"/>
      <c r="CW100" s="218"/>
      <c r="CX100" s="218"/>
      <c r="CY100" s="218"/>
      <c r="CZ100" s="218"/>
      <c r="DA100" s="218"/>
      <c r="DB100" s="218"/>
      <c r="DC100" s="218"/>
      <c r="DD100" s="218"/>
      <c r="DE100" s="218"/>
      <c r="DF100" s="218"/>
      <c r="DG100" s="218"/>
      <c r="DH100" s="218"/>
      <c r="DI100" s="218"/>
      <c r="DJ100" s="218"/>
      <c r="DK100" s="218"/>
      <c r="DL100" s="218"/>
      <c r="DM100" s="218"/>
      <c r="DN100" s="218"/>
      <c r="DO100" s="218"/>
      <c r="DP100" s="218"/>
      <c r="DQ100" s="218"/>
      <c r="DR100" s="218"/>
      <c r="DS100" s="218"/>
      <c r="DT100" s="218"/>
      <c r="DU100" s="218"/>
      <c r="DV100" s="218"/>
      <c r="DW100" s="218"/>
      <c r="DX100" s="218"/>
      <c r="DY100" s="218"/>
      <c r="DZ100" s="218"/>
      <c r="EA100" s="218"/>
      <c r="EB100" s="218"/>
      <c r="EC100" s="218"/>
      <c r="ED100" s="218"/>
      <c r="EE100" s="218"/>
      <c r="EF100" s="218"/>
      <c r="EG100" s="218"/>
      <c r="EH100" s="218"/>
      <c r="EI100" s="218"/>
      <c r="EJ100" s="218"/>
      <c r="EK100" s="218"/>
      <c r="EL100" s="218"/>
      <c r="EM100" s="218"/>
      <c r="EN100" s="218"/>
      <c r="EO100" s="218"/>
      <c r="EP100" s="218"/>
      <c r="EQ100" s="218"/>
      <c r="ER100" s="218"/>
      <c r="ES100" s="218"/>
      <c r="ET100" s="218"/>
      <c r="EU100" s="218"/>
      <c r="EV100" s="218"/>
      <c r="EW100" s="218"/>
      <c r="EX100" s="218"/>
      <c r="EY100" s="218"/>
      <c r="EZ100" s="218"/>
      <c r="FA100" s="218"/>
      <c r="FB100" s="218"/>
      <c r="FC100" s="218"/>
      <c r="FD100" s="218"/>
      <c r="FE100" s="218"/>
      <c r="FF100" s="218"/>
      <c r="FG100" s="218"/>
      <c r="FH100" s="218"/>
      <c r="FI100" s="218"/>
      <c r="FJ100" s="218"/>
      <c r="FK100" s="218"/>
      <c r="FL100" s="218"/>
      <c r="FM100" s="218"/>
      <c r="FN100" s="218"/>
      <c r="FO100" s="218"/>
      <c r="FP100" s="218"/>
      <c r="FQ100" s="218"/>
    </row>
    <row r="101" spans="2:173">
      <c r="B101" s="218"/>
      <c r="C101" s="218"/>
      <c r="D101" s="218"/>
      <c r="E101" s="218"/>
      <c r="F101" s="218"/>
      <c r="G101" s="218"/>
      <c r="H101" s="218"/>
      <c r="I101" s="218"/>
      <c r="J101" s="218"/>
      <c r="K101" s="218"/>
      <c r="L101" s="218"/>
      <c r="M101" s="218"/>
      <c r="N101" s="218"/>
      <c r="O101" s="218"/>
      <c r="P101" s="218"/>
      <c r="Q101" s="218"/>
      <c r="R101" s="218"/>
      <c r="S101" s="218"/>
      <c r="T101" s="218"/>
      <c r="U101" s="218"/>
      <c r="V101" s="218"/>
      <c r="W101" s="218"/>
      <c r="X101" s="218"/>
      <c r="Y101" s="218"/>
      <c r="Z101" s="218"/>
      <c r="AA101" s="218"/>
      <c r="AB101" s="218"/>
      <c r="AC101" s="218"/>
      <c r="AD101" s="218"/>
      <c r="AE101" s="218"/>
      <c r="AF101" s="218"/>
      <c r="AG101" s="218"/>
      <c r="AH101" s="218"/>
      <c r="AI101" s="218"/>
      <c r="AJ101" s="218"/>
      <c r="AK101" s="218"/>
      <c r="AL101" s="218"/>
      <c r="AM101" s="218"/>
      <c r="AN101" s="218"/>
      <c r="AO101" s="218"/>
      <c r="AP101" s="218"/>
      <c r="AQ101" s="218"/>
      <c r="AR101" s="218"/>
      <c r="AS101" s="218"/>
      <c r="AT101" s="218"/>
      <c r="AU101" s="218"/>
      <c r="AV101" s="218"/>
      <c r="AW101" s="218"/>
      <c r="AX101" s="218"/>
      <c r="AY101" s="218"/>
      <c r="AZ101" s="218"/>
      <c r="BA101" s="218"/>
      <c r="BB101" s="218"/>
      <c r="BC101" s="218"/>
      <c r="BD101" s="218"/>
      <c r="BE101" s="218"/>
      <c r="BF101" s="218"/>
      <c r="BG101" s="218"/>
      <c r="BH101" s="218"/>
      <c r="BI101" s="218"/>
      <c r="BJ101" s="218"/>
      <c r="BK101" s="218"/>
      <c r="BL101" s="218"/>
      <c r="BM101" s="218"/>
      <c r="BN101" s="218"/>
      <c r="BO101" s="218"/>
      <c r="BP101" s="218"/>
      <c r="BQ101" s="218"/>
      <c r="BR101" s="218"/>
      <c r="BS101" s="218"/>
      <c r="BT101" s="218"/>
      <c r="BU101" s="218"/>
      <c r="BV101" s="218"/>
      <c r="BW101" s="218"/>
      <c r="BX101" s="218"/>
      <c r="BY101" s="218"/>
      <c r="BZ101" s="218"/>
      <c r="CA101" s="218"/>
      <c r="CB101" s="218"/>
      <c r="CC101" s="218"/>
      <c r="CD101" s="218"/>
      <c r="CE101" s="218"/>
      <c r="CF101" s="218"/>
      <c r="CG101" s="218"/>
      <c r="CH101" s="218"/>
      <c r="CI101" s="218"/>
      <c r="CJ101" s="218"/>
      <c r="CK101" s="218"/>
      <c r="CL101" s="218"/>
      <c r="CM101" s="218"/>
      <c r="CN101" s="218"/>
      <c r="CO101" s="218"/>
      <c r="CP101" s="218"/>
      <c r="CQ101" s="218"/>
      <c r="CR101" s="218"/>
      <c r="CS101" s="218"/>
      <c r="CT101" s="218"/>
      <c r="CU101" s="218"/>
      <c r="CV101" s="218"/>
      <c r="CW101" s="218"/>
      <c r="CX101" s="218"/>
      <c r="CY101" s="218"/>
      <c r="CZ101" s="218"/>
      <c r="DA101" s="218"/>
      <c r="DB101" s="218"/>
      <c r="DC101" s="218"/>
      <c r="DD101" s="218"/>
      <c r="DE101" s="218"/>
      <c r="DF101" s="218"/>
      <c r="DG101" s="218"/>
      <c r="DH101" s="218"/>
      <c r="DI101" s="218"/>
      <c r="DJ101" s="218"/>
      <c r="DK101" s="218"/>
      <c r="DL101" s="218"/>
      <c r="DM101" s="218"/>
      <c r="DN101" s="218"/>
      <c r="DO101" s="218"/>
      <c r="DP101" s="218"/>
      <c r="DQ101" s="218"/>
      <c r="DR101" s="218"/>
      <c r="DS101" s="218"/>
      <c r="DT101" s="218"/>
      <c r="DU101" s="218"/>
      <c r="DV101" s="218"/>
      <c r="DW101" s="218"/>
      <c r="DX101" s="218"/>
      <c r="DY101" s="218"/>
      <c r="DZ101" s="218"/>
      <c r="EA101" s="218"/>
      <c r="EB101" s="218"/>
      <c r="EC101" s="218"/>
      <c r="ED101" s="218"/>
      <c r="EE101" s="218"/>
      <c r="EF101" s="218"/>
      <c r="EG101" s="218"/>
      <c r="EH101" s="218"/>
      <c r="EI101" s="218"/>
      <c r="EJ101" s="218"/>
      <c r="EK101" s="218"/>
      <c r="EL101" s="218"/>
      <c r="EM101" s="218"/>
      <c r="EN101" s="218"/>
      <c r="EO101" s="218"/>
      <c r="EP101" s="218"/>
      <c r="EQ101" s="218"/>
      <c r="ER101" s="218"/>
      <c r="ES101" s="218"/>
      <c r="ET101" s="218"/>
      <c r="EU101" s="218"/>
      <c r="EV101" s="218"/>
      <c r="EW101" s="218"/>
      <c r="EX101" s="218"/>
      <c r="EY101" s="218"/>
      <c r="EZ101" s="218"/>
      <c r="FA101" s="218"/>
      <c r="FB101" s="218"/>
      <c r="FC101" s="218"/>
      <c r="FD101" s="218"/>
      <c r="FE101" s="218"/>
      <c r="FF101" s="218"/>
      <c r="FG101" s="218"/>
      <c r="FH101" s="218"/>
      <c r="FI101" s="218"/>
      <c r="FJ101" s="218"/>
      <c r="FK101" s="218"/>
      <c r="FL101" s="218"/>
      <c r="FM101" s="218"/>
      <c r="FN101" s="218"/>
      <c r="FO101" s="218"/>
      <c r="FP101" s="218"/>
      <c r="FQ101" s="218"/>
    </row>
    <row r="102" spans="2:173">
      <c r="B102" s="218"/>
      <c r="C102" s="218"/>
      <c r="D102" s="218"/>
      <c r="E102" s="218"/>
      <c r="F102" s="218"/>
      <c r="G102" s="218"/>
      <c r="H102" s="218"/>
      <c r="I102" s="218"/>
      <c r="J102" s="218"/>
      <c r="K102" s="218"/>
      <c r="L102" s="218"/>
      <c r="M102" s="218"/>
      <c r="N102" s="218"/>
      <c r="O102" s="218"/>
      <c r="P102" s="218"/>
      <c r="Q102" s="218"/>
      <c r="R102" s="218"/>
      <c r="S102" s="218"/>
      <c r="T102" s="218"/>
      <c r="U102" s="218"/>
      <c r="V102" s="218"/>
      <c r="W102" s="218"/>
      <c r="X102" s="218"/>
      <c r="Y102" s="218"/>
      <c r="Z102" s="218"/>
      <c r="AA102" s="218"/>
      <c r="AB102" s="218"/>
      <c r="AC102" s="218"/>
      <c r="AD102" s="218"/>
      <c r="AE102" s="218"/>
      <c r="AF102" s="218"/>
      <c r="AG102" s="218"/>
      <c r="AH102" s="218"/>
      <c r="AI102" s="218"/>
      <c r="AJ102" s="218"/>
      <c r="AK102" s="218"/>
      <c r="AL102" s="218"/>
      <c r="AM102" s="218"/>
      <c r="AN102" s="218"/>
      <c r="AO102" s="218"/>
      <c r="AP102" s="218"/>
      <c r="AQ102" s="218"/>
      <c r="AR102" s="218"/>
      <c r="AS102" s="218"/>
      <c r="AT102" s="218"/>
      <c r="AU102" s="218"/>
      <c r="AV102" s="218"/>
      <c r="AW102" s="218"/>
      <c r="AX102" s="218"/>
      <c r="AY102" s="218"/>
      <c r="AZ102" s="218"/>
      <c r="BA102" s="218"/>
      <c r="BB102" s="218"/>
      <c r="BC102" s="218"/>
      <c r="BD102" s="218"/>
      <c r="BE102" s="218"/>
      <c r="BF102" s="218"/>
      <c r="BG102" s="218"/>
      <c r="BH102" s="218"/>
      <c r="BI102" s="218"/>
      <c r="BJ102" s="218"/>
      <c r="BK102" s="218"/>
      <c r="BL102" s="218"/>
      <c r="BM102" s="218"/>
      <c r="BN102" s="218"/>
      <c r="BO102" s="218"/>
      <c r="BP102" s="218"/>
      <c r="BQ102" s="218"/>
      <c r="BR102" s="218"/>
      <c r="BS102" s="218"/>
      <c r="BT102" s="218"/>
      <c r="BU102" s="218"/>
      <c r="BV102" s="218"/>
      <c r="BW102" s="218"/>
      <c r="BX102" s="218"/>
      <c r="BY102" s="218"/>
      <c r="BZ102" s="218"/>
      <c r="CA102" s="218"/>
      <c r="CB102" s="218"/>
      <c r="CC102" s="218"/>
      <c r="CD102" s="218"/>
      <c r="CE102" s="218"/>
      <c r="CF102" s="218"/>
      <c r="CG102" s="218"/>
      <c r="CH102" s="218"/>
      <c r="CI102" s="218"/>
      <c r="CJ102" s="218"/>
      <c r="CK102" s="218"/>
      <c r="CL102" s="218"/>
      <c r="CM102" s="218"/>
      <c r="CN102" s="218"/>
      <c r="CO102" s="218"/>
      <c r="CP102" s="218"/>
      <c r="CQ102" s="218"/>
      <c r="CR102" s="218"/>
      <c r="CS102" s="218"/>
      <c r="CT102" s="218"/>
      <c r="CU102" s="218"/>
      <c r="CV102" s="218"/>
      <c r="CW102" s="218"/>
      <c r="CX102" s="218"/>
      <c r="CY102" s="218"/>
      <c r="CZ102" s="218"/>
      <c r="DA102" s="218"/>
      <c r="DB102" s="218"/>
      <c r="DC102" s="218"/>
      <c r="DD102" s="218"/>
      <c r="DE102" s="218"/>
      <c r="DF102" s="218"/>
      <c r="DG102" s="218"/>
      <c r="DH102" s="218"/>
      <c r="DI102" s="218"/>
      <c r="DJ102" s="218"/>
      <c r="DK102" s="218"/>
      <c r="DL102" s="218"/>
      <c r="DM102" s="218"/>
      <c r="DN102" s="218"/>
      <c r="DO102" s="218"/>
      <c r="DP102" s="218"/>
      <c r="DQ102" s="218"/>
      <c r="DR102" s="218"/>
      <c r="DS102" s="218"/>
      <c r="DT102" s="218"/>
      <c r="DU102" s="218"/>
      <c r="DV102" s="218"/>
      <c r="DW102" s="218"/>
      <c r="DX102" s="218"/>
      <c r="DY102" s="218"/>
      <c r="DZ102" s="218"/>
      <c r="EA102" s="218"/>
      <c r="EB102" s="218"/>
      <c r="EC102" s="218"/>
      <c r="ED102" s="218"/>
      <c r="EE102" s="218"/>
      <c r="EF102" s="218"/>
      <c r="EG102" s="218"/>
      <c r="EH102" s="218"/>
      <c r="EI102" s="218"/>
      <c r="EJ102" s="218"/>
      <c r="EK102" s="218"/>
      <c r="EL102" s="218"/>
      <c r="EM102" s="218"/>
      <c r="EN102" s="218"/>
      <c r="EO102" s="218"/>
      <c r="EP102" s="218"/>
      <c r="EQ102" s="218"/>
      <c r="ER102" s="218"/>
      <c r="ES102" s="218"/>
      <c r="ET102" s="218"/>
      <c r="EU102" s="218"/>
      <c r="EV102" s="218"/>
      <c r="EW102" s="218"/>
      <c r="EX102" s="218"/>
      <c r="EY102" s="218"/>
      <c r="EZ102" s="218"/>
      <c r="FA102" s="218"/>
      <c r="FB102" s="218"/>
      <c r="FC102" s="218"/>
      <c r="FD102" s="218"/>
      <c r="FE102" s="218"/>
      <c r="FF102" s="218"/>
      <c r="FG102" s="218"/>
      <c r="FH102" s="218"/>
      <c r="FI102" s="218"/>
      <c r="FJ102" s="218"/>
      <c r="FK102" s="218"/>
      <c r="FL102" s="218"/>
      <c r="FM102" s="218"/>
      <c r="FN102" s="218"/>
      <c r="FO102" s="218"/>
      <c r="FP102" s="218"/>
      <c r="FQ102" s="218"/>
    </row>
    <row r="103" spans="2:173">
      <c r="B103" s="218"/>
      <c r="C103" s="218"/>
      <c r="D103" s="218"/>
      <c r="E103" s="218"/>
      <c r="F103" s="218"/>
      <c r="G103" s="218"/>
      <c r="H103" s="218"/>
      <c r="I103" s="218"/>
      <c r="J103" s="218"/>
      <c r="K103" s="218"/>
      <c r="L103" s="218"/>
      <c r="M103" s="218"/>
      <c r="N103" s="218"/>
      <c r="O103" s="218"/>
      <c r="P103" s="218"/>
      <c r="Q103" s="218"/>
      <c r="R103" s="218"/>
      <c r="S103" s="218"/>
      <c r="T103" s="218"/>
      <c r="U103" s="218"/>
      <c r="V103" s="218"/>
      <c r="W103" s="218"/>
      <c r="X103" s="218"/>
      <c r="Y103" s="218"/>
      <c r="Z103" s="218"/>
      <c r="AA103" s="218"/>
      <c r="AB103" s="218"/>
      <c r="AC103" s="218"/>
      <c r="AD103" s="218"/>
      <c r="AE103" s="218"/>
      <c r="AF103" s="218"/>
      <c r="AG103" s="218"/>
      <c r="AH103" s="218"/>
      <c r="AI103" s="218"/>
      <c r="AJ103" s="218"/>
      <c r="AK103" s="218"/>
      <c r="AL103" s="218"/>
      <c r="AM103" s="218"/>
      <c r="AN103" s="218"/>
      <c r="AO103" s="218"/>
      <c r="AP103" s="218"/>
      <c r="AQ103" s="218"/>
      <c r="AR103" s="218"/>
      <c r="AS103" s="218"/>
      <c r="AT103" s="218"/>
      <c r="AU103" s="218"/>
      <c r="AV103" s="218"/>
      <c r="AW103" s="218"/>
      <c r="AX103" s="218"/>
      <c r="AY103" s="218"/>
      <c r="AZ103" s="218"/>
      <c r="BA103" s="218"/>
      <c r="BB103" s="218"/>
      <c r="BC103" s="218"/>
      <c r="BD103" s="218"/>
      <c r="BE103" s="218"/>
      <c r="BF103" s="218"/>
      <c r="BG103" s="218"/>
      <c r="BH103" s="218"/>
      <c r="BI103" s="218"/>
      <c r="BJ103" s="218"/>
      <c r="BK103" s="218"/>
      <c r="BL103" s="218"/>
      <c r="BM103" s="218"/>
      <c r="BN103" s="218"/>
      <c r="BO103" s="218"/>
      <c r="BP103" s="218"/>
      <c r="BQ103" s="218"/>
      <c r="BR103" s="218"/>
      <c r="BS103" s="218"/>
      <c r="BT103" s="218"/>
      <c r="BU103" s="218"/>
      <c r="BV103" s="218"/>
      <c r="BW103" s="218"/>
      <c r="BX103" s="218"/>
      <c r="BY103" s="218"/>
      <c r="BZ103" s="218"/>
      <c r="CA103" s="218"/>
      <c r="CB103" s="218"/>
      <c r="CC103" s="218"/>
      <c r="CD103" s="218"/>
      <c r="CE103" s="218"/>
      <c r="CF103" s="218"/>
      <c r="CG103" s="218"/>
      <c r="CH103" s="218"/>
      <c r="CI103" s="218"/>
      <c r="CJ103" s="218"/>
      <c r="CK103" s="218"/>
      <c r="CL103" s="218"/>
      <c r="CM103" s="218"/>
      <c r="CN103" s="218"/>
      <c r="CO103" s="218"/>
      <c r="CP103" s="218"/>
      <c r="CQ103" s="218"/>
      <c r="CR103" s="218"/>
      <c r="CS103" s="218"/>
      <c r="CT103" s="218"/>
      <c r="CU103" s="218"/>
      <c r="CV103" s="218"/>
      <c r="CW103" s="218"/>
      <c r="CX103" s="218"/>
      <c r="CY103" s="218"/>
      <c r="CZ103" s="218"/>
      <c r="DA103" s="218"/>
      <c r="DB103" s="218"/>
      <c r="DC103" s="218"/>
      <c r="DD103" s="218"/>
      <c r="DE103" s="218"/>
      <c r="DF103" s="218"/>
      <c r="DG103" s="218"/>
      <c r="DH103" s="218"/>
      <c r="DI103" s="218"/>
      <c r="DJ103" s="218"/>
      <c r="DK103" s="218"/>
      <c r="DL103" s="218"/>
      <c r="DM103" s="218"/>
      <c r="DN103" s="218"/>
      <c r="DO103" s="218"/>
      <c r="DP103" s="218"/>
      <c r="DQ103" s="218"/>
      <c r="DR103" s="218"/>
      <c r="DS103" s="218"/>
      <c r="DT103" s="218"/>
      <c r="DU103" s="218"/>
      <c r="DV103" s="218"/>
      <c r="DW103" s="218"/>
      <c r="DX103" s="218"/>
      <c r="DY103" s="218"/>
      <c r="DZ103" s="218"/>
      <c r="EA103" s="218"/>
      <c r="EB103" s="218"/>
      <c r="EC103" s="218"/>
      <c r="ED103" s="218"/>
      <c r="EE103" s="218"/>
      <c r="EF103" s="218"/>
      <c r="EG103" s="218"/>
      <c r="EH103" s="218"/>
      <c r="EI103" s="218"/>
      <c r="EJ103" s="218"/>
      <c r="EK103" s="218"/>
      <c r="EL103" s="218"/>
      <c r="EM103" s="218"/>
      <c r="EN103" s="218"/>
      <c r="EO103" s="218"/>
      <c r="EP103" s="218"/>
      <c r="EQ103" s="218"/>
      <c r="ER103" s="218"/>
      <c r="ES103" s="218"/>
      <c r="ET103" s="218"/>
      <c r="EU103" s="218"/>
      <c r="EV103" s="218"/>
      <c r="EW103" s="218"/>
      <c r="EX103" s="218"/>
      <c r="EY103" s="218"/>
      <c r="EZ103" s="218"/>
      <c r="FA103" s="218"/>
      <c r="FB103" s="218"/>
      <c r="FC103" s="218"/>
      <c r="FD103" s="218"/>
      <c r="FE103" s="218"/>
      <c r="FF103" s="218"/>
      <c r="FG103" s="218"/>
      <c r="FH103" s="218"/>
      <c r="FI103" s="218"/>
      <c r="FJ103" s="218"/>
      <c r="FK103" s="218"/>
      <c r="FL103" s="218"/>
      <c r="FM103" s="218"/>
      <c r="FN103" s="218"/>
      <c r="FO103" s="218"/>
      <c r="FP103" s="218"/>
      <c r="FQ103" s="218"/>
    </row>
    <row r="104" spans="2:173">
      <c r="B104" s="218"/>
      <c r="C104" s="218"/>
      <c r="D104" s="218"/>
      <c r="E104" s="218"/>
      <c r="F104" s="218"/>
      <c r="G104" s="218"/>
      <c r="H104" s="218"/>
      <c r="I104" s="218"/>
      <c r="J104" s="218"/>
      <c r="K104" s="218"/>
      <c r="L104" s="218"/>
      <c r="M104" s="218"/>
      <c r="N104" s="218"/>
      <c r="O104" s="218"/>
      <c r="P104" s="218"/>
      <c r="Q104" s="218"/>
      <c r="R104" s="218"/>
      <c r="S104" s="218"/>
      <c r="T104" s="218"/>
      <c r="U104" s="218"/>
      <c r="V104" s="218"/>
      <c r="W104" s="218"/>
      <c r="X104" s="218"/>
      <c r="Y104" s="218"/>
      <c r="Z104" s="218"/>
      <c r="AA104" s="218"/>
      <c r="AB104" s="218"/>
      <c r="AC104" s="218"/>
      <c r="AD104" s="218"/>
      <c r="AE104" s="218"/>
      <c r="AF104" s="218"/>
      <c r="AG104" s="218"/>
      <c r="AH104" s="218"/>
      <c r="AI104" s="218"/>
      <c r="AJ104" s="218"/>
      <c r="AK104" s="218"/>
      <c r="AL104" s="218"/>
      <c r="AM104" s="218"/>
      <c r="AN104" s="218"/>
      <c r="AO104" s="218"/>
      <c r="AP104" s="218"/>
      <c r="AQ104" s="218"/>
      <c r="AR104" s="218"/>
      <c r="AS104" s="218"/>
      <c r="AT104" s="218"/>
      <c r="AU104" s="218"/>
      <c r="AV104" s="218"/>
      <c r="AW104" s="218"/>
      <c r="AX104" s="218"/>
      <c r="AY104" s="218"/>
      <c r="AZ104" s="218"/>
      <c r="BA104" s="218"/>
      <c r="BB104" s="218"/>
      <c r="BC104" s="218"/>
      <c r="BD104" s="218"/>
      <c r="BE104" s="218"/>
      <c r="BF104" s="218"/>
      <c r="BG104" s="218"/>
      <c r="BH104" s="218"/>
      <c r="BI104" s="218"/>
      <c r="BJ104" s="218"/>
      <c r="BK104" s="218"/>
      <c r="BL104" s="218"/>
      <c r="BM104" s="218"/>
      <c r="BN104" s="218"/>
      <c r="BO104" s="218"/>
      <c r="BP104" s="218"/>
      <c r="BQ104" s="218"/>
      <c r="BR104" s="218"/>
      <c r="BS104" s="218"/>
      <c r="BT104" s="218"/>
      <c r="BU104" s="218"/>
      <c r="BV104" s="218"/>
      <c r="BW104" s="218"/>
      <c r="BX104" s="218"/>
      <c r="BY104" s="218"/>
      <c r="BZ104" s="218"/>
      <c r="CA104" s="218"/>
      <c r="CB104" s="218"/>
      <c r="CC104" s="218"/>
      <c r="CD104" s="218"/>
      <c r="CE104" s="218"/>
      <c r="CF104" s="218"/>
      <c r="CG104" s="218"/>
      <c r="CH104" s="218"/>
      <c r="CI104" s="218"/>
      <c r="CJ104" s="218"/>
      <c r="CK104" s="218"/>
      <c r="CL104" s="218"/>
      <c r="CM104" s="218"/>
      <c r="CN104" s="218"/>
      <c r="CO104" s="218"/>
      <c r="CP104" s="218"/>
      <c r="CQ104" s="218"/>
      <c r="CR104" s="218"/>
      <c r="CS104" s="218"/>
      <c r="CT104" s="218"/>
      <c r="CU104" s="218"/>
      <c r="CV104" s="218"/>
      <c r="CW104" s="218"/>
      <c r="CX104" s="218"/>
      <c r="CY104" s="218"/>
      <c r="CZ104" s="218"/>
      <c r="DA104" s="218"/>
      <c r="DB104" s="218"/>
      <c r="DC104" s="218"/>
      <c r="DD104" s="218"/>
      <c r="DE104" s="218"/>
      <c r="DF104" s="218"/>
      <c r="DG104" s="218"/>
      <c r="DH104" s="218"/>
      <c r="DI104" s="218"/>
      <c r="DJ104" s="218"/>
      <c r="DK104" s="218"/>
      <c r="DL104" s="218"/>
      <c r="DM104" s="218"/>
      <c r="DN104" s="218"/>
      <c r="DO104" s="218"/>
      <c r="DP104" s="218"/>
      <c r="DQ104" s="218"/>
      <c r="DR104" s="218"/>
      <c r="DS104" s="218"/>
      <c r="DT104" s="218"/>
      <c r="DU104" s="218"/>
      <c r="DV104" s="218"/>
      <c r="DW104" s="218"/>
      <c r="DX104" s="218"/>
      <c r="DY104" s="218"/>
      <c r="DZ104" s="218"/>
      <c r="EA104" s="218"/>
      <c r="EB104" s="218"/>
      <c r="EC104" s="218"/>
      <c r="ED104" s="218"/>
      <c r="EE104" s="218"/>
      <c r="EF104" s="218"/>
      <c r="EG104" s="218"/>
      <c r="EH104" s="218"/>
      <c r="EI104" s="218"/>
      <c r="EJ104" s="218"/>
      <c r="EK104" s="218"/>
      <c r="EL104" s="218"/>
      <c r="EM104" s="218"/>
      <c r="EN104" s="218"/>
      <c r="EO104" s="218"/>
      <c r="EP104" s="218"/>
      <c r="EQ104" s="218"/>
      <c r="ER104" s="218"/>
      <c r="ES104" s="218"/>
      <c r="ET104" s="218"/>
      <c r="EU104" s="218"/>
      <c r="EV104" s="218"/>
      <c r="EW104" s="218"/>
      <c r="EX104" s="218"/>
      <c r="EY104" s="218"/>
      <c r="EZ104" s="218"/>
      <c r="FA104" s="218"/>
      <c r="FB104" s="218"/>
      <c r="FC104" s="218"/>
      <c r="FD104" s="218"/>
      <c r="FE104" s="218"/>
      <c r="FF104" s="218"/>
      <c r="FG104" s="218"/>
      <c r="FH104" s="218"/>
      <c r="FI104" s="218"/>
      <c r="FJ104" s="218"/>
      <c r="FK104" s="218"/>
      <c r="FL104" s="218"/>
      <c r="FM104" s="218"/>
      <c r="FN104" s="218"/>
      <c r="FO104" s="218"/>
      <c r="FP104" s="218"/>
      <c r="FQ104" s="218"/>
    </row>
    <row r="105" spans="2:173">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18"/>
      <c r="BR105" s="218"/>
      <c r="BS105" s="218"/>
      <c r="BT105" s="218"/>
      <c r="BU105" s="218"/>
      <c r="BV105" s="218"/>
      <c r="BW105" s="218"/>
      <c r="BX105" s="218"/>
      <c r="BY105" s="218"/>
      <c r="BZ105" s="218"/>
      <c r="CA105" s="218"/>
      <c r="CB105" s="218"/>
      <c r="CC105" s="218"/>
      <c r="CD105" s="218"/>
      <c r="CE105" s="218"/>
      <c r="CF105" s="218"/>
      <c r="CG105" s="218"/>
      <c r="CH105" s="218"/>
      <c r="CI105" s="218"/>
      <c r="CJ105" s="218"/>
      <c r="CK105" s="218"/>
      <c r="CL105" s="218"/>
      <c r="CM105" s="218"/>
      <c r="CN105" s="218"/>
      <c r="CO105" s="218"/>
      <c r="CP105" s="218"/>
      <c r="CQ105" s="218"/>
      <c r="CR105" s="218"/>
      <c r="CS105" s="218"/>
      <c r="CT105" s="218"/>
      <c r="CU105" s="218"/>
      <c r="CV105" s="218"/>
      <c r="CW105" s="218"/>
      <c r="CX105" s="218"/>
      <c r="CY105" s="218"/>
      <c r="CZ105" s="218"/>
      <c r="DA105" s="218"/>
      <c r="DB105" s="218"/>
      <c r="DC105" s="218"/>
      <c r="DD105" s="218"/>
      <c r="DE105" s="218"/>
      <c r="DF105" s="218"/>
      <c r="DG105" s="218"/>
      <c r="DH105" s="218"/>
      <c r="DI105" s="218"/>
      <c r="DJ105" s="218"/>
      <c r="DK105" s="218"/>
      <c r="DL105" s="218"/>
      <c r="DM105" s="218"/>
      <c r="DN105" s="218"/>
      <c r="DO105" s="218"/>
      <c r="DP105" s="218"/>
      <c r="DQ105" s="218"/>
      <c r="DR105" s="218"/>
      <c r="DS105" s="218"/>
      <c r="DT105" s="218"/>
      <c r="DU105" s="218"/>
      <c r="DV105" s="218"/>
      <c r="DW105" s="218"/>
      <c r="DX105" s="218"/>
      <c r="DY105" s="218"/>
      <c r="DZ105" s="218"/>
      <c r="EA105" s="218"/>
      <c r="EB105" s="218"/>
      <c r="EC105" s="218"/>
      <c r="ED105" s="218"/>
      <c r="EE105" s="218"/>
      <c r="EF105" s="218"/>
      <c r="EG105" s="218"/>
      <c r="EH105" s="218"/>
      <c r="EI105" s="218"/>
      <c r="EJ105" s="218"/>
      <c r="EK105" s="218"/>
      <c r="EL105" s="218"/>
      <c r="EM105" s="218"/>
      <c r="EN105" s="218"/>
      <c r="EO105" s="218"/>
      <c r="EP105" s="218"/>
      <c r="EQ105" s="218"/>
      <c r="ER105" s="218"/>
      <c r="ES105" s="218"/>
      <c r="ET105" s="218"/>
      <c r="EU105" s="218"/>
      <c r="EV105" s="218"/>
      <c r="EW105" s="218"/>
      <c r="EX105" s="218"/>
      <c r="EY105" s="218"/>
      <c r="EZ105" s="218"/>
      <c r="FA105" s="218"/>
      <c r="FB105" s="218"/>
      <c r="FC105" s="218"/>
      <c r="FD105" s="218"/>
      <c r="FE105" s="218"/>
      <c r="FF105" s="218"/>
      <c r="FG105" s="218"/>
      <c r="FH105" s="218"/>
      <c r="FI105" s="218"/>
      <c r="FJ105" s="218"/>
      <c r="FK105" s="218"/>
      <c r="FL105" s="218"/>
      <c r="FM105" s="218"/>
      <c r="FN105" s="218"/>
      <c r="FO105" s="218"/>
      <c r="FP105" s="218"/>
      <c r="FQ105" s="218"/>
    </row>
    <row r="106" spans="2:173">
      <c r="B106" s="218"/>
      <c r="C106" s="218"/>
      <c r="D106" s="218"/>
      <c r="E106" s="218"/>
      <c r="F106" s="218"/>
      <c r="G106" s="218"/>
      <c r="H106" s="218"/>
      <c r="I106" s="218"/>
      <c r="J106" s="218"/>
      <c r="K106" s="218"/>
      <c r="L106" s="218"/>
      <c r="M106" s="218"/>
      <c r="N106" s="218"/>
      <c r="O106" s="218"/>
      <c r="P106" s="218"/>
      <c r="Q106" s="218"/>
      <c r="R106" s="218"/>
      <c r="S106" s="218"/>
      <c r="T106" s="218"/>
      <c r="U106" s="218"/>
      <c r="V106" s="218"/>
      <c r="W106" s="218"/>
      <c r="X106" s="218"/>
      <c r="Y106" s="218"/>
      <c r="Z106" s="218"/>
      <c r="AA106" s="218"/>
      <c r="AB106" s="218"/>
      <c r="AC106" s="218"/>
      <c r="AD106" s="218"/>
      <c r="AE106" s="218"/>
      <c r="AF106" s="218"/>
      <c r="AG106" s="218"/>
      <c r="AH106" s="218"/>
      <c r="AI106" s="218"/>
      <c r="AJ106" s="218"/>
      <c r="AK106" s="218"/>
      <c r="AL106" s="218"/>
      <c r="AM106" s="218"/>
      <c r="AN106" s="218"/>
      <c r="AO106" s="218"/>
      <c r="AP106" s="218"/>
      <c r="AQ106" s="218"/>
      <c r="AR106" s="218"/>
      <c r="AS106" s="218"/>
      <c r="AT106" s="218"/>
      <c r="AU106" s="218"/>
      <c r="AV106" s="218"/>
      <c r="AW106" s="218"/>
      <c r="AX106" s="218"/>
      <c r="AY106" s="218"/>
      <c r="AZ106" s="218"/>
      <c r="BA106" s="218"/>
      <c r="BB106" s="218"/>
      <c r="BC106" s="218"/>
      <c r="BD106" s="218"/>
      <c r="BE106" s="218"/>
      <c r="BF106" s="218"/>
      <c r="BG106" s="218"/>
      <c r="BH106" s="218"/>
      <c r="BI106" s="218"/>
      <c r="BJ106" s="218"/>
      <c r="BK106" s="218"/>
      <c r="BL106" s="218"/>
      <c r="BM106" s="218"/>
      <c r="BN106" s="218"/>
      <c r="BO106" s="218"/>
      <c r="BP106" s="218"/>
      <c r="BQ106" s="218"/>
      <c r="BR106" s="218"/>
      <c r="BS106" s="218"/>
      <c r="BT106" s="218"/>
      <c r="BU106" s="218"/>
      <c r="BV106" s="218"/>
      <c r="BW106" s="218"/>
      <c r="BX106" s="218"/>
      <c r="BY106" s="218"/>
      <c r="BZ106" s="218"/>
      <c r="CA106" s="218"/>
      <c r="CB106" s="218"/>
      <c r="CC106" s="218"/>
      <c r="CD106" s="218"/>
      <c r="CE106" s="218"/>
      <c r="CF106" s="218"/>
      <c r="CG106" s="218"/>
      <c r="CH106" s="218"/>
      <c r="CI106" s="218"/>
      <c r="CJ106" s="218"/>
      <c r="CK106" s="218"/>
      <c r="CL106" s="218"/>
      <c r="CM106" s="218"/>
      <c r="CN106" s="218"/>
      <c r="CO106" s="218"/>
      <c r="CP106" s="218"/>
      <c r="CQ106" s="218"/>
      <c r="CR106" s="218"/>
      <c r="CS106" s="218"/>
      <c r="CT106" s="218"/>
      <c r="CU106" s="218"/>
      <c r="CV106" s="218"/>
      <c r="CW106" s="218"/>
      <c r="CX106" s="218"/>
      <c r="CY106" s="218"/>
      <c r="CZ106" s="218"/>
      <c r="DA106" s="218"/>
      <c r="DB106" s="218"/>
      <c r="DC106" s="218"/>
      <c r="DD106" s="218"/>
      <c r="DE106" s="218"/>
      <c r="DF106" s="218"/>
      <c r="DG106" s="218"/>
      <c r="DH106" s="218"/>
      <c r="DI106" s="218"/>
      <c r="DJ106" s="218"/>
      <c r="DK106" s="218"/>
      <c r="DL106" s="218"/>
      <c r="DM106" s="218"/>
      <c r="DN106" s="218"/>
      <c r="DO106" s="218"/>
      <c r="DP106" s="218"/>
      <c r="DQ106" s="218"/>
      <c r="DR106" s="218"/>
      <c r="DS106" s="218"/>
      <c r="DT106" s="218"/>
      <c r="DU106" s="218"/>
      <c r="DV106" s="218"/>
      <c r="DW106" s="218"/>
      <c r="DX106" s="218"/>
      <c r="DY106" s="218"/>
      <c r="DZ106" s="218"/>
      <c r="EA106" s="218"/>
      <c r="EB106" s="218"/>
      <c r="EC106" s="218"/>
      <c r="ED106" s="218"/>
      <c r="EE106" s="218"/>
      <c r="EF106" s="218"/>
      <c r="EG106" s="218"/>
      <c r="EH106" s="218"/>
      <c r="EI106" s="218"/>
      <c r="EJ106" s="218"/>
      <c r="EK106" s="218"/>
      <c r="EL106" s="218"/>
      <c r="EM106" s="218"/>
      <c r="EN106" s="218"/>
      <c r="EO106" s="218"/>
      <c r="EP106" s="218"/>
      <c r="EQ106" s="218"/>
      <c r="ER106" s="218"/>
      <c r="ES106" s="218"/>
      <c r="ET106" s="218"/>
      <c r="EU106" s="218"/>
      <c r="EV106" s="218"/>
      <c r="EW106" s="218"/>
      <c r="EX106" s="218"/>
      <c r="EY106" s="218"/>
      <c r="EZ106" s="218"/>
      <c r="FA106" s="218"/>
      <c r="FB106" s="218"/>
      <c r="FC106" s="218"/>
      <c r="FD106" s="218"/>
      <c r="FE106" s="218"/>
      <c r="FF106" s="218"/>
      <c r="FG106" s="218"/>
      <c r="FH106" s="218"/>
      <c r="FI106" s="218"/>
      <c r="FJ106" s="218"/>
      <c r="FK106" s="218"/>
      <c r="FL106" s="218"/>
      <c r="FM106" s="218"/>
      <c r="FN106" s="218"/>
      <c r="FO106" s="218"/>
      <c r="FP106" s="218"/>
      <c r="FQ106" s="218"/>
    </row>
    <row r="107" spans="2:173">
      <c r="B107" s="218"/>
      <c r="C107" s="218"/>
      <c r="D107" s="218"/>
      <c r="E107" s="218"/>
      <c r="F107" s="218"/>
      <c r="G107" s="218"/>
      <c r="H107" s="218"/>
      <c r="I107" s="218"/>
      <c r="J107" s="218"/>
      <c r="K107" s="218"/>
      <c r="L107" s="218"/>
      <c r="M107" s="218"/>
      <c r="N107" s="218"/>
      <c r="O107" s="218"/>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218"/>
      <c r="AK107" s="218"/>
      <c r="AL107" s="218"/>
      <c r="AM107" s="218"/>
      <c r="AN107" s="218"/>
      <c r="AO107" s="218"/>
      <c r="AP107" s="218"/>
      <c r="AQ107" s="218"/>
      <c r="AR107" s="218"/>
      <c r="AS107" s="218"/>
      <c r="AT107" s="218"/>
      <c r="AU107" s="218"/>
      <c r="AV107" s="218"/>
      <c r="AW107" s="218"/>
      <c r="AX107" s="218"/>
      <c r="AY107" s="218"/>
      <c r="AZ107" s="218"/>
      <c r="BA107" s="218"/>
      <c r="BB107" s="218"/>
      <c r="BC107" s="218"/>
      <c r="BD107" s="218"/>
      <c r="BE107" s="218"/>
      <c r="BF107" s="218"/>
      <c r="BG107" s="218"/>
      <c r="BH107" s="218"/>
      <c r="BI107" s="218"/>
      <c r="BJ107" s="218"/>
      <c r="BK107" s="218"/>
      <c r="BL107" s="218"/>
      <c r="BM107" s="218"/>
      <c r="BN107" s="218"/>
      <c r="BO107" s="218"/>
      <c r="BP107" s="218"/>
      <c r="BQ107" s="218"/>
      <c r="BR107" s="218"/>
      <c r="BS107" s="218"/>
      <c r="BT107" s="218"/>
      <c r="BU107" s="218"/>
      <c r="BV107" s="218"/>
      <c r="BW107" s="218"/>
      <c r="BX107" s="218"/>
      <c r="BY107" s="218"/>
      <c r="BZ107" s="218"/>
      <c r="CA107" s="218"/>
      <c r="CB107" s="218"/>
      <c r="CC107" s="218"/>
      <c r="CD107" s="218"/>
      <c r="CE107" s="218"/>
      <c r="CF107" s="218"/>
      <c r="CG107" s="218"/>
      <c r="CH107" s="218"/>
      <c r="CI107" s="218"/>
      <c r="CJ107" s="218"/>
      <c r="CK107" s="218"/>
      <c r="CL107" s="218"/>
      <c r="CM107" s="218"/>
      <c r="CN107" s="218"/>
      <c r="CO107" s="218"/>
      <c r="CP107" s="218"/>
      <c r="CQ107" s="218"/>
      <c r="CR107" s="218"/>
      <c r="CS107" s="218"/>
      <c r="CT107" s="218"/>
      <c r="CU107" s="218"/>
      <c r="CV107" s="218"/>
      <c r="CW107" s="218"/>
      <c r="CX107" s="218"/>
      <c r="CY107" s="218"/>
      <c r="CZ107" s="218"/>
      <c r="DA107" s="218"/>
      <c r="DB107" s="218"/>
      <c r="DC107" s="218"/>
      <c r="DD107" s="218"/>
      <c r="DE107" s="218"/>
      <c r="DF107" s="218"/>
      <c r="DG107" s="218"/>
      <c r="DH107" s="218"/>
      <c r="DI107" s="218"/>
      <c r="DJ107" s="218"/>
      <c r="DK107" s="218"/>
      <c r="DL107" s="218"/>
      <c r="DM107" s="218"/>
      <c r="DN107" s="218"/>
      <c r="DO107" s="218"/>
      <c r="DP107" s="218"/>
      <c r="DQ107" s="218"/>
      <c r="DR107" s="218"/>
      <c r="DS107" s="218"/>
      <c r="DT107" s="218"/>
      <c r="DU107" s="218"/>
      <c r="DV107" s="218"/>
      <c r="DW107" s="218"/>
      <c r="DX107" s="218"/>
      <c r="DY107" s="218"/>
      <c r="DZ107" s="218"/>
      <c r="EA107" s="218"/>
      <c r="EB107" s="218"/>
      <c r="EC107" s="218"/>
      <c r="ED107" s="218"/>
      <c r="EE107" s="218"/>
      <c r="EF107" s="218"/>
      <c r="EG107" s="218"/>
      <c r="EH107" s="218"/>
      <c r="EI107" s="218"/>
      <c r="EJ107" s="218"/>
      <c r="EK107" s="218"/>
      <c r="EL107" s="218"/>
      <c r="EM107" s="218"/>
      <c r="EN107" s="218"/>
      <c r="EO107" s="218"/>
      <c r="EP107" s="218"/>
      <c r="EQ107" s="218"/>
      <c r="ER107" s="218"/>
      <c r="ES107" s="218"/>
      <c r="ET107" s="218"/>
      <c r="EU107" s="218"/>
      <c r="EV107" s="218"/>
      <c r="EW107" s="218"/>
      <c r="EX107" s="218"/>
      <c r="EY107" s="218"/>
      <c r="EZ107" s="218"/>
      <c r="FA107" s="218"/>
      <c r="FB107" s="218"/>
      <c r="FC107" s="218"/>
      <c r="FD107" s="218"/>
      <c r="FE107" s="218"/>
      <c r="FF107" s="218"/>
      <c r="FG107" s="218"/>
      <c r="FH107" s="218"/>
      <c r="FI107" s="218"/>
      <c r="FJ107" s="218"/>
      <c r="FK107" s="218"/>
      <c r="FL107" s="218"/>
      <c r="FM107" s="218"/>
      <c r="FN107" s="218"/>
      <c r="FO107" s="218"/>
      <c r="FP107" s="218"/>
      <c r="FQ107" s="218"/>
    </row>
    <row r="108" spans="2:173">
      <c r="B108" s="218"/>
      <c r="C108" s="218"/>
      <c r="D108" s="218"/>
      <c r="E108" s="218"/>
      <c r="F108" s="218"/>
      <c r="G108" s="218"/>
      <c r="H108" s="218"/>
      <c r="I108" s="218"/>
      <c r="J108" s="218"/>
      <c r="K108" s="218"/>
      <c r="L108" s="218"/>
      <c r="M108" s="218"/>
      <c r="N108" s="218"/>
      <c r="O108" s="218"/>
      <c r="P108" s="218"/>
      <c r="Q108" s="218"/>
      <c r="R108" s="218"/>
      <c r="S108" s="218"/>
      <c r="T108" s="218"/>
      <c r="U108" s="218"/>
      <c r="V108" s="218"/>
      <c r="W108" s="218"/>
      <c r="X108" s="218"/>
      <c r="Y108" s="218"/>
      <c r="Z108" s="218"/>
      <c r="AA108" s="218"/>
      <c r="AB108" s="218"/>
      <c r="AC108" s="218"/>
      <c r="AD108" s="218"/>
      <c r="AE108" s="218"/>
      <c r="AF108" s="218"/>
      <c r="AG108" s="218"/>
      <c r="AH108" s="218"/>
      <c r="AI108" s="218"/>
      <c r="AJ108" s="218"/>
      <c r="AK108" s="218"/>
      <c r="AL108" s="218"/>
      <c r="AM108" s="218"/>
      <c r="AN108" s="218"/>
      <c r="AO108" s="218"/>
      <c r="AP108" s="218"/>
      <c r="AQ108" s="218"/>
      <c r="AR108" s="218"/>
      <c r="AS108" s="218"/>
      <c r="AT108" s="218"/>
      <c r="AU108" s="218"/>
      <c r="AV108" s="218"/>
      <c r="AW108" s="218"/>
      <c r="AX108" s="218"/>
      <c r="AY108" s="218"/>
      <c r="AZ108" s="218"/>
      <c r="BA108" s="218"/>
      <c r="BB108" s="218"/>
      <c r="BC108" s="218"/>
      <c r="BD108" s="218"/>
      <c r="BE108" s="218"/>
      <c r="BF108" s="218"/>
      <c r="BG108" s="218"/>
      <c r="BH108" s="218"/>
      <c r="BI108" s="218"/>
      <c r="BJ108" s="218"/>
      <c r="BK108" s="218"/>
      <c r="BL108" s="218"/>
      <c r="BM108" s="218"/>
      <c r="BN108" s="218"/>
      <c r="BO108" s="218"/>
      <c r="BP108" s="218"/>
      <c r="BQ108" s="218"/>
      <c r="BR108" s="218"/>
      <c r="BS108" s="218"/>
      <c r="BT108" s="218"/>
      <c r="BU108" s="218"/>
      <c r="BV108" s="218"/>
      <c r="BW108" s="218"/>
      <c r="BX108" s="218"/>
      <c r="BY108" s="218"/>
      <c r="BZ108" s="218"/>
      <c r="CA108" s="218"/>
      <c r="CB108" s="218"/>
      <c r="CC108" s="218"/>
      <c r="CD108" s="218"/>
      <c r="CE108" s="218"/>
      <c r="CF108" s="218"/>
      <c r="CG108" s="218"/>
      <c r="CH108" s="218"/>
      <c r="CI108" s="218"/>
      <c r="CJ108" s="218"/>
      <c r="CK108" s="218"/>
      <c r="CL108" s="218"/>
      <c r="CM108" s="218"/>
      <c r="CN108" s="218"/>
      <c r="CO108" s="218"/>
      <c r="CP108" s="218"/>
      <c r="CQ108" s="218"/>
      <c r="CR108" s="218"/>
      <c r="CS108" s="218"/>
      <c r="CT108" s="218"/>
      <c r="CU108" s="218"/>
      <c r="CV108" s="218"/>
      <c r="CW108" s="218"/>
      <c r="CX108" s="218"/>
      <c r="CY108" s="218"/>
      <c r="CZ108" s="218"/>
      <c r="DA108" s="218"/>
      <c r="DB108" s="218"/>
      <c r="DC108" s="218"/>
      <c r="DD108" s="218"/>
      <c r="DE108" s="218"/>
      <c r="DF108" s="218"/>
      <c r="DG108" s="218"/>
      <c r="DH108" s="218"/>
      <c r="DI108" s="218"/>
      <c r="DJ108" s="218"/>
      <c r="DK108" s="218"/>
      <c r="DL108" s="218"/>
      <c r="DM108" s="218"/>
      <c r="DN108" s="218"/>
      <c r="DO108" s="218"/>
      <c r="DP108" s="218"/>
      <c r="DQ108" s="218"/>
      <c r="DR108" s="218"/>
      <c r="DS108" s="218"/>
      <c r="DT108" s="218"/>
      <c r="DU108" s="218"/>
      <c r="DV108" s="218"/>
      <c r="DW108" s="218"/>
      <c r="DX108" s="218"/>
      <c r="DY108" s="218"/>
      <c r="DZ108" s="218"/>
      <c r="EA108" s="218"/>
      <c r="EB108" s="218"/>
      <c r="EC108" s="218"/>
      <c r="ED108" s="218"/>
      <c r="EE108" s="218"/>
      <c r="EF108" s="218"/>
      <c r="EG108" s="218"/>
      <c r="EH108" s="218"/>
      <c r="EI108" s="218"/>
      <c r="EJ108" s="218"/>
      <c r="EK108" s="218"/>
      <c r="EL108" s="218"/>
      <c r="EM108" s="218"/>
      <c r="EN108" s="218"/>
      <c r="EO108" s="218"/>
      <c r="EP108" s="218"/>
      <c r="EQ108" s="218"/>
      <c r="ER108" s="218"/>
      <c r="ES108" s="218"/>
      <c r="ET108" s="218"/>
      <c r="EU108" s="218"/>
      <c r="EV108" s="218"/>
      <c r="EW108" s="218"/>
      <c r="EX108" s="218"/>
      <c r="EY108" s="218"/>
      <c r="EZ108" s="218"/>
      <c r="FA108" s="218"/>
      <c r="FB108" s="218"/>
      <c r="FC108" s="218"/>
      <c r="FD108" s="218"/>
      <c r="FE108" s="218"/>
      <c r="FF108" s="218"/>
      <c r="FG108" s="218"/>
      <c r="FH108" s="218"/>
      <c r="FI108" s="218"/>
      <c r="FJ108" s="218"/>
      <c r="FK108" s="218"/>
      <c r="FL108" s="218"/>
      <c r="FM108" s="218"/>
      <c r="FN108" s="218"/>
      <c r="FO108" s="218"/>
      <c r="FP108" s="218"/>
      <c r="FQ108" s="218"/>
    </row>
    <row r="109" spans="2:173">
      <c r="B109" s="218"/>
      <c r="C109" s="218"/>
      <c r="D109" s="218"/>
      <c r="E109" s="218"/>
      <c r="F109" s="218"/>
      <c r="G109" s="218"/>
      <c r="H109" s="218"/>
      <c r="I109" s="218"/>
      <c r="J109" s="218"/>
      <c r="K109" s="218"/>
      <c r="L109" s="218"/>
      <c r="M109" s="218"/>
      <c r="N109" s="218"/>
      <c r="O109" s="218"/>
      <c r="P109" s="218"/>
      <c r="Q109" s="218"/>
      <c r="R109" s="218"/>
      <c r="S109" s="218"/>
      <c r="T109" s="218"/>
      <c r="U109" s="218"/>
      <c r="V109" s="218"/>
      <c r="W109" s="218"/>
      <c r="X109" s="218"/>
      <c r="Y109" s="218"/>
      <c r="Z109" s="218"/>
      <c r="AA109" s="218"/>
      <c r="AB109" s="218"/>
      <c r="AC109" s="218"/>
      <c r="AD109" s="218"/>
      <c r="AE109" s="218"/>
      <c r="AF109" s="218"/>
      <c r="AG109" s="218"/>
      <c r="AH109" s="218"/>
      <c r="AI109" s="218"/>
      <c r="AJ109" s="218"/>
      <c r="AK109" s="218"/>
      <c r="AL109" s="218"/>
      <c r="AM109" s="218"/>
      <c r="AN109" s="218"/>
      <c r="AO109" s="218"/>
      <c r="AP109" s="218"/>
      <c r="AQ109" s="218"/>
      <c r="AR109" s="218"/>
      <c r="AS109" s="218"/>
      <c r="AT109" s="218"/>
      <c r="AU109" s="218"/>
      <c r="AV109" s="218"/>
      <c r="AW109" s="218"/>
      <c r="AX109" s="218"/>
      <c r="AY109" s="218"/>
      <c r="AZ109" s="218"/>
      <c r="BA109" s="218"/>
      <c r="BB109" s="218"/>
      <c r="BC109" s="218"/>
      <c r="BD109" s="218"/>
      <c r="BE109" s="218"/>
      <c r="BF109" s="218"/>
      <c r="BG109" s="218"/>
      <c r="BH109" s="218"/>
      <c r="BI109" s="218"/>
      <c r="BJ109" s="218"/>
      <c r="BK109" s="218"/>
      <c r="BL109" s="218"/>
      <c r="BM109" s="218"/>
      <c r="BN109" s="218"/>
      <c r="BO109" s="218"/>
      <c r="BP109" s="218"/>
      <c r="BQ109" s="218"/>
      <c r="BR109" s="218"/>
      <c r="BS109" s="218"/>
      <c r="BT109" s="218"/>
      <c r="BU109" s="218"/>
      <c r="BV109" s="218"/>
      <c r="BW109" s="218"/>
      <c r="BX109" s="218"/>
      <c r="BY109" s="218"/>
      <c r="BZ109" s="218"/>
      <c r="CA109" s="218"/>
      <c r="CB109" s="218"/>
      <c r="CC109" s="218"/>
      <c r="CD109" s="218"/>
      <c r="CE109" s="218"/>
      <c r="CF109" s="218"/>
      <c r="CG109" s="218"/>
      <c r="CH109" s="218"/>
      <c r="CI109" s="218"/>
      <c r="CJ109" s="218"/>
      <c r="CK109" s="218"/>
      <c r="CL109" s="218"/>
      <c r="CM109" s="218"/>
      <c r="CN109" s="218"/>
      <c r="CO109" s="218"/>
      <c r="CP109" s="218"/>
      <c r="CQ109" s="218"/>
      <c r="CR109" s="218"/>
      <c r="CS109" s="218"/>
      <c r="CT109" s="218"/>
      <c r="CU109" s="218"/>
      <c r="CV109" s="218"/>
      <c r="CW109" s="218"/>
      <c r="CX109" s="218"/>
      <c r="CY109" s="218"/>
      <c r="CZ109" s="218"/>
      <c r="DA109" s="218"/>
      <c r="DB109" s="218"/>
      <c r="DC109" s="218"/>
      <c r="DD109" s="218"/>
      <c r="DE109" s="218"/>
      <c r="DF109" s="218"/>
      <c r="DG109" s="218"/>
      <c r="DH109" s="218"/>
      <c r="DI109" s="218"/>
      <c r="DJ109" s="218"/>
      <c r="DK109" s="218"/>
      <c r="DL109" s="218"/>
      <c r="DM109" s="218"/>
      <c r="DN109" s="218"/>
      <c r="DO109" s="218"/>
      <c r="DP109" s="218"/>
      <c r="DQ109" s="218"/>
      <c r="DR109" s="218"/>
      <c r="DS109" s="218"/>
      <c r="DT109" s="218"/>
      <c r="DU109" s="218"/>
      <c r="DV109" s="218"/>
      <c r="DW109" s="218"/>
      <c r="DX109" s="218"/>
      <c r="DY109" s="218"/>
      <c r="DZ109" s="218"/>
      <c r="EA109" s="218"/>
      <c r="EB109" s="218"/>
      <c r="EC109" s="218"/>
      <c r="ED109" s="218"/>
      <c r="EE109" s="218"/>
      <c r="EF109" s="218"/>
      <c r="EG109" s="218"/>
      <c r="EH109" s="218"/>
      <c r="EI109" s="218"/>
      <c r="EJ109" s="218"/>
      <c r="EK109" s="218"/>
      <c r="EL109" s="218"/>
      <c r="EM109" s="218"/>
      <c r="EN109" s="218"/>
      <c r="EO109" s="218"/>
      <c r="EP109" s="218"/>
      <c r="EQ109" s="218"/>
      <c r="ER109" s="218"/>
      <c r="ES109" s="218"/>
      <c r="ET109" s="218"/>
      <c r="EU109" s="218"/>
      <c r="EV109" s="218"/>
      <c r="EW109" s="218"/>
      <c r="EX109" s="218"/>
      <c r="EY109" s="218"/>
      <c r="EZ109" s="218"/>
      <c r="FA109" s="218"/>
      <c r="FB109" s="218"/>
      <c r="FC109" s="218"/>
      <c r="FD109" s="218"/>
      <c r="FE109" s="218"/>
      <c r="FF109" s="218"/>
      <c r="FG109" s="218"/>
      <c r="FH109" s="218"/>
      <c r="FI109" s="218"/>
      <c r="FJ109" s="218"/>
      <c r="FK109" s="218"/>
      <c r="FL109" s="218"/>
      <c r="FM109" s="218"/>
      <c r="FN109" s="218"/>
      <c r="FO109" s="218"/>
      <c r="FP109" s="218"/>
      <c r="FQ109" s="218"/>
    </row>
    <row r="110" spans="2:173">
      <c r="B110" s="218"/>
      <c r="C110" s="218"/>
      <c r="D110" s="218"/>
      <c r="E110" s="218"/>
      <c r="F110" s="218"/>
      <c r="G110" s="218"/>
      <c r="H110" s="218"/>
      <c r="I110" s="218"/>
      <c r="J110" s="218"/>
      <c r="K110" s="218"/>
      <c r="L110" s="218"/>
      <c r="M110" s="218"/>
      <c r="N110" s="218"/>
      <c r="O110" s="218"/>
      <c r="P110" s="218"/>
      <c r="Q110" s="218"/>
      <c r="R110" s="218"/>
      <c r="S110" s="218"/>
      <c r="T110" s="218"/>
      <c r="U110" s="218"/>
      <c r="V110" s="218"/>
      <c r="W110" s="218"/>
      <c r="X110" s="218"/>
      <c r="Y110" s="218"/>
      <c r="Z110" s="218"/>
      <c r="AA110" s="218"/>
      <c r="AB110" s="218"/>
      <c r="AC110" s="218"/>
      <c r="AD110" s="218"/>
      <c r="AE110" s="218"/>
      <c r="AF110" s="218"/>
      <c r="AG110" s="218"/>
      <c r="AH110" s="218"/>
      <c r="AI110" s="218"/>
      <c r="AJ110" s="218"/>
      <c r="AK110" s="218"/>
      <c r="AL110" s="218"/>
      <c r="AM110" s="218"/>
      <c r="AN110" s="218"/>
      <c r="AO110" s="218"/>
      <c r="AP110" s="218"/>
      <c r="AQ110" s="218"/>
      <c r="AR110" s="218"/>
      <c r="AS110" s="218"/>
      <c r="AT110" s="218"/>
      <c r="AU110" s="218"/>
      <c r="AV110" s="218"/>
      <c r="AW110" s="218"/>
      <c r="AX110" s="218"/>
      <c r="AY110" s="218"/>
      <c r="AZ110" s="218"/>
      <c r="BA110" s="218"/>
      <c r="BB110" s="218"/>
      <c r="BC110" s="218"/>
      <c r="BD110" s="218"/>
      <c r="BE110" s="218"/>
      <c r="BF110" s="218"/>
      <c r="BG110" s="218"/>
      <c r="BH110" s="218"/>
      <c r="BI110" s="218"/>
      <c r="BJ110" s="218"/>
      <c r="BK110" s="218"/>
      <c r="BL110" s="218"/>
      <c r="BM110" s="218"/>
      <c r="BN110" s="218"/>
      <c r="BO110" s="218"/>
      <c r="BP110" s="218"/>
      <c r="BQ110" s="218"/>
      <c r="BR110" s="218"/>
      <c r="BS110" s="218"/>
      <c r="BT110" s="218"/>
      <c r="BU110" s="218"/>
      <c r="BV110" s="218"/>
      <c r="BW110" s="218"/>
      <c r="BX110" s="218"/>
      <c r="BY110" s="218"/>
      <c r="BZ110" s="218"/>
      <c r="CA110" s="218"/>
      <c r="CB110" s="218"/>
      <c r="CC110" s="218"/>
      <c r="CD110" s="218"/>
      <c r="CE110" s="218"/>
      <c r="CF110" s="218"/>
      <c r="CG110" s="218"/>
      <c r="CH110" s="218"/>
      <c r="CI110" s="218"/>
      <c r="CJ110" s="218"/>
      <c r="CK110" s="218"/>
      <c r="CL110" s="218"/>
      <c r="CM110" s="218"/>
      <c r="CN110" s="218"/>
      <c r="CO110" s="218"/>
      <c r="CP110" s="218"/>
      <c r="CQ110" s="218"/>
      <c r="CR110" s="218"/>
      <c r="CS110" s="218"/>
      <c r="CT110" s="218"/>
      <c r="CU110" s="218"/>
      <c r="CV110" s="218"/>
      <c r="CW110" s="218"/>
      <c r="CX110" s="218"/>
      <c r="CY110" s="218"/>
      <c r="CZ110" s="218"/>
      <c r="DA110" s="218"/>
      <c r="DB110" s="218"/>
      <c r="DC110" s="218"/>
      <c r="DD110" s="218"/>
      <c r="DE110" s="218"/>
      <c r="DF110" s="218"/>
      <c r="DG110" s="218"/>
      <c r="DH110" s="218"/>
      <c r="DI110" s="218"/>
      <c r="DJ110" s="218"/>
      <c r="DK110" s="218"/>
      <c r="DL110" s="218"/>
      <c r="DM110" s="218"/>
      <c r="DN110" s="218"/>
      <c r="DO110" s="218"/>
      <c r="DP110" s="218"/>
      <c r="DQ110" s="218"/>
      <c r="DR110" s="218"/>
      <c r="DS110" s="218"/>
      <c r="DT110" s="218"/>
      <c r="DU110" s="218"/>
      <c r="DV110" s="218"/>
      <c r="DW110" s="218"/>
      <c r="DX110" s="218"/>
      <c r="DY110" s="218"/>
      <c r="DZ110" s="218"/>
      <c r="EA110" s="218"/>
      <c r="EB110" s="218"/>
      <c r="EC110" s="218"/>
      <c r="ED110" s="218"/>
      <c r="EE110" s="218"/>
      <c r="EF110" s="218"/>
      <c r="EG110" s="218"/>
      <c r="EH110" s="218"/>
      <c r="EI110" s="218"/>
      <c r="EJ110" s="218"/>
      <c r="EK110" s="218"/>
      <c r="EL110" s="218"/>
      <c r="EM110" s="218"/>
      <c r="EN110" s="218"/>
      <c r="EO110" s="218"/>
      <c r="EP110" s="218"/>
      <c r="EQ110" s="218"/>
      <c r="ER110" s="218"/>
      <c r="ES110" s="218"/>
      <c r="ET110" s="218"/>
      <c r="EU110" s="218"/>
      <c r="EV110" s="218"/>
      <c r="EW110" s="218"/>
      <c r="EX110" s="218"/>
      <c r="EY110" s="218"/>
      <c r="EZ110" s="218"/>
      <c r="FA110" s="218"/>
      <c r="FB110" s="218"/>
      <c r="FC110" s="218"/>
      <c r="FD110" s="218"/>
      <c r="FE110" s="218"/>
      <c r="FF110" s="218"/>
      <c r="FG110" s="218"/>
      <c r="FH110" s="218"/>
      <c r="FI110" s="218"/>
      <c r="FJ110" s="218"/>
      <c r="FK110" s="218"/>
      <c r="FL110" s="218"/>
      <c r="FM110" s="218"/>
      <c r="FN110" s="218"/>
      <c r="FO110" s="218"/>
      <c r="FP110" s="218"/>
      <c r="FQ110" s="218"/>
    </row>
    <row r="111" spans="2:173">
      <c r="B111" s="218"/>
      <c r="C111" s="218"/>
      <c r="D111" s="218"/>
      <c r="E111" s="218"/>
      <c r="F111" s="218"/>
      <c r="G111" s="218"/>
      <c r="H111" s="218"/>
      <c r="I111" s="218"/>
      <c r="J111" s="218"/>
      <c r="K111" s="218"/>
      <c r="L111" s="218"/>
      <c r="M111" s="218"/>
      <c r="N111" s="218"/>
      <c r="O111" s="218"/>
      <c r="P111" s="218"/>
      <c r="Q111" s="218"/>
      <c r="R111" s="218"/>
      <c r="S111" s="218"/>
      <c r="T111" s="218"/>
      <c r="U111" s="218"/>
      <c r="V111" s="218"/>
      <c r="W111" s="218"/>
      <c r="X111" s="218"/>
      <c r="Y111" s="218"/>
      <c r="Z111" s="218"/>
      <c r="AA111" s="218"/>
      <c r="AB111" s="218"/>
      <c r="AC111" s="218"/>
      <c r="AD111" s="218"/>
      <c r="AE111" s="218"/>
      <c r="AF111" s="218"/>
      <c r="AG111" s="218"/>
      <c r="AH111" s="218"/>
      <c r="AI111" s="218"/>
      <c r="AJ111" s="218"/>
      <c r="AK111" s="218"/>
      <c r="AL111" s="218"/>
      <c r="AM111" s="218"/>
      <c r="AN111" s="218"/>
      <c r="AO111" s="218"/>
      <c r="AP111" s="218"/>
      <c r="AQ111" s="218"/>
      <c r="AR111" s="218"/>
      <c r="AS111" s="218"/>
      <c r="AT111" s="218"/>
      <c r="AU111" s="218"/>
      <c r="AV111" s="218"/>
      <c r="AW111" s="218"/>
      <c r="AX111" s="218"/>
      <c r="AY111" s="218"/>
      <c r="AZ111" s="218"/>
      <c r="BA111" s="218"/>
      <c r="BB111" s="218"/>
      <c r="BC111" s="218"/>
      <c r="BD111" s="218"/>
      <c r="BE111" s="218"/>
      <c r="BF111" s="218"/>
      <c r="BG111" s="218"/>
      <c r="BH111" s="218"/>
      <c r="BI111" s="218"/>
      <c r="BJ111" s="218"/>
      <c r="BK111" s="218"/>
      <c r="BL111" s="218"/>
      <c r="BM111" s="218"/>
      <c r="BN111" s="218"/>
      <c r="BO111" s="218"/>
      <c r="BP111" s="218"/>
      <c r="BQ111" s="218"/>
      <c r="BR111" s="218"/>
      <c r="BS111" s="218"/>
      <c r="BT111" s="218"/>
      <c r="BU111" s="218"/>
      <c r="BV111" s="218"/>
      <c r="BW111" s="218"/>
      <c r="BX111" s="218"/>
      <c r="BY111" s="218"/>
      <c r="BZ111" s="218"/>
      <c r="CA111" s="218"/>
      <c r="CB111" s="218"/>
      <c r="CC111" s="218"/>
      <c r="CD111" s="218"/>
      <c r="CE111" s="218"/>
      <c r="CF111" s="218"/>
      <c r="CG111" s="218"/>
      <c r="CH111" s="218"/>
      <c r="CI111" s="218"/>
      <c r="CJ111" s="218"/>
      <c r="CK111" s="218"/>
      <c r="CL111" s="218"/>
      <c r="CM111" s="218"/>
      <c r="CN111" s="218"/>
      <c r="CO111" s="218"/>
      <c r="CP111" s="218"/>
      <c r="CQ111" s="218"/>
      <c r="CR111" s="218"/>
      <c r="CS111" s="218"/>
      <c r="CT111" s="218"/>
      <c r="CU111" s="218"/>
      <c r="CV111" s="218"/>
      <c r="CW111" s="218"/>
      <c r="CX111" s="218"/>
      <c r="CY111" s="218"/>
      <c r="CZ111" s="218"/>
      <c r="DA111" s="218"/>
      <c r="DB111" s="218"/>
      <c r="DC111" s="218"/>
      <c r="DD111" s="218"/>
      <c r="DE111" s="218"/>
      <c r="DF111" s="218"/>
      <c r="DG111" s="218"/>
      <c r="DH111" s="218"/>
      <c r="DI111" s="218"/>
      <c r="DJ111" s="218"/>
      <c r="DK111" s="218"/>
      <c r="DL111" s="218"/>
      <c r="DM111" s="218"/>
      <c r="DN111" s="218"/>
      <c r="DO111" s="218"/>
      <c r="DP111" s="218"/>
      <c r="DQ111" s="218"/>
      <c r="DR111" s="218"/>
      <c r="DS111" s="218"/>
      <c r="DT111" s="218"/>
      <c r="DU111" s="218"/>
      <c r="DV111" s="218"/>
      <c r="DW111" s="218"/>
      <c r="DX111" s="218"/>
      <c r="DY111" s="218"/>
      <c r="DZ111" s="218"/>
      <c r="EA111" s="218"/>
      <c r="EB111" s="218"/>
      <c r="EC111" s="218"/>
      <c r="ED111" s="218"/>
      <c r="EE111" s="218"/>
      <c r="EF111" s="218"/>
      <c r="EG111" s="218"/>
      <c r="EH111" s="218"/>
      <c r="EI111" s="218"/>
      <c r="EJ111" s="218"/>
      <c r="EK111" s="218"/>
      <c r="EL111" s="218"/>
      <c r="EM111" s="218"/>
      <c r="EN111" s="218"/>
      <c r="EO111" s="218"/>
      <c r="EP111" s="218"/>
      <c r="EQ111" s="218"/>
      <c r="ER111" s="218"/>
      <c r="ES111" s="218"/>
      <c r="ET111" s="218"/>
      <c r="EU111" s="218"/>
      <c r="EV111" s="218"/>
      <c r="EW111" s="218"/>
      <c r="EX111" s="218"/>
      <c r="EY111" s="218"/>
      <c r="EZ111" s="218"/>
      <c r="FA111" s="218"/>
      <c r="FB111" s="218"/>
      <c r="FC111" s="218"/>
      <c r="FD111" s="218"/>
      <c r="FE111" s="218"/>
      <c r="FF111" s="218"/>
      <c r="FG111" s="218"/>
      <c r="FH111" s="218"/>
      <c r="FI111" s="218"/>
      <c r="FJ111" s="218"/>
      <c r="FK111" s="218"/>
      <c r="FL111" s="218"/>
      <c r="FM111" s="218"/>
      <c r="FN111" s="218"/>
      <c r="FO111" s="218"/>
      <c r="FP111" s="218"/>
      <c r="FQ111" s="218"/>
    </row>
    <row r="112" spans="2:173">
      <c r="B112" s="218"/>
      <c r="C112" s="218"/>
      <c r="D112" s="218"/>
      <c r="E112" s="218"/>
      <c r="F112" s="218"/>
      <c r="G112" s="218"/>
      <c r="H112" s="218"/>
      <c r="I112" s="218"/>
      <c r="J112" s="218"/>
      <c r="K112" s="218"/>
      <c r="L112" s="218"/>
      <c r="M112" s="218"/>
      <c r="N112" s="218"/>
      <c r="O112" s="218"/>
      <c r="P112" s="218"/>
      <c r="Q112" s="218"/>
      <c r="R112" s="218"/>
      <c r="S112" s="218"/>
      <c r="T112" s="218"/>
      <c r="U112" s="218"/>
      <c r="V112" s="218"/>
      <c r="W112" s="218"/>
      <c r="X112" s="218"/>
      <c r="Y112" s="218"/>
      <c r="Z112" s="218"/>
      <c r="AA112" s="218"/>
      <c r="AB112" s="218"/>
      <c r="AC112" s="218"/>
      <c r="AD112" s="218"/>
      <c r="AE112" s="218"/>
      <c r="AF112" s="218"/>
      <c r="AG112" s="218"/>
      <c r="AH112" s="218"/>
      <c r="AI112" s="218"/>
      <c r="AJ112" s="218"/>
      <c r="AK112" s="218"/>
      <c r="AL112" s="218"/>
      <c r="AM112" s="218"/>
      <c r="AN112" s="218"/>
      <c r="AO112" s="218"/>
      <c r="AP112" s="218"/>
      <c r="AQ112" s="218"/>
      <c r="AR112" s="218"/>
      <c r="AS112" s="218"/>
      <c r="AT112" s="218"/>
      <c r="AU112" s="218"/>
      <c r="AV112" s="218"/>
      <c r="AW112" s="218"/>
      <c r="AX112" s="218"/>
      <c r="AY112" s="218"/>
      <c r="AZ112" s="218"/>
      <c r="BA112" s="218"/>
      <c r="BB112" s="218"/>
      <c r="BC112" s="218"/>
      <c r="BD112" s="218"/>
      <c r="BE112" s="218"/>
      <c r="BF112" s="218"/>
      <c r="BG112" s="218"/>
      <c r="BH112" s="218"/>
      <c r="BI112" s="218"/>
      <c r="BJ112" s="218"/>
      <c r="BK112" s="218"/>
      <c r="BL112" s="218"/>
      <c r="BM112" s="218"/>
      <c r="BN112" s="218"/>
      <c r="BO112" s="218"/>
      <c r="BP112" s="218"/>
      <c r="BQ112" s="218"/>
      <c r="BR112" s="218"/>
      <c r="BS112" s="218"/>
      <c r="BT112" s="218"/>
      <c r="BU112" s="218"/>
      <c r="BV112" s="218"/>
      <c r="BW112" s="218"/>
      <c r="BX112" s="218"/>
      <c r="BY112" s="218"/>
      <c r="BZ112" s="218"/>
      <c r="CA112" s="218"/>
      <c r="CB112" s="218"/>
      <c r="CC112" s="218"/>
      <c r="CD112" s="218"/>
      <c r="CE112" s="218"/>
      <c r="CF112" s="218"/>
      <c r="CG112" s="218"/>
      <c r="CH112" s="218"/>
      <c r="CI112" s="218"/>
      <c r="CJ112" s="218"/>
      <c r="CK112" s="218"/>
      <c r="CL112" s="218"/>
      <c r="CM112" s="218"/>
      <c r="CN112" s="218"/>
      <c r="CO112" s="218"/>
      <c r="CP112" s="218"/>
      <c r="CQ112" s="218"/>
      <c r="CR112" s="218"/>
      <c r="CS112" s="218"/>
      <c r="CT112" s="218"/>
      <c r="CU112" s="218"/>
      <c r="CV112" s="218"/>
      <c r="CW112" s="218"/>
      <c r="CX112" s="218"/>
      <c r="CY112" s="218"/>
      <c r="CZ112" s="218"/>
      <c r="DA112" s="218"/>
      <c r="DB112" s="218"/>
      <c r="DC112" s="218"/>
      <c r="DD112" s="218"/>
      <c r="DE112" s="218"/>
      <c r="DF112" s="218"/>
      <c r="DG112" s="218"/>
      <c r="DH112" s="218"/>
      <c r="DI112" s="218"/>
      <c r="DJ112" s="218"/>
      <c r="DK112" s="218"/>
      <c r="DL112" s="218"/>
      <c r="DM112" s="218"/>
      <c r="DN112" s="218"/>
      <c r="DO112" s="218"/>
      <c r="DP112" s="218"/>
      <c r="DQ112" s="218"/>
      <c r="DR112" s="218"/>
      <c r="DS112" s="218"/>
      <c r="DT112" s="218"/>
      <c r="DU112" s="218"/>
      <c r="DV112" s="218"/>
      <c r="DW112" s="218"/>
      <c r="DX112" s="218"/>
      <c r="DY112" s="218"/>
      <c r="DZ112" s="218"/>
      <c r="EA112" s="218"/>
      <c r="EB112" s="218"/>
      <c r="EC112" s="218"/>
      <c r="ED112" s="218"/>
      <c r="EE112" s="218"/>
      <c r="EF112" s="218"/>
      <c r="EG112" s="218"/>
      <c r="EH112" s="218"/>
      <c r="EI112" s="218"/>
      <c r="EJ112" s="218"/>
      <c r="EK112" s="218"/>
      <c r="EL112" s="218"/>
      <c r="EM112" s="218"/>
      <c r="EN112" s="218"/>
      <c r="EO112" s="218"/>
      <c r="EP112" s="218"/>
      <c r="EQ112" s="218"/>
      <c r="ER112" s="218"/>
      <c r="ES112" s="218"/>
      <c r="ET112" s="218"/>
      <c r="EU112" s="218"/>
      <c r="EV112" s="218"/>
      <c r="EW112" s="218"/>
      <c r="EX112" s="218"/>
      <c r="EY112" s="218"/>
      <c r="EZ112" s="218"/>
      <c r="FA112" s="218"/>
      <c r="FB112" s="218"/>
      <c r="FC112" s="218"/>
      <c r="FD112" s="218"/>
      <c r="FE112" s="218"/>
      <c r="FF112" s="218"/>
      <c r="FG112" s="218"/>
      <c r="FH112" s="218"/>
      <c r="FI112" s="218"/>
      <c r="FJ112" s="218"/>
      <c r="FK112" s="218"/>
      <c r="FL112" s="218"/>
      <c r="FM112" s="218"/>
      <c r="FN112" s="218"/>
      <c r="FO112" s="218"/>
      <c r="FP112" s="218"/>
      <c r="FQ112" s="218"/>
    </row>
    <row r="113" spans="2:173">
      <c r="B113" s="218"/>
      <c r="C113" s="218"/>
      <c r="D113" s="218"/>
      <c r="E113" s="218"/>
      <c r="F113" s="218"/>
      <c r="G113" s="218"/>
      <c r="H113" s="218"/>
      <c r="I113" s="218"/>
      <c r="J113" s="218"/>
      <c r="K113" s="218"/>
      <c r="L113" s="218"/>
      <c r="M113" s="218"/>
      <c r="N113" s="218"/>
      <c r="O113" s="218"/>
      <c r="P113" s="218"/>
      <c r="Q113" s="218"/>
      <c r="R113" s="218"/>
      <c r="S113" s="218"/>
      <c r="T113" s="218"/>
      <c r="U113" s="218"/>
      <c r="V113" s="218"/>
      <c r="W113" s="218"/>
      <c r="X113" s="218"/>
      <c r="Y113" s="218"/>
      <c r="Z113" s="218"/>
      <c r="AA113" s="218"/>
      <c r="AB113" s="218"/>
      <c r="AC113" s="218"/>
      <c r="AD113" s="218"/>
      <c r="AE113" s="218"/>
      <c r="AF113" s="218"/>
      <c r="AG113" s="218"/>
      <c r="AH113" s="218"/>
      <c r="AI113" s="218"/>
      <c r="AJ113" s="218"/>
      <c r="AK113" s="218"/>
      <c r="AL113" s="218"/>
      <c r="AM113" s="218"/>
      <c r="AN113" s="218"/>
      <c r="AO113" s="218"/>
      <c r="AP113" s="218"/>
      <c r="AQ113" s="218"/>
      <c r="AR113" s="218"/>
      <c r="AS113" s="218"/>
      <c r="AT113" s="218"/>
      <c r="AU113" s="218"/>
      <c r="AV113" s="218"/>
      <c r="AW113" s="218"/>
      <c r="AX113" s="218"/>
      <c r="AY113" s="218"/>
      <c r="AZ113" s="218"/>
      <c r="BA113" s="218"/>
      <c r="BB113" s="218"/>
      <c r="BC113" s="218"/>
      <c r="BD113" s="218"/>
      <c r="BE113" s="218"/>
      <c r="BF113" s="218"/>
      <c r="BG113" s="218"/>
      <c r="BH113" s="218"/>
      <c r="BI113" s="218"/>
      <c r="BJ113" s="218"/>
      <c r="BK113" s="218"/>
      <c r="BL113" s="218"/>
      <c r="BM113" s="218"/>
      <c r="BN113" s="218"/>
      <c r="BO113" s="218"/>
      <c r="BP113" s="218"/>
      <c r="BQ113" s="218"/>
      <c r="BR113" s="218"/>
      <c r="BS113" s="218"/>
      <c r="BT113" s="218"/>
      <c r="BU113" s="218"/>
      <c r="BV113" s="218"/>
      <c r="BW113" s="218"/>
      <c r="BX113" s="218"/>
      <c r="BY113" s="218"/>
      <c r="BZ113" s="218"/>
      <c r="CA113" s="218"/>
      <c r="CB113" s="218"/>
      <c r="CC113" s="218"/>
      <c r="CD113" s="218"/>
      <c r="CE113" s="218"/>
      <c r="CF113" s="218"/>
      <c r="CG113" s="218"/>
      <c r="CH113" s="218"/>
      <c r="CI113" s="218"/>
      <c r="CJ113" s="218"/>
      <c r="CK113" s="218"/>
      <c r="CL113" s="218"/>
      <c r="CM113" s="218"/>
      <c r="CN113" s="218"/>
      <c r="CO113" s="218"/>
      <c r="CP113" s="218"/>
      <c r="CQ113" s="218"/>
      <c r="CR113" s="218"/>
      <c r="CS113" s="218"/>
      <c r="CT113" s="218"/>
      <c r="CU113" s="218"/>
      <c r="CV113" s="218"/>
      <c r="CW113" s="218"/>
      <c r="CX113" s="218"/>
      <c r="CY113" s="218"/>
      <c r="CZ113" s="218"/>
      <c r="DA113" s="218"/>
      <c r="DB113" s="218"/>
      <c r="DC113" s="218"/>
      <c r="DD113" s="218"/>
      <c r="DE113" s="218"/>
      <c r="DF113" s="218"/>
      <c r="DG113" s="218"/>
      <c r="DH113" s="218"/>
      <c r="DI113" s="218"/>
      <c r="DJ113" s="218"/>
      <c r="DK113" s="218"/>
      <c r="DL113" s="218"/>
      <c r="DM113" s="218"/>
      <c r="DN113" s="218"/>
      <c r="DO113" s="218"/>
      <c r="DP113" s="218"/>
      <c r="DQ113" s="218"/>
      <c r="DR113" s="218"/>
      <c r="DS113" s="218"/>
      <c r="DT113" s="218"/>
      <c r="DU113" s="218"/>
      <c r="DV113" s="218"/>
      <c r="DW113" s="218"/>
      <c r="DX113" s="218"/>
      <c r="DY113" s="218"/>
      <c r="DZ113" s="218"/>
      <c r="EA113" s="218"/>
      <c r="EB113" s="218"/>
      <c r="EC113" s="218"/>
      <c r="ED113" s="218"/>
      <c r="EE113" s="218"/>
      <c r="EF113" s="218"/>
      <c r="EG113" s="218"/>
      <c r="EH113" s="218"/>
      <c r="EI113" s="218"/>
      <c r="EJ113" s="218"/>
      <c r="EK113" s="218"/>
      <c r="EL113" s="218"/>
      <c r="EM113" s="218"/>
      <c r="EN113" s="218"/>
      <c r="EO113" s="218"/>
      <c r="EP113" s="218"/>
      <c r="EQ113" s="218"/>
      <c r="ER113" s="218"/>
      <c r="ES113" s="218"/>
      <c r="ET113" s="218"/>
      <c r="EU113" s="218"/>
      <c r="EV113" s="218"/>
      <c r="EW113" s="218"/>
      <c r="EX113" s="218"/>
      <c r="EY113" s="218"/>
      <c r="EZ113" s="218"/>
      <c r="FA113" s="218"/>
      <c r="FB113" s="218"/>
      <c r="FC113" s="218"/>
      <c r="FD113" s="218"/>
      <c r="FE113" s="218"/>
      <c r="FF113" s="218"/>
      <c r="FG113" s="218"/>
      <c r="FH113" s="218"/>
      <c r="FI113" s="218"/>
      <c r="FJ113" s="218"/>
      <c r="FK113" s="218"/>
      <c r="FL113" s="218"/>
      <c r="FM113" s="218"/>
      <c r="FN113" s="218"/>
      <c r="FO113" s="218"/>
      <c r="FP113" s="218"/>
      <c r="FQ113" s="218"/>
    </row>
    <row r="114" spans="2:173">
      <c r="B114" s="218"/>
      <c r="C114" s="218"/>
      <c r="D114" s="218"/>
      <c r="E114" s="218"/>
      <c r="F114" s="218"/>
      <c r="G114" s="218"/>
      <c r="H114" s="218"/>
      <c r="I114" s="218"/>
      <c r="J114" s="218"/>
      <c r="K114" s="218"/>
      <c r="L114" s="218"/>
      <c r="M114" s="218"/>
      <c r="N114" s="218"/>
      <c r="O114" s="218"/>
      <c r="P114" s="218"/>
      <c r="Q114" s="218"/>
      <c r="R114" s="218"/>
      <c r="S114" s="218"/>
      <c r="T114" s="218"/>
      <c r="U114" s="218"/>
      <c r="V114" s="218"/>
      <c r="W114" s="218"/>
      <c r="X114" s="218"/>
      <c r="Y114" s="218"/>
      <c r="Z114" s="218"/>
      <c r="AA114" s="218"/>
      <c r="AB114" s="218"/>
      <c r="AC114" s="218"/>
      <c r="AD114" s="218"/>
      <c r="AE114" s="218"/>
      <c r="AF114" s="218"/>
      <c r="AG114" s="218"/>
      <c r="AH114" s="218"/>
      <c r="AI114" s="218"/>
      <c r="AJ114" s="218"/>
      <c r="AK114" s="218"/>
      <c r="AL114" s="218"/>
      <c r="AM114" s="218"/>
      <c r="AN114" s="218"/>
      <c r="AO114" s="218"/>
      <c r="AP114" s="218"/>
      <c r="AQ114" s="218"/>
      <c r="AR114" s="218"/>
      <c r="AS114" s="218"/>
      <c r="AT114" s="218"/>
      <c r="AU114" s="218"/>
      <c r="AV114" s="218"/>
      <c r="AW114" s="218"/>
      <c r="AX114" s="218"/>
      <c r="AY114" s="218"/>
      <c r="AZ114" s="218"/>
      <c r="BA114" s="218"/>
      <c r="BB114" s="218"/>
      <c r="BC114" s="218"/>
      <c r="BD114" s="218"/>
      <c r="BE114" s="218"/>
      <c r="BF114" s="218"/>
      <c r="BG114" s="218"/>
      <c r="BH114" s="218"/>
      <c r="BI114" s="218"/>
      <c r="BJ114" s="218"/>
      <c r="BK114" s="218"/>
      <c r="BL114" s="218"/>
      <c r="BM114" s="218"/>
      <c r="BN114" s="218"/>
      <c r="BO114" s="218"/>
      <c r="BP114" s="218"/>
      <c r="BQ114" s="218"/>
      <c r="BR114" s="218"/>
      <c r="BS114" s="218"/>
      <c r="BT114" s="218"/>
      <c r="BU114" s="218"/>
      <c r="BV114" s="218"/>
      <c r="BW114" s="218"/>
      <c r="BX114" s="218"/>
      <c r="BY114" s="218"/>
      <c r="BZ114" s="218"/>
      <c r="CA114" s="218"/>
      <c r="CB114" s="218"/>
      <c r="CC114" s="218"/>
      <c r="CD114" s="218"/>
      <c r="CE114" s="218"/>
      <c r="CF114" s="218"/>
      <c r="CG114" s="218"/>
      <c r="CH114" s="218"/>
      <c r="CI114" s="218"/>
      <c r="CJ114" s="218"/>
      <c r="CK114" s="218"/>
      <c r="CL114" s="218"/>
      <c r="CM114" s="218"/>
      <c r="CN114" s="218"/>
      <c r="CO114" s="218"/>
      <c r="CP114" s="218"/>
      <c r="CQ114" s="218"/>
      <c r="CR114" s="218"/>
      <c r="CS114" s="218"/>
      <c r="CT114" s="218"/>
      <c r="CU114" s="218"/>
      <c r="CV114" s="218"/>
      <c r="CW114" s="218"/>
      <c r="CX114" s="218"/>
      <c r="CY114" s="218"/>
      <c r="CZ114" s="218"/>
      <c r="DA114" s="218"/>
      <c r="DB114" s="218"/>
      <c r="DC114" s="218"/>
      <c r="DD114" s="218"/>
      <c r="DE114" s="218"/>
      <c r="DF114" s="218"/>
      <c r="DG114" s="218"/>
      <c r="DH114" s="218"/>
      <c r="DI114" s="218"/>
      <c r="DJ114" s="218"/>
      <c r="DK114" s="218"/>
      <c r="DL114" s="218"/>
      <c r="DM114" s="218"/>
      <c r="DN114" s="218"/>
      <c r="DO114" s="218"/>
      <c r="DP114" s="218"/>
      <c r="DQ114" s="218"/>
      <c r="DR114" s="218"/>
      <c r="DS114" s="218"/>
      <c r="DT114" s="218"/>
      <c r="DU114" s="218"/>
      <c r="DV114" s="218"/>
      <c r="DW114" s="218"/>
      <c r="DX114" s="218"/>
      <c r="DY114" s="218"/>
      <c r="DZ114" s="218"/>
      <c r="EA114" s="218"/>
      <c r="EB114" s="218"/>
      <c r="EC114" s="218"/>
      <c r="ED114" s="218"/>
      <c r="EE114" s="218"/>
      <c r="EF114" s="218"/>
      <c r="EG114" s="218"/>
      <c r="EH114" s="218"/>
      <c r="EI114" s="218"/>
      <c r="EJ114" s="218"/>
      <c r="EK114" s="218"/>
      <c r="EL114" s="218"/>
      <c r="EM114" s="218"/>
      <c r="EN114" s="218"/>
      <c r="EO114" s="218"/>
      <c r="EP114" s="218"/>
      <c r="EQ114" s="218"/>
      <c r="ER114" s="218"/>
      <c r="ES114" s="218"/>
      <c r="ET114" s="218"/>
      <c r="EU114" s="218"/>
      <c r="EV114" s="218"/>
      <c r="EW114" s="218"/>
      <c r="EX114" s="218"/>
      <c r="EY114" s="218"/>
      <c r="EZ114" s="218"/>
      <c r="FA114" s="218"/>
      <c r="FB114" s="218"/>
      <c r="FC114" s="218"/>
      <c r="FD114" s="218"/>
      <c r="FE114" s="218"/>
      <c r="FF114" s="218"/>
      <c r="FG114" s="218"/>
      <c r="FH114" s="218"/>
      <c r="FI114" s="218"/>
      <c r="FJ114" s="218"/>
      <c r="FK114" s="218"/>
      <c r="FL114" s="218"/>
      <c r="FM114" s="218"/>
      <c r="FN114" s="218"/>
      <c r="FO114" s="218"/>
      <c r="FP114" s="218"/>
      <c r="FQ114" s="218"/>
    </row>
    <row r="115" spans="2:173">
      <c r="B115" s="218"/>
      <c r="C115" s="218"/>
      <c r="D115" s="218"/>
      <c r="E115" s="218"/>
      <c r="F115" s="218"/>
      <c r="G115" s="218"/>
      <c r="H115" s="218"/>
      <c r="I115" s="218"/>
      <c r="J115" s="218"/>
      <c r="K115" s="218"/>
      <c r="L115" s="218"/>
      <c r="M115" s="218"/>
      <c r="N115" s="218"/>
      <c r="O115" s="218"/>
      <c r="P115" s="218"/>
      <c r="Q115" s="218"/>
      <c r="R115" s="218"/>
      <c r="S115" s="218"/>
      <c r="T115" s="218"/>
      <c r="U115" s="218"/>
      <c r="V115" s="218"/>
      <c r="W115" s="218"/>
      <c r="X115" s="218"/>
      <c r="Y115" s="218"/>
      <c r="Z115" s="218"/>
      <c r="AA115" s="218"/>
      <c r="AB115" s="218"/>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18"/>
      <c r="AY115" s="218"/>
      <c r="AZ115" s="218"/>
      <c r="BA115" s="218"/>
      <c r="BB115" s="218"/>
      <c r="BC115" s="218"/>
      <c r="BD115" s="218"/>
      <c r="BE115" s="218"/>
      <c r="BF115" s="218"/>
      <c r="BG115" s="218"/>
      <c r="BH115" s="218"/>
      <c r="BI115" s="218"/>
      <c r="BJ115" s="218"/>
      <c r="BK115" s="218"/>
      <c r="BL115" s="218"/>
      <c r="BM115" s="218"/>
      <c r="BN115" s="218"/>
      <c r="BO115" s="218"/>
      <c r="BP115" s="218"/>
      <c r="BQ115" s="218"/>
      <c r="BR115" s="218"/>
      <c r="BS115" s="218"/>
      <c r="BT115" s="218"/>
      <c r="BU115" s="218"/>
      <c r="BV115" s="218"/>
      <c r="BW115" s="218"/>
      <c r="BX115" s="218"/>
      <c r="BY115" s="218"/>
      <c r="BZ115" s="218"/>
      <c r="CA115" s="218"/>
      <c r="CB115" s="218"/>
      <c r="CC115" s="218"/>
      <c r="CD115" s="218"/>
      <c r="CE115" s="218"/>
      <c r="CF115" s="218"/>
      <c r="CG115" s="218"/>
      <c r="CH115" s="218"/>
      <c r="CI115" s="218"/>
      <c r="CJ115" s="218"/>
      <c r="CK115" s="218"/>
      <c r="CL115" s="218"/>
      <c r="CM115" s="218"/>
      <c r="CN115" s="218"/>
      <c r="CO115" s="218"/>
      <c r="CP115" s="218"/>
      <c r="CQ115" s="218"/>
      <c r="CR115" s="218"/>
      <c r="CS115" s="218"/>
      <c r="CT115" s="218"/>
      <c r="CU115" s="218"/>
      <c r="CV115" s="218"/>
      <c r="CW115" s="218"/>
      <c r="CX115" s="218"/>
      <c r="CY115" s="218"/>
      <c r="CZ115" s="218"/>
      <c r="DA115" s="218"/>
      <c r="DB115" s="218"/>
      <c r="DC115" s="218"/>
      <c r="DD115" s="218"/>
      <c r="DE115" s="218"/>
      <c r="DF115" s="218"/>
      <c r="DG115" s="218"/>
      <c r="DH115" s="218"/>
      <c r="DI115" s="218"/>
      <c r="DJ115" s="218"/>
      <c r="DK115" s="218"/>
      <c r="DL115" s="218"/>
      <c r="DM115" s="218"/>
      <c r="DN115" s="218"/>
      <c r="DO115" s="218"/>
      <c r="DP115" s="218"/>
      <c r="DQ115" s="218"/>
      <c r="DR115" s="218"/>
      <c r="DS115" s="218"/>
      <c r="DT115" s="218"/>
      <c r="DU115" s="218"/>
      <c r="DV115" s="218"/>
      <c r="DW115" s="218"/>
      <c r="DX115" s="218"/>
      <c r="DY115" s="218"/>
      <c r="DZ115" s="218"/>
      <c r="EA115" s="218"/>
      <c r="EB115" s="218"/>
      <c r="EC115" s="218"/>
      <c r="ED115" s="218"/>
      <c r="EE115" s="218"/>
      <c r="EF115" s="218"/>
      <c r="EG115" s="218"/>
      <c r="EH115" s="218"/>
      <c r="EI115" s="218"/>
      <c r="EJ115" s="218"/>
      <c r="EK115" s="218"/>
      <c r="EL115" s="218"/>
      <c r="EM115" s="218"/>
      <c r="EN115" s="218"/>
      <c r="EO115" s="218"/>
      <c r="EP115" s="218"/>
      <c r="EQ115" s="218"/>
      <c r="ER115" s="218"/>
      <c r="ES115" s="218"/>
      <c r="ET115" s="218"/>
      <c r="EU115" s="218"/>
      <c r="EV115" s="218"/>
      <c r="EW115" s="218"/>
      <c r="EX115" s="218"/>
      <c r="EY115" s="218"/>
      <c r="EZ115" s="218"/>
      <c r="FA115" s="218"/>
      <c r="FB115" s="218"/>
      <c r="FC115" s="218"/>
      <c r="FD115" s="218"/>
      <c r="FE115" s="218"/>
      <c r="FF115" s="218"/>
      <c r="FG115" s="218"/>
      <c r="FH115" s="218"/>
      <c r="FI115" s="218"/>
      <c r="FJ115" s="218"/>
      <c r="FK115" s="218"/>
      <c r="FL115" s="218"/>
      <c r="FM115" s="218"/>
      <c r="FN115" s="218"/>
      <c r="FO115" s="218"/>
      <c r="FP115" s="218"/>
      <c r="FQ115" s="218"/>
    </row>
    <row r="116" spans="2:173">
      <c r="B116" s="218"/>
      <c r="C116" s="218"/>
      <c r="D116" s="218"/>
      <c r="E116" s="218"/>
      <c r="F116" s="218"/>
      <c r="G116" s="218"/>
      <c r="H116" s="218"/>
      <c r="I116" s="218"/>
      <c r="J116" s="218"/>
      <c r="K116" s="218"/>
      <c r="L116" s="218"/>
      <c r="M116" s="218"/>
      <c r="N116" s="218"/>
      <c r="O116" s="218"/>
      <c r="P116" s="218"/>
      <c r="Q116" s="218"/>
      <c r="R116" s="218"/>
      <c r="S116" s="218"/>
      <c r="T116" s="218"/>
      <c r="U116" s="218"/>
      <c r="V116" s="218"/>
      <c r="W116" s="218"/>
      <c r="X116" s="218"/>
      <c r="Y116" s="218"/>
      <c r="Z116" s="218"/>
      <c r="AA116" s="218"/>
      <c r="AB116" s="218"/>
      <c r="AC116" s="218"/>
      <c r="AD116" s="218"/>
      <c r="AE116" s="218"/>
      <c r="AF116" s="218"/>
      <c r="AG116" s="218"/>
      <c r="AH116" s="218"/>
      <c r="AI116" s="218"/>
      <c r="AJ116" s="218"/>
      <c r="AK116" s="218"/>
      <c r="AL116" s="218"/>
      <c r="AM116" s="218"/>
      <c r="AN116" s="218"/>
      <c r="AO116" s="218"/>
      <c r="AP116" s="218"/>
      <c r="AQ116" s="218"/>
      <c r="AR116" s="218"/>
      <c r="AS116" s="218"/>
      <c r="AT116" s="218"/>
      <c r="AU116" s="218"/>
      <c r="AV116" s="218"/>
      <c r="AW116" s="218"/>
      <c r="AX116" s="218"/>
      <c r="AY116" s="218"/>
      <c r="AZ116" s="218"/>
      <c r="BA116" s="218"/>
      <c r="BB116" s="218"/>
      <c r="BC116" s="218"/>
      <c r="BD116" s="218"/>
      <c r="BE116" s="218"/>
      <c r="BF116" s="218"/>
      <c r="BG116" s="218"/>
      <c r="BH116" s="218"/>
      <c r="BI116" s="218"/>
      <c r="BJ116" s="218"/>
      <c r="BK116" s="218"/>
      <c r="BL116" s="218"/>
      <c r="BM116" s="218"/>
      <c r="BN116" s="218"/>
      <c r="BO116" s="218"/>
      <c r="BP116" s="218"/>
      <c r="BQ116" s="218"/>
      <c r="BR116" s="218"/>
      <c r="BS116" s="218"/>
      <c r="BT116" s="218"/>
      <c r="BU116" s="218"/>
      <c r="BV116" s="218"/>
      <c r="BW116" s="218"/>
      <c r="BX116" s="218"/>
      <c r="BY116" s="218"/>
      <c r="BZ116" s="218"/>
      <c r="CA116" s="218"/>
      <c r="CB116" s="218"/>
      <c r="CC116" s="218"/>
      <c r="CD116" s="218"/>
      <c r="CE116" s="218"/>
      <c r="CF116" s="218"/>
      <c r="CG116" s="218"/>
      <c r="CH116" s="218"/>
      <c r="CI116" s="218"/>
      <c r="CJ116" s="218"/>
      <c r="CK116" s="218"/>
      <c r="CL116" s="218"/>
      <c r="CM116" s="218"/>
      <c r="CN116" s="218"/>
      <c r="CO116" s="218"/>
      <c r="CP116" s="218"/>
      <c r="CQ116" s="218"/>
      <c r="CR116" s="218"/>
      <c r="CS116" s="218"/>
      <c r="CT116" s="218"/>
      <c r="CU116" s="218"/>
      <c r="CV116" s="218"/>
      <c r="CW116" s="218"/>
      <c r="CX116" s="218"/>
      <c r="CY116" s="218"/>
      <c r="CZ116" s="218"/>
      <c r="DA116" s="218"/>
      <c r="DB116" s="218"/>
      <c r="DC116" s="218"/>
      <c r="DD116" s="218"/>
      <c r="DE116" s="218"/>
      <c r="DF116" s="218"/>
      <c r="DG116" s="218"/>
      <c r="DH116" s="218"/>
      <c r="DI116" s="218"/>
      <c r="DJ116" s="218"/>
      <c r="DK116" s="218"/>
      <c r="DL116" s="218"/>
      <c r="DM116" s="218"/>
      <c r="DN116" s="218"/>
      <c r="DO116" s="218"/>
      <c r="DP116" s="218"/>
      <c r="DQ116" s="218"/>
      <c r="DR116" s="218"/>
      <c r="DS116" s="218"/>
      <c r="DT116" s="218"/>
      <c r="DU116" s="218"/>
      <c r="DV116" s="218"/>
      <c r="DW116" s="218"/>
      <c r="DX116" s="218"/>
      <c r="DY116" s="218"/>
      <c r="DZ116" s="218"/>
      <c r="EA116" s="218"/>
      <c r="EB116" s="218"/>
      <c r="EC116" s="218"/>
      <c r="ED116" s="218"/>
      <c r="EE116" s="218"/>
      <c r="EF116" s="218"/>
      <c r="EG116" s="218"/>
      <c r="EH116" s="218"/>
      <c r="EI116" s="218"/>
      <c r="EJ116" s="218"/>
      <c r="EK116" s="218"/>
      <c r="EL116" s="218"/>
      <c r="EM116" s="218"/>
      <c r="EN116" s="218"/>
      <c r="EO116" s="218"/>
      <c r="EP116" s="218"/>
      <c r="EQ116" s="218"/>
      <c r="ER116" s="218"/>
      <c r="ES116" s="218"/>
      <c r="ET116" s="218"/>
      <c r="EU116" s="218"/>
      <c r="EV116" s="218"/>
      <c r="EW116" s="218"/>
      <c r="EX116" s="218"/>
      <c r="EY116" s="218"/>
      <c r="EZ116" s="218"/>
      <c r="FA116" s="218"/>
      <c r="FB116" s="218"/>
      <c r="FC116" s="218"/>
      <c r="FD116" s="218"/>
      <c r="FE116" s="218"/>
      <c r="FF116" s="218"/>
      <c r="FG116" s="218"/>
      <c r="FH116" s="218"/>
      <c r="FI116" s="218"/>
      <c r="FJ116" s="218"/>
      <c r="FK116" s="218"/>
      <c r="FL116" s="218"/>
      <c r="FM116" s="218"/>
      <c r="FN116" s="218"/>
      <c r="FO116" s="218"/>
      <c r="FP116" s="218"/>
      <c r="FQ116" s="218"/>
    </row>
    <row r="117" spans="2:173">
      <c r="B117" s="218"/>
      <c r="C117" s="218"/>
      <c r="D117" s="218"/>
      <c r="E117" s="218"/>
      <c r="F117" s="218"/>
      <c r="G117" s="218"/>
      <c r="H117" s="218"/>
      <c r="I117" s="218"/>
      <c r="J117" s="218"/>
      <c r="K117" s="218"/>
      <c r="L117" s="218"/>
      <c r="M117" s="218"/>
      <c r="N117" s="218"/>
      <c r="O117" s="218"/>
      <c r="P117" s="218"/>
      <c r="Q117" s="218"/>
      <c r="R117" s="218"/>
      <c r="S117" s="218"/>
      <c r="T117" s="218"/>
      <c r="U117" s="218"/>
      <c r="V117" s="218"/>
      <c r="W117" s="218"/>
      <c r="X117" s="218"/>
      <c r="Y117" s="218"/>
      <c r="Z117" s="218"/>
      <c r="AA117" s="218"/>
      <c r="AB117" s="218"/>
      <c r="AC117" s="218"/>
      <c r="AD117" s="218"/>
      <c r="AE117" s="218"/>
      <c r="AF117" s="218"/>
      <c r="AG117" s="218"/>
      <c r="AH117" s="218"/>
      <c r="AI117" s="218"/>
      <c r="AJ117" s="218"/>
      <c r="AK117" s="218"/>
      <c r="AL117" s="218"/>
      <c r="AM117" s="218"/>
      <c r="AN117" s="218"/>
      <c r="AO117" s="218"/>
      <c r="AP117" s="218"/>
      <c r="AQ117" s="218"/>
      <c r="AR117" s="218"/>
      <c r="AS117" s="218"/>
      <c r="AT117" s="218"/>
      <c r="AU117" s="218"/>
      <c r="AV117" s="218"/>
      <c r="AW117" s="218"/>
      <c r="AX117" s="218"/>
      <c r="AY117" s="218"/>
      <c r="AZ117" s="218"/>
      <c r="BA117" s="218"/>
      <c r="BB117" s="218"/>
      <c r="BC117" s="218"/>
      <c r="BD117" s="218"/>
      <c r="BE117" s="218"/>
      <c r="BF117" s="218"/>
      <c r="BG117" s="218"/>
      <c r="BH117" s="218"/>
      <c r="BI117" s="218"/>
      <c r="BJ117" s="218"/>
      <c r="BK117" s="218"/>
      <c r="BL117" s="218"/>
      <c r="BM117" s="218"/>
      <c r="BN117" s="218"/>
      <c r="BO117" s="218"/>
      <c r="BP117" s="218"/>
      <c r="BQ117" s="218"/>
      <c r="BR117" s="218"/>
      <c r="BS117" s="218"/>
      <c r="BT117" s="218"/>
      <c r="BU117" s="218"/>
      <c r="BV117" s="218"/>
      <c r="BW117" s="218"/>
      <c r="BX117" s="218"/>
      <c r="BY117" s="218"/>
      <c r="BZ117" s="218"/>
      <c r="CA117" s="218"/>
      <c r="CB117" s="218"/>
      <c r="CC117" s="218"/>
      <c r="CD117" s="218"/>
      <c r="CE117" s="218"/>
      <c r="CF117" s="218"/>
      <c r="CG117" s="218"/>
      <c r="CH117" s="218"/>
      <c r="CI117" s="218"/>
      <c r="CJ117" s="218"/>
      <c r="CK117" s="218"/>
      <c r="CL117" s="218"/>
      <c r="CM117" s="218"/>
      <c r="CN117" s="218"/>
      <c r="CO117" s="218"/>
      <c r="CP117" s="218"/>
      <c r="CQ117" s="218"/>
      <c r="CR117" s="218"/>
      <c r="CS117" s="218"/>
      <c r="CT117" s="218"/>
      <c r="CU117" s="218"/>
      <c r="CV117" s="218"/>
      <c r="CW117" s="218"/>
      <c r="CX117" s="218"/>
      <c r="CY117" s="218"/>
      <c r="CZ117" s="218"/>
      <c r="DA117" s="218"/>
      <c r="DB117" s="218"/>
      <c r="DC117" s="218"/>
      <c r="DD117" s="218"/>
      <c r="DE117" s="218"/>
      <c r="DF117" s="218"/>
      <c r="DG117" s="218"/>
      <c r="DH117" s="218"/>
      <c r="DI117" s="218"/>
      <c r="DJ117" s="218"/>
      <c r="DK117" s="218"/>
      <c r="DL117" s="218"/>
      <c r="DM117" s="218"/>
      <c r="DN117" s="218"/>
      <c r="DO117" s="218"/>
      <c r="DP117" s="218"/>
      <c r="DQ117" s="218"/>
      <c r="DR117" s="218"/>
      <c r="DS117" s="218"/>
      <c r="DT117" s="218"/>
      <c r="DU117" s="218"/>
      <c r="DV117" s="218"/>
      <c r="DW117" s="218"/>
      <c r="DX117" s="218"/>
      <c r="DY117" s="218"/>
      <c r="DZ117" s="218"/>
      <c r="EA117" s="218"/>
      <c r="EB117" s="218"/>
      <c r="EC117" s="218"/>
      <c r="ED117" s="218"/>
      <c r="EE117" s="218"/>
      <c r="EF117" s="218"/>
      <c r="EG117" s="218"/>
      <c r="EH117" s="218"/>
      <c r="EI117" s="218"/>
      <c r="EJ117" s="218"/>
      <c r="EK117" s="218"/>
      <c r="EL117" s="218"/>
      <c r="EM117" s="218"/>
      <c r="EN117" s="218"/>
      <c r="EO117" s="218"/>
      <c r="EP117" s="218"/>
      <c r="EQ117" s="218"/>
      <c r="ER117" s="218"/>
      <c r="ES117" s="218"/>
      <c r="ET117" s="218"/>
      <c r="EU117" s="218"/>
      <c r="EV117" s="218"/>
      <c r="EW117" s="218"/>
      <c r="EX117" s="218"/>
      <c r="EY117" s="218"/>
      <c r="EZ117" s="218"/>
      <c r="FA117" s="218"/>
      <c r="FB117" s="218"/>
      <c r="FC117" s="218"/>
      <c r="FD117" s="218"/>
      <c r="FE117" s="218"/>
      <c r="FF117" s="218"/>
      <c r="FG117" s="218"/>
      <c r="FH117" s="218"/>
      <c r="FI117" s="218"/>
      <c r="FJ117" s="218"/>
      <c r="FK117" s="218"/>
      <c r="FL117" s="218"/>
      <c r="FM117" s="218"/>
      <c r="FN117" s="218"/>
      <c r="FO117" s="218"/>
      <c r="FP117" s="218"/>
      <c r="FQ117" s="218"/>
    </row>
    <row r="118" spans="2:173">
      <c r="B118" s="218"/>
      <c r="C118" s="218"/>
      <c r="D118" s="218"/>
      <c r="E118" s="218"/>
      <c r="F118" s="218"/>
      <c r="G118" s="218"/>
      <c r="H118" s="218"/>
      <c r="I118" s="218"/>
      <c r="J118" s="218"/>
      <c r="K118" s="218"/>
      <c r="L118" s="218"/>
      <c r="M118" s="218"/>
      <c r="N118" s="218"/>
      <c r="O118" s="218"/>
      <c r="P118" s="218"/>
      <c r="Q118" s="218"/>
      <c r="R118" s="218"/>
      <c r="S118" s="218"/>
      <c r="T118" s="218"/>
      <c r="U118" s="218"/>
      <c r="V118" s="218"/>
      <c r="W118" s="218"/>
      <c r="X118" s="218"/>
      <c r="Y118" s="218"/>
      <c r="Z118" s="218"/>
      <c r="AA118" s="218"/>
      <c r="AB118" s="218"/>
      <c r="AC118" s="218"/>
      <c r="AD118" s="218"/>
      <c r="AE118" s="218"/>
      <c r="AF118" s="218"/>
      <c r="AG118" s="218"/>
      <c r="AH118" s="218"/>
      <c r="AI118" s="218"/>
      <c r="AJ118" s="218"/>
      <c r="AK118" s="218"/>
      <c r="AL118" s="218"/>
      <c r="AM118" s="218"/>
      <c r="AN118" s="218"/>
      <c r="AO118" s="218"/>
      <c r="AP118" s="218"/>
      <c r="AQ118" s="218"/>
      <c r="AR118" s="218"/>
      <c r="AS118" s="218"/>
      <c r="AT118" s="218"/>
      <c r="AU118" s="218"/>
      <c r="AV118" s="218"/>
      <c r="AW118" s="218"/>
      <c r="AX118" s="218"/>
      <c r="AY118" s="218"/>
      <c r="AZ118" s="218"/>
      <c r="BA118" s="218"/>
      <c r="BB118" s="218"/>
      <c r="BC118" s="218"/>
      <c r="BD118" s="218"/>
      <c r="BE118" s="218"/>
      <c r="BF118" s="218"/>
      <c r="BG118" s="218"/>
      <c r="BH118" s="218"/>
      <c r="BI118" s="218"/>
      <c r="BJ118" s="218"/>
      <c r="BK118" s="218"/>
      <c r="BL118" s="218"/>
      <c r="BM118" s="218"/>
      <c r="BN118" s="218"/>
      <c r="BO118" s="218"/>
      <c r="BP118" s="218"/>
      <c r="BQ118" s="218"/>
      <c r="BR118" s="218"/>
      <c r="BS118" s="218"/>
      <c r="BT118" s="218"/>
      <c r="BU118" s="218"/>
      <c r="BV118" s="218"/>
      <c r="BW118" s="218"/>
      <c r="BX118" s="218"/>
      <c r="BY118" s="218"/>
      <c r="BZ118" s="218"/>
      <c r="CA118" s="218"/>
      <c r="CB118" s="218"/>
      <c r="CC118" s="218"/>
      <c r="CD118" s="218"/>
      <c r="CE118" s="218"/>
      <c r="CF118" s="218"/>
      <c r="CG118" s="218"/>
      <c r="CH118" s="218"/>
      <c r="CI118" s="218"/>
      <c r="CJ118" s="218"/>
      <c r="CK118" s="218"/>
      <c r="CL118" s="218"/>
      <c r="CM118" s="218"/>
      <c r="CN118" s="218"/>
      <c r="CO118" s="218"/>
      <c r="CP118" s="218"/>
      <c r="CQ118" s="218"/>
      <c r="CR118" s="218"/>
      <c r="CS118" s="218"/>
      <c r="CT118" s="218"/>
      <c r="CU118" s="218"/>
      <c r="CV118" s="218"/>
      <c r="CW118" s="218"/>
      <c r="CX118" s="218"/>
      <c r="CY118" s="218"/>
      <c r="CZ118" s="218"/>
      <c r="DA118" s="218"/>
      <c r="DB118" s="218"/>
      <c r="DC118" s="218"/>
      <c r="DD118" s="218"/>
      <c r="DE118" s="218"/>
      <c r="DF118" s="218"/>
      <c r="DG118" s="218"/>
      <c r="DH118" s="218"/>
      <c r="DI118" s="218"/>
      <c r="DJ118" s="218"/>
      <c r="DK118" s="218"/>
      <c r="DL118" s="218"/>
      <c r="DM118" s="218"/>
      <c r="DN118" s="218"/>
      <c r="DO118" s="218"/>
      <c r="DP118" s="218"/>
      <c r="DQ118" s="218"/>
      <c r="DR118" s="218"/>
      <c r="DS118" s="218"/>
      <c r="DT118" s="218"/>
      <c r="DU118" s="218"/>
      <c r="DV118" s="218"/>
      <c r="DW118" s="218"/>
      <c r="DX118" s="218"/>
      <c r="DY118" s="218"/>
      <c r="DZ118" s="218"/>
      <c r="EA118" s="218"/>
      <c r="EB118" s="218"/>
      <c r="EC118" s="218"/>
      <c r="ED118" s="218"/>
      <c r="EE118" s="218"/>
      <c r="EF118" s="218"/>
      <c r="EG118" s="218"/>
      <c r="EH118" s="218"/>
      <c r="EI118" s="218"/>
      <c r="EJ118" s="218"/>
      <c r="EK118" s="218"/>
      <c r="EL118" s="218"/>
      <c r="EM118" s="218"/>
      <c r="EN118" s="218"/>
      <c r="EO118" s="218"/>
      <c r="EP118" s="218"/>
      <c r="EQ118" s="218"/>
      <c r="ER118" s="218"/>
      <c r="ES118" s="218"/>
      <c r="ET118" s="218"/>
      <c r="EU118" s="218"/>
      <c r="EV118" s="218"/>
      <c r="EW118" s="218"/>
      <c r="EX118" s="218"/>
      <c r="EY118" s="218"/>
      <c r="EZ118" s="218"/>
      <c r="FA118" s="218"/>
      <c r="FB118" s="218"/>
      <c r="FC118" s="218"/>
      <c r="FD118" s="218"/>
      <c r="FE118" s="218"/>
      <c r="FF118" s="218"/>
      <c r="FG118" s="218"/>
      <c r="FH118" s="218"/>
      <c r="FI118" s="218"/>
      <c r="FJ118" s="218"/>
      <c r="FK118" s="218"/>
      <c r="FL118" s="218"/>
      <c r="FM118" s="218"/>
      <c r="FN118" s="218"/>
      <c r="FO118" s="218"/>
      <c r="FP118" s="218"/>
      <c r="FQ118" s="218"/>
    </row>
    <row r="119" spans="2:173">
      <c r="B119" s="218"/>
      <c r="C119" s="218"/>
      <c r="D119" s="218"/>
      <c r="E119" s="218"/>
      <c r="F119" s="218"/>
      <c r="G119" s="218"/>
      <c r="H119" s="218"/>
      <c r="I119" s="218"/>
      <c r="J119" s="218"/>
      <c r="K119" s="218"/>
      <c r="L119" s="218"/>
      <c r="M119" s="218"/>
      <c r="N119" s="218"/>
      <c r="O119" s="218"/>
      <c r="P119" s="218"/>
      <c r="Q119" s="218"/>
      <c r="R119" s="218"/>
      <c r="S119" s="218"/>
      <c r="T119" s="218"/>
      <c r="U119" s="218"/>
      <c r="V119" s="218"/>
      <c r="W119" s="218"/>
      <c r="X119" s="218"/>
      <c r="Y119" s="218"/>
      <c r="Z119" s="218"/>
      <c r="AA119" s="218"/>
      <c r="AB119" s="218"/>
      <c r="AC119" s="218"/>
      <c r="AD119" s="218"/>
      <c r="AE119" s="218"/>
      <c r="AF119" s="218"/>
      <c r="AG119" s="218"/>
      <c r="AH119" s="218"/>
      <c r="AI119" s="218"/>
      <c r="AJ119" s="218"/>
      <c r="AK119" s="218"/>
      <c r="AL119" s="218"/>
      <c r="AM119" s="218"/>
      <c r="AN119" s="218"/>
      <c r="AO119" s="218"/>
      <c r="AP119" s="218"/>
      <c r="AQ119" s="218"/>
      <c r="AR119" s="218"/>
      <c r="AS119" s="218"/>
      <c r="AT119" s="218"/>
      <c r="AU119" s="218"/>
      <c r="AV119" s="218"/>
      <c r="AW119" s="218"/>
      <c r="AX119" s="218"/>
      <c r="AY119" s="218"/>
      <c r="AZ119" s="218"/>
      <c r="BA119" s="218"/>
      <c r="BB119" s="218"/>
      <c r="BC119" s="218"/>
      <c r="BD119" s="218"/>
      <c r="BE119" s="218"/>
      <c r="BF119" s="218"/>
      <c r="BG119" s="218"/>
      <c r="BH119" s="218"/>
      <c r="BI119" s="218"/>
      <c r="BJ119" s="218"/>
      <c r="BK119" s="218"/>
      <c r="BL119" s="218"/>
      <c r="BM119" s="218"/>
      <c r="BN119" s="218"/>
      <c r="BO119" s="218"/>
      <c r="BP119" s="218"/>
      <c r="BQ119" s="218"/>
      <c r="BR119" s="218"/>
      <c r="BS119" s="218"/>
      <c r="BT119" s="218"/>
      <c r="BU119" s="218"/>
      <c r="BV119" s="218"/>
      <c r="BW119" s="218"/>
      <c r="BX119" s="218"/>
      <c r="BY119" s="218"/>
      <c r="BZ119" s="218"/>
      <c r="CA119" s="218"/>
      <c r="CB119" s="218"/>
      <c r="CC119" s="218"/>
      <c r="CD119" s="218"/>
      <c r="CE119" s="218"/>
      <c r="CF119" s="218"/>
      <c r="CG119" s="218"/>
      <c r="CH119" s="218"/>
      <c r="CI119" s="218"/>
      <c r="CJ119" s="218"/>
      <c r="CK119" s="218"/>
      <c r="CL119" s="218"/>
      <c r="CM119" s="218"/>
      <c r="CN119" s="218"/>
      <c r="CO119" s="218"/>
      <c r="CP119" s="218"/>
      <c r="CQ119" s="218"/>
      <c r="CR119" s="218"/>
      <c r="CS119" s="218"/>
      <c r="CT119" s="218"/>
      <c r="CU119" s="218"/>
      <c r="CV119" s="218"/>
      <c r="CW119" s="218"/>
      <c r="CX119" s="218"/>
      <c r="CY119" s="218"/>
      <c r="CZ119" s="218"/>
      <c r="DA119" s="218"/>
      <c r="DB119" s="218"/>
      <c r="DC119" s="218"/>
      <c r="DD119" s="218"/>
      <c r="DE119" s="218"/>
      <c r="DF119" s="218"/>
      <c r="DG119" s="218"/>
      <c r="DH119" s="218"/>
      <c r="DI119" s="218"/>
      <c r="DJ119" s="218"/>
      <c r="DK119" s="218"/>
      <c r="DL119" s="218"/>
      <c r="DM119" s="218"/>
      <c r="DN119" s="218"/>
      <c r="DO119" s="218"/>
      <c r="DP119" s="218"/>
      <c r="DQ119" s="218"/>
      <c r="DR119" s="218"/>
      <c r="DS119" s="218"/>
      <c r="DT119" s="218"/>
      <c r="DU119" s="218"/>
      <c r="DV119" s="218"/>
      <c r="DW119" s="218"/>
      <c r="DX119" s="218"/>
      <c r="DY119" s="218"/>
      <c r="DZ119" s="218"/>
      <c r="EA119" s="218"/>
      <c r="EB119" s="218"/>
      <c r="EC119" s="218"/>
      <c r="ED119" s="218"/>
      <c r="EE119" s="218"/>
      <c r="EF119" s="218"/>
      <c r="EG119" s="218"/>
      <c r="EH119" s="218"/>
      <c r="EI119" s="218"/>
      <c r="EJ119" s="218"/>
      <c r="EK119" s="218"/>
      <c r="EL119" s="218"/>
      <c r="EM119" s="218"/>
      <c r="EN119" s="218"/>
      <c r="EO119" s="218"/>
      <c r="EP119" s="218"/>
      <c r="EQ119" s="218"/>
      <c r="ER119" s="218"/>
      <c r="ES119" s="218"/>
      <c r="ET119" s="218"/>
      <c r="EU119" s="218"/>
      <c r="EV119" s="218"/>
      <c r="EW119" s="218"/>
      <c r="EX119" s="218"/>
      <c r="EY119" s="218"/>
      <c r="EZ119" s="218"/>
      <c r="FA119" s="218"/>
      <c r="FB119" s="218"/>
      <c r="FC119" s="218"/>
      <c r="FD119" s="218"/>
      <c r="FE119" s="218"/>
      <c r="FF119" s="218"/>
      <c r="FG119" s="218"/>
      <c r="FH119" s="218"/>
      <c r="FI119" s="218"/>
      <c r="FJ119" s="218"/>
      <c r="FK119" s="218"/>
      <c r="FL119" s="218"/>
      <c r="FM119" s="218"/>
      <c r="FN119" s="218"/>
      <c r="FO119" s="218"/>
      <c r="FP119" s="218"/>
      <c r="FQ119" s="218"/>
    </row>
    <row r="120" spans="2:173">
      <c r="B120" s="218"/>
      <c r="C120" s="218"/>
      <c r="D120" s="218"/>
      <c r="E120" s="218"/>
      <c r="F120" s="218"/>
      <c r="G120" s="218"/>
      <c r="H120" s="218"/>
      <c r="I120" s="218"/>
      <c r="J120" s="218"/>
      <c r="K120" s="218"/>
      <c r="L120" s="218"/>
      <c r="M120" s="218"/>
      <c r="N120" s="218"/>
      <c r="O120" s="218"/>
      <c r="P120" s="218"/>
      <c r="Q120" s="218"/>
      <c r="R120" s="218"/>
      <c r="S120" s="218"/>
      <c r="T120" s="218"/>
      <c r="U120" s="218"/>
      <c r="V120" s="218"/>
      <c r="W120" s="218"/>
      <c r="X120" s="218"/>
      <c r="Y120" s="218"/>
      <c r="Z120" s="218"/>
      <c r="AA120" s="218"/>
      <c r="AB120" s="218"/>
      <c r="AC120" s="218"/>
      <c r="AD120" s="218"/>
      <c r="AE120" s="218"/>
      <c r="AF120" s="218"/>
      <c r="AG120" s="218"/>
      <c r="AH120" s="218"/>
      <c r="AI120" s="218"/>
      <c r="AJ120" s="218"/>
      <c r="AK120" s="218"/>
      <c r="AL120" s="218"/>
      <c r="AM120" s="218"/>
      <c r="AN120" s="218"/>
      <c r="AO120" s="218"/>
      <c r="AP120" s="218"/>
      <c r="AQ120" s="218"/>
      <c r="AR120" s="218"/>
      <c r="AS120" s="218"/>
      <c r="AT120" s="218"/>
      <c r="AU120" s="218"/>
      <c r="AV120" s="218"/>
      <c r="AW120" s="218"/>
      <c r="AX120" s="218"/>
      <c r="AY120" s="218"/>
      <c r="AZ120" s="218"/>
      <c r="BA120" s="218"/>
      <c r="BB120" s="218"/>
      <c r="BC120" s="218"/>
      <c r="BD120" s="218"/>
      <c r="BE120" s="218"/>
      <c r="BF120" s="218"/>
      <c r="BG120" s="218"/>
      <c r="BH120" s="218"/>
      <c r="BI120" s="218"/>
      <c r="BJ120" s="218"/>
      <c r="BK120" s="218"/>
      <c r="BL120" s="218"/>
      <c r="BM120" s="218"/>
      <c r="BN120" s="218"/>
      <c r="BO120" s="218"/>
      <c r="BP120" s="218"/>
      <c r="BQ120" s="218"/>
      <c r="BR120" s="218"/>
      <c r="BS120" s="218"/>
      <c r="BT120" s="218"/>
      <c r="BU120" s="218"/>
      <c r="BV120" s="218"/>
      <c r="BW120" s="218"/>
      <c r="BX120" s="218"/>
      <c r="BY120" s="218"/>
      <c r="BZ120" s="218"/>
      <c r="CA120" s="218"/>
      <c r="CB120" s="218"/>
      <c r="CC120" s="218"/>
      <c r="CD120" s="218"/>
      <c r="CE120" s="218"/>
      <c r="CF120" s="218"/>
      <c r="CG120" s="218"/>
      <c r="CH120" s="218"/>
      <c r="CI120" s="218"/>
      <c r="CJ120" s="218"/>
      <c r="CK120" s="218"/>
      <c r="CL120" s="218"/>
      <c r="CM120" s="218"/>
      <c r="CN120" s="218"/>
      <c r="CO120" s="218"/>
      <c r="CP120" s="218"/>
      <c r="CQ120" s="218"/>
      <c r="CR120" s="218"/>
      <c r="CS120" s="218"/>
      <c r="CT120" s="218"/>
      <c r="CU120" s="218"/>
      <c r="CV120" s="218"/>
      <c r="CW120" s="218"/>
      <c r="CX120" s="218"/>
      <c r="CY120" s="218"/>
      <c r="CZ120" s="218"/>
      <c r="DA120" s="218"/>
      <c r="DB120" s="218"/>
      <c r="DC120" s="218"/>
      <c r="DD120" s="218"/>
      <c r="DE120" s="218"/>
      <c r="DF120" s="218"/>
      <c r="DG120" s="218"/>
      <c r="DH120" s="218"/>
      <c r="DI120" s="218"/>
      <c r="DJ120" s="218"/>
      <c r="DK120" s="218"/>
      <c r="DL120" s="218"/>
      <c r="DM120" s="218"/>
      <c r="DN120" s="218"/>
      <c r="DO120" s="218"/>
      <c r="DP120" s="218"/>
      <c r="DQ120" s="218"/>
      <c r="DR120" s="218"/>
      <c r="DS120" s="218"/>
      <c r="DT120" s="218"/>
      <c r="DU120" s="218"/>
      <c r="DV120" s="218"/>
      <c r="DW120" s="218"/>
      <c r="DX120" s="218"/>
      <c r="DY120" s="218"/>
      <c r="DZ120" s="218"/>
      <c r="EA120" s="218"/>
      <c r="EB120" s="218"/>
      <c r="EC120" s="218"/>
      <c r="ED120" s="218"/>
      <c r="EE120" s="218"/>
      <c r="EF120" s="218"/>
      <c r="EG120" s="218"/>
      <c r="EH120" s="218"/>
      <c r="EI120" s="218"/>
      <c r="EJ120" s="218"/>
      <c r="EK120" s="218"/>
      <c r="EL120" s="218"/>
      <c r="EM120" s="218"/>
      <c r="EN120" s="218"/>
      <c r="EO120" s="218"/>
      <c r="EP120" s="218"/>
      <c r="EQ120" s="218"/>
      <c r="ER120" s="218"/>
      <c r="ES120" s="218"/>
      <c r="ET120" s="218"/>
      <c r="EU120" s="218"/>
      <c r="EV120" s="218"/>
      <c r="EW120" s="218"/>
      <c r="EX120" s="218"/>
      <c r="EY120" s="218"/>
      <c r="EZ120" s="218"/>
      <c r="FA120" s="218"/>
      <c r="FB120" s="218"/>
      <c r="FC120" s="218"/>
      <c r="FD120" s="218"/>
      <c r="FE120" s="218"/>
      <c r="FF120" s="218"/>
      <c r="FG120" s="218"/>
      <c r="FH120" s="218"/>
      <c r="FI120" s="218"/>
      <c r="FJ120" s="218"/>
      <c r="FK120" s="218"/>
      <c r="FL120" s="218"/>
      <c r="FM120" s="218"/>
      <c r="FN120" s="218"/>
      <c r="FO120" s="218"/>
      <c r="FP120" s="218"/>
      <c r="FQ120" s="218"/>
    </row>
    <row r="121" spans="2:173">
      <c r="B121" s="218"/>
      <c r="C121" s="218"/>
      <c r="D121" s="218"/>
      <c r="E121" s="218"/>
      <c r="F121" s="218"/>
      <c r="G121" s="218"/>
      <c r="H121" s="218"/>
      <c r="I121" s="218"/>
      <c r="J121" s="218"/>
      <c r="K121" s="218"/>
      <c r="L121" s="218"/>
      <c r="M121" s="218"/>
      <c r="N121" s="218"/>
      <c r="O121" s="218"/>
      <c r="P121" s="218"/>
      <c r="Q121" s="218"/>
      <c r="R121" s="218"/>
      <c r="S121" s="218"/>
      <c r="T121" s="218"/>
      <c r="U121" s="218"/>
      <c r="V121" s="218"/>
      <c r="W121" s="218"/>
      <c r="X121" s="218"/>
      <c r="Y121" s="218"/>
      <c r="Z121" s="218"/>
      <c r="AA121" s="218"/>
      <c r="AB121" s="218"/>
      <c r="AC121" s="218"/>
      <c r="AD121" s="218"/>
      <c r="AE121" s="218"/>
      <c r="AF121" s="218"/>
      <c r="AG121" s="218"/>
      <c r="AH121" s="218"/>
      <c r="AI121" s="218"/>
      <c r="AJ121" s="218"/>
      <c r="AK121" s="218"/>
      <c r="AL121" s="218"/>
      <c r="AM121" s="218"/>
      <c r="AN121" s="218"/>
      <c r="AO121" s="218"/>
      <c r="AP121" s="218"/>
      <c r="AQ121" s="218"/>
      <c r="AR121" s="218"/>
      <c r="AS121" s="218"/>
      <c r="AT121" s="218"/>
      <c r="AU121" s="218"/>
      <c r="AV121" s="218"/>
      <c r="AW121" s="218"/>
      <c r="AX121" s="218"/>
      <c r="AY121" s="218"/>
      <c r="AZ121" s="218"/>
      <c r="BA121" s="218"/>
      <c r="BB121" s="218"/>
      <c r="BC121" s="218"/>
      <c r="BD121" s="218"/>
      <c r="BE121" s="218"/>
      <c r="BF121" s="218"/>
      <c r="BG121" s="218"/>
      <c r="BH121" s="218"/>
      <c r="BI121" s="218"/>
      <c r="BJ121" s="218"/>
      <c r="BK121" s="218"/>
      <c r="BL121" s="218"/>
      <c r="BM121" s="218"/>
      <c r="BN121" s="218"/>
      <c r="BO121" s="218"/>
      <c r="BP121" s="218"/>
      <c r="BQ121" s="218"/>
      <c r="BR121" s="218"/>
      <c r="BS121" s="218"/>
      <c r="BT121" s="218"/>
      <c r="BU121" s="218"/>
      <c r="BV121" s="218"/>
      <c r="BW121" s="218"/>
      <c r="BX121" s="218"/>
      <c r="BY121" s="218"/>
      <c r="BZ121" s="218"/>
      <c r="CA121" s="218"/>
      <c r="CB121" s="218"/>
      <c r="CC121" s="218"/>
      <c r="CD121" s="218"/>
      <c r="CE121" s="218"/>
      <c r="CF121" s="218"/>
      <c r="CG121" s="218"/>
      <c r="CH121" s="218"/>
      <c r="CI121" s="218"/>
      <c r="CJ121" s="218"/>
      <c r="CK121" s="218"/>
      <c r="CL121" s="218"/>
      <c r="CM121" s="218"/>
      <c r="CN121" s="218"/>
      <c r="CO121" s="218"/>
      <c r="CP121" s="218"/>
      <c r="CQ121" s="218"/>
      <c r="CR121" s="218"/>
      <c r="CS121" s="218"/>
      <c r="CT121" s="218"/>
      <c r="CU121" s="218"/>
      <c r="CV121" s="218"/>
      <c r="CW121" s="218"/>
      <c r="CX121" s="218"/>
      <c r="CY121" s="218"/>
      <c r="CZ121" s="218"/>
      <c r="DA121" s="218"/>
      <c r="DB121" s="218"/>
      <c r="DC121" s="218"/>
      <c r="DD121" s="218"/>
      <c r="DE121" s="218"/>
      <c r="DF121" s="218"/>
      <c r="DG121" s="218"/>
      <c r="DH121" s="218"/>
      <c r="DI121" s="218"/>
      <c r="DJ121" s="218"/>
      <c r="DK121" s="218"/>
      <c r="DL121" s="218"/>
      <c r="DM121" s="218"/>
      <c r="DN121" s="218"/>
      <c r="DO121" s="218"/>
      <c r="DP121" s="218"/>
      <c r="DQ121" s="218"/>
      <c r="DR121" s="218"/>
      <c r="DS121" s="218"/>
      <c r="DT121" s="218"/>
      <c r="DU121" s="218"/>
      <c r="DV121" s="218"/>
      <c r="DW121" s="218"/>
      <c r="DX121" s="218"/>
      <c r="DY121" s="218"/>
      <c r="DZ121" s="218"/>
      <c r="EA121" s="218"/>
      <c r="EB121" s="218"/>
      <c r="EC121" s="218"/>
      <c r="ED121" s="218"/>
      <c r="EE121" s="218"/>
      <c r="EF121" s="218"/>
      <c r="EG121" s="218"/>
      <c r="EH121" s="218"/>
      <c r="EI121" s="218"/>
      <c r="EJ121" s="218"/>
      <c r="EK121" s="218"/>
      <c r="EL121" s="218"/>
      <c r="EM121" s="218"/>
      <c r="EN121" s="218"/>
      <c r="EO121" s="218"/>
      <c r="EP121" s="218"/>
      <c r="EQ121" s="218"/>
      <c r="ER121" s="218"/>
      <c r="ES121" s="218"/>
      <c r="ET121" s="218"/>
      <c r="EU121" s="218"/>
      <c r="EV121" s="218"/>
      <c r="EW121" s="218"/>
      <c r="EX121" s="218"/>
      <c r="EY121" s="218"/>
      <c r="EZ121" s="218"/>
      <c r="FA121" s="218"/>
      <c r="FB121" s="218"/>
      <c r="FC121" s="218"/>
      <c r="FD121" s="218"/>
      <c r="FE121" s="218"/>
      <c r="FF121" s="218"/>
      <c r="FG121" s="218"/>
      <c r="FH121" s="218"/>
      <c r="FI121" s="218"/>
      <c r="FJ121" s="218"/>
      <c r="FK121" s="218"/>
      <c r="FL121" s="218"/>
      <c r="FM121" s="218"/>
      <c r="FN121" s="218"/>
      <c r="FO121" s="218"/>
      <c r="FP121" s="218"/>
      <c r="FQ121" s="218"/>
    </row>
    <row r="122" spans="2:173">
      <c r="B122" s="218"/>
      <c r="C122" s="218"/>
      <c r="D122" s="218"/>
      <c r="E122" s="218"/>
      <c r="F122" s="218"/>
      <c r="G122" s="218"/>
      <c r="H122" s="218"/>
      <c r="I122" s="218"/>
      <c r="J122" s="218"/>
      <c r="K122" s="218"/>
      <c r="L122" s="218"/>
      <c r="M122" s="218"/>
      <c r="N122" s="218"/>
      <c r="O122" s="218"/>
      <c r="P122" s="218"/>
      <c r="Q122" s="218"/>
      <c r="R122" s="218"/>
      <c r="S122" s="218"/>
      <c r="T122" s="218"/>
      <c r="U122" s="218"/>
      <c r="V122" s="218"/>
      <c r="W122" s="218"/>
      <c r="X122" s="218"/>
      <c r="Y122" s="218"/>
      <c r="Z122" s="218"/>
      <c r="AA122" s="218"/>
      <c r="AB122" s="218"/>
      <c r="AC122" s="218"/>
      <c r="AD122" s="218"/>
      <c r="AE122" s="218"/>
      <c r="AF122" s="218"/>
      <c r="AG122" s="218"/>
      <c r="AH122" s="218"/>
      <c r="AI122" s="218"/>
      <c r="AJ122" s="218"/>
      <c r="AK122" s="218"/>
      <c r="AL122" s="218"/>
      <c r="AM122" s="218"/>
      <c r="AN122" s="218"/>
      <c r="AO122" s="218"/>
      <c r="AP122" s="218"/>
      <c r="AQ122" s="218"/>
      <c r="AR122" s="218"/>
      <c r="AS122" s="218"/>
      <c r="AT122" s="218"/>
      <c r="AU122" s="218"/>
      <c r="AV122" s="218"/>
      <c r="AW122" s="218"/>
      <c r="AX122" s="218"/>
      <c r="AY122" s="218"/>
      <c r="AZ122" s="218"/>
      <c r="BA122" s="218"/>
      <c r="BB122" s="218"/>
      <c r="BC122" s="218"/>
      <c r="BD122" s="218"/>
      <c r="BE122" s="218"/>
      <c r="BF122" s="218"/>
      <c r="BG122" s="218"/>
      <c r="BH122" s="218"/>
      <c r="BI122" s="218"/>
      <c r="BJ122" s="218"/>
      <c r="BK122" s="218"/>
      <c r="BL122" s="218"/>
      <c r="BM122" s="218"/>
      <c r="BN122" s="218"/>
      <c r="BO122" s="218"/>
      <c r="BP122" s="218"/>
      <c r="BQ122" s="218"/>
      <c r="BR122" s="218"/>
      <c r="BS122" s="218"/>
      <c r="BT122" s="218"/>
      <c r="BU122" s="218"/>
      <c r="BV122" s="218"/>
      <c r="BW122" s="218"/>
      <c r="BX122" s="218"/>
      <c r="BY122" s="218"/>
      <c r="BZ122" s="218"/>
      <c r="CA122" s="218"/>
      <c r="CB122" s="218"/>
      <c r="CC122" s="218"/>
      <c r="CD122" s="218"/>
      <c r="CE122" s="218"/>
      <c r="CF122" s="218"/>
      <c r="CG122" s="218"/>
      <c r="CH122" s="218"/>
      <c r="CI122" s="218"/>
      <c r="CJ122" s="218"/>
      <c r="CK122" s="218"/>
      <c r="CL122" s="218"/>
      <c r="CM122" s="218"/>
      <c r="CN122" s="218"/>
      <c r="CO122" s="218"/>
      <c r="CP122" s="218"/>
      <c r="CQ122" s="218"/>
      <c r="CR122" s="218"/>
      <c r="CS122" s="218"/>
      <c r="CT122" s="218"/>
      <c r="CU122" s="218"/>
      <c r="CV122" s="218"/>
      <c r="CW122" s="218"/>
      <c r="CX122" s="218"/>
      <c r="CY122" s="218"/>
      <c r="CZ122" s="218"/>
      <c r="DA122" s="218"/>
      <c r="DB122" s="218"/>
      <c r="DC122" s="218"/>
      <c r="DD122" s="218"/>
      <c r="DE122" s="218"/>
      <c r="DF122" s="218"/>
      <c r="DG122" s="218"/>
      <c r="DH122" s="218"/>
      <c r="DI122" s="218"/>
      <c r="DJ122" s="218"/>
      <c r="DK122" s="218"/>
      <c r="DL122" s="218"/>
      <c r="DM122" s="218"/>
      <c r="DN122" s="218"/>
      <c r="DO122" s="218"/>
      <c r="DP122" s="218"/>
      <c r="DQ122" s="218"/>
      <c r="DR122" s="218"/>
      <c r="DS122" s="218"/>
      <c r="DT122" s="218"/>
      <c r="DU122" s="218"/>
      <c r="DV122" s="218"/>
      <c r="DW122" s="218"/>
      <c r="DX122" s="218"/>
      <c r="DY122" s="218"/>
      <c r="DZ122" s="218"/>
      <c r="EA122" s="218"/>
      <c r="EB122" s="218"/>
      <c r="EC122" s="218"/>
      <c r="ED122" s="218"/>
      <c r="EE122" s="218"/>
      <c r="EF122" s="218"/>
      <c r="EG122" s="218"/>
      <c r="EH122" s="218"/>
      <c r="EI122" s="218"/>
      <c r="EJ122" s="218"/>
      <c r="EK122" s="218"/>
      <c r="EL122" s="218"/>
      <c r="EM122" s="218"/>
      <c r="EN122" s="218"/>
      <c r="EO122" s="218"/>
      <c r="EP122" s="218"/>
      <c r="EQ122" s="218"/>
      <c r="ER122" s="218"/>
      <c r="ES122" s="218"/>
      <c r="ET122" s="218"/>
      <c r="EU122" s="218"/>
      <c r="EV122" s="218"/>
      <c r="EW122" s="218"/>
      <c r="EX122" s="218"/>
      <c r="EY122" s="218"/>
      <c r="EZ122" s="218"/>
      <c r="FA122" s="218"/>
      <c r="FB122" s="218"/>
      <c r="FC122" s="218"/>
      <c r="FD122" s="218"/>
      <c r="FE122" s="218"/>
      <c r="FF122" s="218"/>
      <c r="FG122" s="218"/>
      <c r="FH122" s="218"/>
      <c r="FI122" s="218"/>
      <c r="FJ122" s="218"/>
      <c r="FK122" s="218"/>
      <c r="FL122" s="218"/>
      <c r="FM122" s="218"/>
      <c r="FN122" s="218"/>
      <c r="FO122" s="218"/>
      <c r="FP122" s="218"/>
      <c r="FQ122" s="218"/>
    </row>
    <row r="123" spans="2:173">
      <c r="B123" s="218"/>
      <c r="C123" s="218"/>
      <c r="D123" s="218"/>
      <c r="E123" s="218"/>
      <c r="F123" s="218"/>
      <c r="G123" s="218"/>
      <c r="H123" s="218"/>
      <c r="I123" s="218"/>
      <c r="J123" s="218"/>
      <c r="K123" s="218"/>
      <c r="L123" s="218"/>
      <c r="M123" s="218"/>
      <c r="N123" s="218"/>
      <c r="O123" s="218"/>
      <c r="P123" s="218"/>
      <c r="Q123" s="218"/>
      <c r="R123" s="218"/>
      <c r="S123" s="218"/>
      <c r="T123" s="218"/>
      <c r="U123" s="218"/>
      <c r="V123" s="218"/>
      <c r="W123" s="218"/>
      <c r="X123" s="218"/>
      <c r="Y123" s="218"/>
      <c r="Z123" s="218"/>
      <c r="AA123" s="218"/>
      <c r="AB123" s="218"/>
      <c r="AC123" s="218"/>
      <c r="AD123" s="218"/>
      <c r="AE123" s="218"/>
      <c r="AF123" s="218"/>
      <c r="AG123" s="218"/>
      <c r="AH123" s="218"/>
      <c r="AI123" s="218"/>
      <c r="AJ123" s="218"/>
      <c r="AK123" s="218"/>
      <c r="AL123" s="218"/>
      <c r="AM123" s="218"/>
      <c r="AN123" s="218"/>
      <c r="AO123" s="218"/>
      <c r="AP123" s="218"/>
      <c r="AQ123" s="218"/>
      <c r="AR123" s="218"/>
      <c r="AS123" s="218"/>
      <c r="AT123" s="218"/>
      <c r="AU123" s="218"/>
      <c r="AV123" s="218"/>
      <c r="AW123" s="218"/>
      <c r="AX123" s="218"/>
      <c r="AY123" s="218"/>
      <c r="AZ123" s="218"/>
      <c r="BA123" s="218"/>
      <c r="BB123" s="218"/>
      <c r="BC123" s="218"/>
      <c r="BD123" s="218"/>
      <c r="BE123" s="218"/>
      <c r="BF123" s="218"/>
      <c r="BG123" s="218"/>
      <c r="BH123" s="218"/>
      <c r="BI123" s="218"/>
      <c r="BJ123" s="218"/>
      <c r="BK123" s="218"/>
      <c r="BL123" s="218"/>
      <c r="BM123" s="218"/>
      <c r="BN123" s="218"/>
      <c r="BO123" s="218"/>
      <c r="BP123" s="218"/>
      <c r="BQ123" s="218"/>
      <c r="BR123" s="218"/>
      <c r="BS123" s="218"/>
      <c r="BT123" s="218"/>
      <c r="BU123" s="218"/>
      <c r="BV123" s="218"/>
      <c r="BW123" s="218"/>
      <c r="BX123" s="218"/>
      <c r="BY123" s="218"/>
      <c r="BZ123" s="218"/>
      <c r="CA123" s="218"/>
      <c r="CB123" s="218"/>
      <c r="CC123" s="218"/>
      <c r="CD123" s="218"/>
      <c r="CE123" s="218"/>
      <c r="CF123" s="218"/>
      <c r="CG123" s="218"/>
      <c r="CH123" s="218"/>
      <c r="CI123" s="218"/>
      <c r="CJ123" s="218"/>
      <c r="CK123" s="218"/>
      <c r="CL123" s="218"/>
      <c r="CM123" s="218"/>
      <c r="CN123" s="218"/>
      <c r="CO123" s="218"/>
      <c r="CP123" s="218"/>
      <c r="CQ123" s="218"/>
      <c r="CR123" s="218"/>
      <c r="CS123" s="218"/>
      <c r="CT123" s="218"/>
      <c r="CU123" s="218"/>
      <c r="CV123" s="218"/>
      <c r="CW123" s="218"/>
      <c r="CX123" s="218"/>
      <c r="CY123" s="218"/>
      <c r="CZ123" s="218"/>
      <c r="DA123" s="218"/>
      <c r="DB123" s="218"/>
      <c r="DC123" s="218"/>
      <c r="DD123" s="218"/>
      <c r="DE123" s="218"/>
      <c r="DF123" s="218"/>
      <c r="DG123" s="218"/>
      <c r="DH123" s="218"/>
      <c r="DI123" s="218"/>
      <c r="DJ123" s="218"/>
      <c r="DK123" s="218"/>
      <c r="DL123" s="218"/>
      <c r="DM123" s="218"/>
      <c r="DN123" s="218"/>
      <c r="DO123" s="218"/>
      <c r="DP123" s="218"/>
      <c r="DQ123" s="218"/>
      <c r="DR123" s="218"/>
      <c r="DS123" s="218"/>
      <c r="DT123" s="218"/>
      <c r="DU123" s="218"/>
      <c r="DV123" s="218"/>
      <c r="DW123" s="218"/>
      <c r="DX123" s="218"/>
      <c r="DY123" s="218"/>
      <c r="DZ123" s="218"/>
      <c r="EA123" s="218"/>
      <c r="EB123" s="218"/>
      <c r="EC123" s="218"/>
      <c r="ED123" s="218"/>
      <c r="EE123" s="218"/>
      <c r="EF123" s="218"/>
      <c r="EG123" s="218"/>
      <c r="EH123" s="218"/>
      <c r="EI123" s="218"/>
      <c r="EJ123" s="218"/>
      <c r="EK123" s="218"/>
      <c r="EL123" s="218"/>
      <c r="EM123" s="218"/>
      <c r="EN123" s="218"/>
      <c r="EO123" s="218"/>
      <c r="EP123" s="218"/>
      <c r="EQ123" s="218"/>
      <c r="ER123" s="218"/>
      <c r="ES123" s="218"/>
      <c r="ET123" s="218"/>
      <c r="EU123" s="218"/>
      <c r="EV123" s="218"/>
      <c r="EW123" s="218"/>
      <c r="EX123" s="218"/>
      <c r="EY123" s="218"/>
      <c r="EZ123" s="218"/>
      <c r="FA123" s="218"/>
      <c r="FB123" s="218"/>
      <c r="FC123" s="218"/>
      <c r="FD123" s="218"/>
      <c r="FE123" s="218"/>
      <c r="FF123" s="218"/>
      <c r="FG123" s="218"/>
      <c r="FH123" s="218"/>
      <c r="FI123" s="218"/>
      <c r="FJ123" s="218"/>
      <c r="FK123" s="218"/>
      <c r="FL123" s="218"/>
      <c r="FM123" s="218"/>
      <c r="FN123" s="218"/>
      <c r="FO123" s="218"/>
      <c r="FP123" s="218"/>
      <c r="FQ123" s="218"/>
    </row>
    <row r="124" spans="2:173">
      <c r="B124" s="218"/>
      <c r="C124" s="218"/>
      <c r="D124" s="218"/>
      <c r="E124" s="218"/>
      <c r="F124" s="218"/>
      <c r="G124" s="218"/>
      <c r="H124" s="218"/>
      <c r="I124" s="218"/>
      <c r="J124" s="218"/>
      <c r="K124" s="218"/>
      <c r="L124" s="218"/>
      <c r="M124" s="218"/>
      <c r="N124" s="218"/>
      <c r="O124" s="218"/>
      <c r="P124" s="218"/>
      <c r="Q124" s="218"/>
      <c r="R124" s="218"/>
      <c r="S124" s="218"/>
      <c r="T124" s="218"/>
      <c r="U124" s="218"/>
      <c r="V124" s="218"/>
      <c r="W124" s="218"/>
      <c r="X124" s="218"/>
      <c r="Y124" s="218"/>
      <c r="Z124" s="218"/>
      <c r="AA124" s="218"/>
      <c r="AB124" s="218"/>
      <c r="AC124" s="218"/>
      <c r="AD124" s="218"/>
      <c r="AE124" s="218"/>
      <c r="AF124" s="218"/>
      <c r="AG124" s="218"/>
      <c r="AH124" s="218"/>
      <c r="AI124" s="218"/>
      <c r="AJ124" s="218"/>
      <c r="AK124" s="218"/>
      <c r="AL124" s="218"/>
      <c r="AM124" s="218"/>
      <c r="AN124" s="218"/>
      <c r="AO124" s="218"/>
      <c r="AP124" s="218"/>
      <c r="AQ124" s="218"/>
      <c r="AR124" s="218"/>
      <c r="AS124" s="218"/>
      <c r="AT124" s="218"/>
      <c r="AU124" s="218"/>
      <c r="AV124" s="218"/>
      <c r="AW124" s="218"/>
      <c r="AX124" s="218"/>
      <c r="AY124" s="218"/>
      <c r="AZ124" s="218"/>
      <c r="BA124" s="218"/>
      <c r="BB124" s="218"/>
      <c r="BC124" s="218"/>
      <c r="BD124" s="218"/>
      <c r="BE124" s="218"/>
      <c r="BF124" s="218"/>
      <c r="BG124" s="218"/>
      <c r="BH124" s="218"/>
      <c r="BI124" s="218"/>
      <c r="BJ124" s="218"/>
      <c r="BK124" s="218"/>
      <c r="BL124" s="218"/>
      <c r="BM124" s="218"/>
      <c r="BN124" s="218"/>
      <c r="BO124" s="218"/>
      <c r="BP124" s="218"/>
      <c r="BQ124" s="218"/>
      <c r="BR124" s="218"/>
      <c r="BS124" s="218"/>
      <c r="BT124" s="218"/>
      <c r="BU124" s="218"/>
      <c r="BV124" s="218"/>
      <c r="BW124" s="218"/>
      <c r="BX124" s="218"/>
      <c r="BY124" s="218"/>
      <c r="BZ124" s="218"/>
      <c r="CA124" s="218"/>
      <c r="CB124" s="218"/>
      <c r="CC124" s="218"/>
      <c r="CD124" s="218"/>
      <c r="CE124" s="218"/>
      <c r="CF124" s="218"/>
      <c r="CG124" s="218"/>
      <c r="CH124" s="218"/>
      <c r="CI124" s="218"/>
      <c r="CJ124" s="218"/>
      <c r="CK124" s="218"/>
      <c r="CL124" s="218"/>
      <c r="CM124" s="218"/>
      <c r="CN124" s="218"/>
      <c r="CO124" s="218"/>
      <c r="CP124" s="218"/>
      <c r="CQ124" s="218"/>
      <c r="CR124" s="218"/>
      <c r="CS124" s="218"/>
      <c r="CT124" s="218"/>
      <c r="CU124" s="218"/>
      <c r="CV124" s="218"/>
      <c r="CW124" s="218"/>
      <c r="CX124" s="218"/>
      <c r="CY124" s="218"/>
      <c r="CZ124" s="218"/>
      <c r="DA124" s="218"/>
      <c r="DB124" s="218"/>
      <c r="DC124" s="218"/>
      <c r="DD124" s="218"/>
      <c r="DE124" s="218"/>
      <c r="DF124" s="218"/>
      <c r="DG124" s="218"/>
      <c r="DH124" s="218"/>
      <c r="DI124" s="218"/>
      <c r="DJ124" s="218"/>
      <c r="DK124" s="218"/>
      <c r="DL124" s="218"/>
      <c r="DM124" s="218"/>
      <c r="DN124" s="218"/>
      <c r="DO124" s="218"/>
      <c r="DP124" s="218"/>
      <c r="DQ124" s="218"/>
      <c r="DR124" s="218"/>
      <c r="DS124" s="218"/>
      <c r="DT124" s="218"/>
      <c r="DU124" s="218"/>
      <c r="DV124" s="218"/>
      <c r="DW124" s="218"/>
      <c r="DX124" s="218"/>
      <c r="DY124" s="218"/>
      <c r="DZ124" s="218"/>
      <c r="EA124" s="218"/>
      <c r="EB124" s="218"/>
      <c r="EC124" s="218"/>
      <c r="ED124" s="218"/>
      <c r="EE124" s="218"/>
      <c r="EF124" s="218"/>
      <c r="EG124" s="218"/>
      <c r="EH124" s="218"/>
      <c r="EI124" s="218"/>
      <c r="EJ124" s="218"/>
      <c r="EK124" s="218"/>
      <c r="EL124" s="218"/>
      <c r="EM124" s="218"/>
      <c r="EN124" s="218"/>
      <c r="EO124" s="218"/>
      <c r="EP124" s="218"/>
      <c r="EQ124" s="218"/>
      <c r="ER124" s="218"/>
      <c r="ES124" s="218"/>
      <c r="ET124" s="218"/>
      <c r="EU124" s="218"/>
      <c r="EV124" s="218"/>
      <c r="EW124" s="218"/>
      <c r="EX124" s="218"/>
      <c r="EY124" s="218"/>
      <c r="EZ124" s="218"/>
      <c r="FA124" s="218"/>
      <c r="FB124" s="218"/>
      <c r="FC124" s="218"/>
      <c r="FD124" s="218"/>
      <c r="FE124" s="218"/>
      <c r="FF124" s="218"/>
      <c r="FG124" s="218"/>
      <c r="FH124" s="218"/>
      <c r="FI124" s="218"/>
      <c r="FJ124" s="218"/>
      <c r="FK124" s="218"/>
      <c r="FL124" s="218"/>
      <c r="FM124" s="218"/>
      <c r="FN124" s="218"/>
      <c r="FO124" s="218"/>
      <c r="FP124" s="218"/>
      <c r="FQ124" s="218"/>
    </row>
    <row r="125" spans="2:173">
      <c r="B125" s="218"/>
      <c r="C125" s="218"/>
      <c r="D125" s="218"/>
      <c r="E125" s="218"/>
      <c r="F125" s="218"/>
      <c r="G125" s="218"/>
      <c r="H125" s="218"/>
      <c r="I125" s="218"/>
      <c r="J125" s="218"/>
      <c r="K125" s="218"/>
      <c r="L125" s="218"/>
      <c r="M125" s="218"/>
      <c r="N125" s="218"/>
      <c r="O125" s="218"/>
      <c r="P125" s="218"/>
      <c r="Q125" s="218"/>
      <c r="R125" s="218"/>
      <c r="S125" s="218"/>
      <c r="T125" s="218"/>
      <c r="U125" s="218"/>
      <c r="V125" s="218"/>
      <c r="W125" s="218"/>
      <c r="X125" s="218"/>
      <c r="Y125" s="218"/>
      <c r="Z125" s="218"/>
      <c r="AA125" s="218"/>
      <c r="AB125" s="218"/>
      <c r="AC125" s="218"/>
      <c r="AD125" s="218"/>
      <c r="AE125" s="218"/>
      <c r="AF125" s="218"/>
      <c r="AG125" s="218"/>
      <c r="AH125" s="218"/>
      <c r="AI125" s="218"/>
      <c r="AJ125" s="218"/>
      <c r="AK125" s="218"/>
      <c r="AL125" s="218"/>
      <c r="AM125" s="218"/>
      <c r="AN125" s="218"/>
      <c r="AO125" s="218"/>
      <c r="AP125" s="218"/>
      <c r="AQ125" s="218"/>
      <c r="AR125" s="218"/>
      <c r="AS125" s="218"/>
      <c r="AT125" s="218"/>
      <c r="AU125" s="218"/>
      <c r="AV125" s="218"/>
      <c r="AW125" s="218"/>
      <c r="AX125" s="218"/>
      <c r="AY125" s="218"/>
      <c r="AZ125" s="218"/>
      <c r="BA125" s="218"/>
      <c r="BB125" s="218"/>
      <c r="BC125" s="218"/>
      <c r="BD125" s="218"/>
      <c r="BE125" s="218"/>
      <c r="BF125" s="218"/>
      <c r="BG125" s="218"/>
      <c r="BH125" s="218"/>
      <c r="BI125" s="218"/>
      <c r="BJ125" s="218"/>
      <c r="BK125" s="218"/>
      <c r="BL125" s="218"/>
      <c r="BM125" s="218"/>
      <c r="BN125" s="218"/>
      <c r="BO125" s="218"/>
      <c r="BP125" s="218"/>
      <c r="BQ125" s="218"/>
      <c r="BR125" s="218"/>
      <c r="BS125" s="218"/>
      <c r="BT125" s="218"/>
      <c r="BU125" s="218"/>
      <c r="BV125" s="218"/>
      <c r="BW125" s="218"/>
      <c r="BX125" s="218"/>
      <c r="BY125" s="218"/>
      <c r="BZ125" s="218"/>
      <c r="CA125" s="218"/>
      <c r="CB125" s="218"/>
      <c r="CC125" s="218"/>
      <c r="CD125" s="218"/>
      <c r="CE125" s="218"/>
      <c r="CF125" s="218"/>
      <c r="CG125" s="218"/>
      <c r="CH125" s="218"/>
      <c r="CI125" s="218"/>
      <c r="CJ125" s="218"/>
      <c r="CK125" s="218"/>
      <c r="CL125" s="218"/>
      <c r="CM125" s="218"/>
      <c r="CN125" s="218"/>
      <c r="CO125" s="218"/>
      <c r="CP125" s="218"/>
      <c r="CQ125" s="218"/>
      <c r="CR125" s="218"/>
      <c r="CS125" s="218"/>
      <c r="CT125" s="218"/>
      <c r="CU125" s="218"/>
      <c r="CV125" s="218"/>
      <c r="CW125" s="218"/>
      <c r="CX125" s="218"/>
      <c r="CY125" s="218"/>
      <c r="CZ125" s="218"/>
      <c r="DA125" s="218"/>
      <c r="DB125" s="218"/>
      <c r="DC125" s="218"/>
      <c r="DD125" s="218"/>
      <c r="DE125" s="218"/>
      <c r="DF125" s="218"/>
      <c r="DG125" s="218"/>
      <c r="DH125" s="218"/>
      <c r="DI125" s="218"/>
      <c r="DJ125" s="218"/>
      <c r="DK125" s="218"/>
      <c r="DL125" s="218"/>
      <c r="DM125" s="218"/>
      <c r="DN125" s="218"/>
      <c r="DO125" s="218"/>
      <c r="DP125" s="218"/>
      <c r="DQ125" s="218"/>
      <c r="DR125" s="218"/>
      <c r="DS125" s="218"/>
      <c r="DT125" s="218"/>
      <c r="DU125" s="218"/>
      <c r="DV125" s="218"/>
      <c r="DW125" s="218"/>
      <c r="DX125" s="218"/>
      <c r="DY125" s="218"/>
      <c r="DZ125" s="218"/>
      <c r="EA125" s="218"/>
      <c r="EB125" s="218"/>
      <c r="EC125" s="218"/>
      <c r="ED125" s="218"/>
      <c r="EE125" s="218"/>
      <c r="EF125" s="218"/>
      <c r="EG125" s="218"/>
      <c r="EH125" s="218"/>
      <c r="EI125" s="218"/>
      <c r="EJ125" s="218"/>
      <c r="EK125" s="218"/>
      <c r="EL125" s="218"/>
      <c r="EM125" s="218"/>
      <c r="EN125" s="218"/>
      <c r="EO125" s="218"/>
      <c r="EP125" s="218"/>
      <c r="EQ125" s="218"/>
      <c r="ER125" s="218"/>
      <c r="ES125" s="218"/>
      <c r="ET125" s="218"/>
      <c r="EU125" s="218"/>
      <c r="EV125" s="218"/>
      <c r="EW125" s="218"/>
      <c r="EX125" s="218"/>
      <c r="EY125" s="218"/>
      <c r="EZ125" s="218"/>
      <c r="FA125" s="218"/>
      <c r="FB125" s="218"/>
      <c r="FC125" s="218"/>
      <c r="FD125" s="218"/>
      <c r="FE125" s="218"/>
      <c r="FF125" s="218"/>
      <c r="FG125" s="218"/>
      <c r="FH125" s="218"/>
      <c r="FI125" s="218"/>
      <c r="FJ125" s="218"/>
      <c r="FK125" s="218"/>
      <c r="FL125" s="218"/>
      <c r="FM125" s="218"/>
      <c r="FN125" s="218"/>
      <c r="FO125" s="218"/>
      <c r="FP125" s="218"/>
      <c r="FQ125" s="218"/>
    </row>
    <row r="126" spans="2:173">
      <c r="B126" s="218"/>
      <c r="C126" s="218"/>
      <c r="D126" s="218"/>
      <c r="E126" s="218"/>
      <c r="F126" s="218"/>
      <c r="G126" s="218"/>
      <c r="H126" s="218"/>
      <c r="I126" s="218"/>
      <c r="J126" s="218"/>
      <c r="K126" s="218"/>
      <c r="L126" s="218"/>
      <c r="M126" s="218"/>
      <c r="N126" s="218"/>
      <c r="O126" s="218"/>
      <c r="P126" s="218"/>
      <c r="Q126" s="218"/>
      <c r="R126" s="218"/>
      <c r="S126" s="218"/>
      <c r="T126" s="218"/>
      <c r="U126" s="218"/>
      <c r="V126" s="218"/>
      <c r="W126" s="218"/>
      <c r="X126" s="218"/>
      <c r="Y126" s="218"/>
      <c r="Z126" s="218"/>
      <c r="AA126" s="218"/>
      <c r="AB126" s="218"/>
      <c r="AC126" s="218"/>
      <c r="AD126" s="218"/>
      <c r="AE126" s="218"/>
      <c r="AF126" s="218"/>
      <c r="AG126" s="218"/>
      <c r="AH126" s="218"/>
      <c r="AI126" s="218"/>
      <c r="AJ126" s="218"/>
      <c r="AK126" s="218"/>
      <c r="AL126" s="218"/>
      <c r="AM126" s="218"/>
      <c r="AN126" s="218"/>
      <c r="AO126" s="218"/>
      <c r="AP126" s="218"/>
      <c r="AQ126" s="218"/>
      <c r="AR126" s="218"/>
      <c r="AS126" s="218"/>
      <c r="AT126" s="218"/>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18"/>
      <c r="CE126" s="218"/>
      <c r="CF126" s="218"/>
      <c r="CG126" s="218"/>
      <c r="CH126" s="218"/>
      <c r="CI126" s="218"/>
      <c r="CJ126" s="218"/>
      <c r="CK126" s="218"/>
      <c r="CL126" s="218"/>
      <c r="CM126" s="218"/>
      <c r="CN126" s="218"/>
      <c r="CO126" s="218"/>
      <c r="CP126" s="218"/>
      <c r="CQ126" s="218"/>
      <c r="CR126" s="218"/>
      <c r="CS126" s="218"/>
      <c r="CT126" s="218"/>
      <c r="CU126" s="218"/>
      <c r="CV126" s="218"/>
      <c r="CW126" s="218"/>
      <c r="CX126" s="218"/>
      <c r="CY126" s="218"/>
      <c r="CZ126" s="218"/>
      <c r="DA126" s="218"/>
      <c r="DB126" s="218"/>
      <c r="DC126" s="218"/>
      <c r="DD126" s="218"/>
      <c r="DE126" s="218"/>
      <c r="DF126" s="218"/>
      <c r="DG126" s="218"/>
      <c r="DH126" s="218"/>
      <c r="DI126" s="218"/>
      <c r="DJ126" s="218"/>
      <c r="DK126" s="218"/>
      <c r="DL126" s="218"/>
      <c r="DM126" s="218"/>
      <c r="DN126" s="218"/>
      <c r="DO126" s="218"/>
      <c r="DP126" s="218"/>
      <c r="DQ126" s="218"/>
      <c r="DR126" s="218"/>
      <c r="DS126" s="218"/>
      <c r="DT126" s="218"/>
      <c r="DU126" s="218"/>
      <c r="DV126" s="218"/>
      <c r="DW126" s="218"/>
      <c r="DX126" s="218"/>
      <c r="DY126" s="218"/>
      <c r="DZ126" s="218"/>
      <c r="EA126" s="218"/>
      <c r="EB126" s="218"/>
      <c r="EC126" s="218"/>
      <c r="ED126" s="218"/>
      <c r="EE126" s="218"/>
      <c r="EF126" s="218"/>
      <c r="EG126" s="218"/>
      <c r="EH126" s="218"/>
      <c r="EI126" s="218"/>
      <c r="EJ126" s="218"/>
      <c r="EK126" s="218"/>
      <c r="EL126" s="218"/>
      <c r="EM126" s="218"/>
      <c r="EN126" s="218"/>
      <c r="EO126" s="218"/>
      <c r="EP126" s="218"/>
      <c r="EQ126" s="218"/>
      <c r="ER126" s="218"/>
      <c r="ES126" s="218"/>
      <c r="ET126" s="218"/>
      <c r="EU126" s="218"/>
      <c r="EV126" s="218"/>
      <c r="EW126" s="218"/>
      <c r="EX126" s="218"/>
      <c r="EY126" s="218"/>
      <c r="EZ126" s="218"/>
      <c r="FA126" s="218"/>
      <c r="FB126" s="218"/>
      <c r="FC126" s="218"/>
      <c r="FD126" s="218"/>
      <c r="FE126" s="218"/>
      <c r="FF126" s="218"/>
      <c r="FG126" s="218"/>
      <c r="FH126" s="218"/>
      <c r="FI126" s="218"/>
      <c r="FJ126" s="218"/>
      <c r="FK126" s="218"/>
      <c r="FL126" s="218"/>
      <c r="FM126" s="218"/>
      <c r="FN126" s="218"/>
      <c r="FO126" s="218"/>
      <c r="FP126" s="218"/>
      <c r="FQ126" s="218"/>
    </row>
    <row r="127" spans="2:173">
      <c r="B127" s="218"/>
      <c r="C127" s="218"/>
      <c r="D127" s="218"/>
      <c r="E127" s="218"/>
      <c r="F127" s="218"/>
      <c r="G127" s="218"/>
      <c r="H127" s="218"/>
      <c r="I127" s="218"/>
      <c r="J127" s="218"/>
      <c r="K127" s="218"/>
      <c r="L127" s="218"/>
      <c r="M127" s="218"/>
      <c r="N127" s="218"/>
      <c r="O127" s="218"/>
      <c r="P127" s="218"/>
      <c r="Q127" s="218"/>
      <c r="R127" s="218"/>
      <c r="S127" s="218"/>
      <c r="T127" s="218"/>
      <c r="U127" s="218"/>
      <c r="V127" s="218"/>
      <c r="W127" s="218"/>
      <c r="X127" s="218"/>
      <c r="Y127" s="218"/>
      <c r="Z127" s="218"/>
      <c r="AA127" s="218"/>
      <c r="AB127" s="218"/>
      <c r="AC127" s="218"/>
      <c r="AD127" s="218"/>
      <c r="AE127" s="218"/>
      <c r="AF127" s="218"/>
      <c r="AG127" s="218"/>
      <c r="AH127" s="218"/>
      <c r="AI127" s="218"/>
      <c r="AJ127" s="218"/>
      <c r="AK127" s="218"/>
      <c r="AL127" s="218"/>
      <c r="AM127" s="218"/>
      <c r="AN127" s="218"/>
      <c r="AO127" s="218"/>
      <c r="AP127" s="218"/>
      <c r="AQ127" s="218"/>
      <c r="AR127" s="218"/>
      <c r="AS127" s="218"/>
      <c r="AT127" s="218"/>
      <c r="AU127" s="218"/>
      <c r="AV127" s="218"/>
      <c r="AW127" s="218"/>
      <c r="AX127" s="218"/>
      <c r="AY127" s="218"/>
      <c r="AZ127" s="218"/>
      <c r="BA127" s="218"/>
      <c r="BB127" s="218"/>
      <c r="BC127" s="218"/>
      <c r="BD127" s="218"/>
      <c r="BE127" s="218"/>
      <c r="BF127" s="218"/>
      <c r="BG127" s="218"/>
      <c r="BH127" s="218"/>
      <c r="BI127" s="218"/>
      <c r="BJ127" s="218"/>
      <c r="BK127" s="218"/>
      <c r="BL127" s="218"/>
      <c r="BM127" s="218"/>
      <c r="BN127" s="218"/>
      <c r="BO127" s="218"/>
      <c r="BP127" s="218"/>
      <c r="BQ127" s="218"/>
      <c r="BR127" s="218"/>
      <c r="BS127" s="218"/>
      <c r="BT127" s="218"/>
      <c r="BU127" s="218"/>
      <c r="BV127" s="218"/>
      <c r="BW127" s="218"/>
      <c r="BX127" s="218"/>
      <c r="BY127" s="218"/>
      <c r="BZ127" s="218"/>
      <c r="CA127" s="218"/>
      <c r="CB127" s="218"/>
      <c r="CC127" s="218"/>
      <c r="CD127" s="218"/>
      <c r="CE127" s="218"/>
      <c r="CF127" s="218"/>
      <c r="CG127" s="218"/>
      <c r="CH127" s="218"/>
      <c r="CI127" s="218"/>
      <c r="CJ127" s="218"/>
      <c r="CK127" s="218"/>
      <c r="CL127" s="218"/>
      <c r="CM127" s="218"/>
      <c r="CN127" s="218"/>
      <c r="CO127" s="218"/>
      <c r="CP127" s="218"/>
      <c r="CQ127" s="218"/>
      <c r="CR127" s="218"/>
      <c r="CS127" s="218"/>
      <c r="CT127" s="218"/>
      <c r="CU127" s="218"/>
      <c r="CV127" s="218"/>
      <c r="CW127" s="218"/>
      <c r="CX127" s="218"/>
      <c r="CY127" s="218"/>
      <c r="CZ127" s="218"/>
      <c r="DA127" s="218"/>
      <c r="DB127" s="218"/>
      <c r="DC127" s="218"/>
      <c r="DD127" s="218"/>
      <c r="DE127" s="218"/>
      <c r="DF127" s="218"/>
      <c r="DG127" s="218"/>
      <c r="DH127" s="218"/>
      <c r="DI127" s="218"/>
      <c r="DJ127" s="218"/>
      <c r="DK127" s="218"/>
      <c r="DL127" s="218"/>
      <c r="DM127" s="218"/>
      <c r="DN127" s="218"/>
      <c r="DO127" s="218"/>
      <c r="DP127" s="218"/>
      <c r="DQ127" s="218"/>
      <c r="DR127" s="218"/>
      <c r="DS127" s="218"/>
      <c r="DT127" s="218"/>
      <c r="DU127" s="218"/>
      <c r="DV127" s="218"/>
      <c r="DW127" s="218"/>
      <c r="DX127" s="218"/>
      <c r="DY127" s="218"/>
      <c r="DZ127" s="218"/>
      <c r="EA127" s="218"/>
      <c r="EB127" s="218"/>
      <c r="EC127" s="218"/>
      <c r="ED127" s="218"/>
      <c r="EE127" s="218"/>
      <c r="EF127" s="218"/>
      <c r="EG127" s="218"/>
      <c r="EH127" s="218"/>
      <c r="EI127" s="218"/>
      <c r="EJ127" s="218"/>
      <c r="EK127" s="218"/>
      <c r="EL127" s="218"/>
      <c r="EM127" s="218"/>
      <c r="EN127" s="218"/>
      <c r="EO127" s="218"/>
      <c r="EP127" s="218"/>
      <c r="EQ127" s="218"/>
      <c r="ER127" s="218"/>
      <c r="ES127" s="218"/>
      <c r="ET127" s="218"/>
      <c r="EU127" s="218"/>
      <c r="EV127" s="218"/>
      <c r="EW127" s="218"/>
      <c r="EX127" s="218"/>
      <c r="EY127" s="218"/>
      <c r="EZ127" s="218"/>
      <c r="FA127" s="218"/>
      <c r="FB127" s="218"/>
      <c r="FC127" s="218"/>
      <c r="FD127" s="218"/>
      <c r="FE127" s="218"/>
      <c r="FF127" s="218"/>
      <c r="FG127" s="218"/>
      <c r="FH127" s="218"/>
      <c r="FI127" s="218"/>
      <c r="FJ127" s="218"/>
      <c r="FK127" s="218"/>
      <c r="FL127" s="218"/>
      <c r="FM127" s="218"/>
      <c r="FN127" s="218"/>
      <c r="FO127" s="218"/>
      <c r="FP127" s="218"/>
      <c r="FQ127" s="218"/>
    </row>
    <row r="128" spans="2:173">
      <c r="B128" s="218"/>
      <c r="C128" s="218"/>
      <c r="D128" s="218"/>
      <c r="E128" s="218"/>
      <c r="F128" s="218"/>
      <c r="G128" s="218"/>
      <c r="H128" s="218"/>
      <c r="I128" s="218"/>
      <c r="J128" s="218"/>
      <c r="K128" s="218"/>
      <c r="L128" s="218"/>
      <c r="M128" s="218"/>
      <c r="N128" s="218"/>
      <c r="O128" s="218"/>
      <c r="P128" s="218"/>
      <c r="Q128" s="218"/>
      <c r="R128" s="218"/>
      <c r="S128" s="218"/>
      <c r="T128" s="218"/>
      <c r="U128" s="218"/>
      <c r="V128" s="218"/>
      <c r="W128" s="218"/>
      <c r="X128" s="218"/>
      <c r="Y128" s="218"/>
      <c r="Z128" s="218"/>
      <c r="AA128" s="218"/>
      <c r="AB128" s="218"/>
      <c r="AC128" s="218"/>
      <c r="AD128" s="218"/>
      <c r="AE128" s="218"/>
      <c r="AF128" s="218"/>
      <c r="AG128" s="218"/>
      <c r="AH128" s="218"/>
      <c r="AI128" s="218"/>
      <c r="AJ128" s="218"/>
      <c r="AK128" s="218"/>
      <c r="AL128" s="218"/>
      <c r="AM128" s="218"/>
      <c r="AN128" s="218"/>
      <c r="AO128" s="218"/>
      <c r="AP128" s="218"/>
      <c r="AQ128" s="218"/>
      <c r="AR128" s="218"/>
      <c r="AS128" s="218"/>
      <c r="AT128" s="218"/>
      <c r="AU128" s="218"/>
      <c r="AV128" s="218"/>
      <c r="AW128" s="218"/>
      <c r="AX128" s="218"/>
      <c r="AY128" s="218"/>
      <c r="AZ128" s="218"/>
      <c r="BA128" s="218"/>
      <c r="BB128" s="218"/>
      <c r="BC128" s="218"/>
      <c r="BD128" s="218"/>
      <c r="BE128" s="218"/>
      <c r="BF128" s="218"/>
      <c r="BG128" s="218"/>
      <c r="BH128" s="218"/>
      <c r="BI128" s="218"/>
      <c r="BJ128" s="218"/>
      <c r="BK128" s="218"/>
      <c r="BL128" s="218"/>
      <c r="BM128" s="218"/>
      <c r="BN128" s="218"/>
      <c r="BO128" s="218"/>
      <c r="BP128" s="218"/>
      <c r="BQ128" s="218"/>
      <c r="BR128" s="218"/>
      <c r="BS128" s="218"/>
      <c r="BT128" s="218"/>
      <c r="BU128" s="218"/>
      <c r="BV128" s="218"/>
      <c r="BW128" s="218"/>
      <c r="BX128" s="218"/>
      <c r="BY128" s="218"/>
      <c r="BZ128" s="218"/>
      <c r="CA128" s="218"/>
      <c r="CB128" s="218"/>
      <c r="CC128" s="218"/>
      <c r="CD128" s="218"/>
      <c r="CE128" s="218"/>
      <c r="CF128" s="218"/>
      <c r="CG128" s="218"/>
      <c r="CH128" s="218"/>
      <c r="CI128" s="218"/>
      <c r="CJ128" s="218"/>
      <c r="CK128" s="218"/>
      <c r="CL128" s="218"/>
      <c r="CM128" s="218"/>
      <c r="CN128" s="218"/>
      <c r="CO128" s="218"/>
      <c r="CP128" s="218"/>
      <c r="CQ128" s="218"/>
      <c r="CR128" s="218"/>
      <c r="CS128" s="218"/>
      <c r="CT128" s="218"/>
      <c r="CU128" s="218"/>
      <c r="CV128" s="218"/>
      <c r="CW128" s="218"/>
      <c r="CX128" s="218"/>
      <c r="CY128" s="218"/>
      <c r="CZ128" s="218"/>
      <c r="DA128" s="218"/>
      <c r="DB128" s="218"/>
      <c r="DC128" s="218"/>
      <c r="DD128" s="218"/>
      <c r="DE128" s="218"/>
      <c r="DF128" s="218"/>
      <c r="DG128" s="218"/>
      <c r="DH128" s="218"/>
      <c r="DI128" s="218"/>
      <c r="DJ128" s="218"/>
      <c r="DK128" s="218"/>
      <c r="DL128" s="218"/>
      <c r="DM128" s="218"/>
      <c r="DN128" s="218"/>
      <c r="DO128" s="218"/>
      <c r="DP128" s="218"/>
      <c r="DQ128" s="218"/>
      <c r="DR128" s="218"/>
      <c r="DS128" s="218"/>
      <c r="DT128" s="218"/>
      <c r="DU128" s="218"/>
      <c r="DV128" s="218"/>
      <c r="DW128" s="218"/>
      <c r="DX128" s="218"/>
      <c r="DY128" s="218"/>
      <c r="DZ128" s="218"/>
      <c r="EA128" s="218"/>
      <c r="EB128" s="218"/>
      <c r="EC128" s="218"/>
      <c r="ED128" s="218"/>
      <c r="EE128" s="218"/>
      <c r="EF128" s="218"/>
      <c r="EG128" s="218"/>
      <c r="EH128" s="218"/>
      <c r="EI128" s="218"/>
      <c r="EJ128" s="218"/>
      <c r="EK128" s="218"/>
      <c r="EL128" s="218"/>
      <c r="EM128" s="218"/>
      <c r="EN128" s="218"/>
      <c r="EO128" s="218"/>
      <c r="EP128" s="218"/>
      <c r="EQ128" s="218"/>
      <c r="ER128" s="218"/>
      <c r="ES128" s="218"/>
      <c r="ET128" s="218"/>
      <c r="EU128" s="218"/>
      <c r="EV128" s="218"/>
      <c r="EW128" s="218"/>
      <c r="EX128" s="218"/>
      <c r="EY128" s="218"/>
      <c r="EZ128" s="218"/>
      <c r="FA128" s="218"/>
      <c r="FB128" s="218"/>
      <c r="FC128" s="218"/>
      <c r="FD128" s="218"/>
      <c r="FE128" s="218"/>
      <c r="FF128" s="218"/>
      <c r="FG128" s="218"/>
      <c r="FH128" s="218"/>
      <c r="FI128" s="218"/>
      <c r="FJ128" s="218"/>
      <c r="FK128" s="218"/>
      <c r="FL128" s="218"/>
      <c r="FM128" s="218"/>
      <c r="FN128" s="218"/>
      <c r="FO128" s="218"/>
      <c r="FP128" s="218"/>
      <c r="FQ128" s="218"/>
    </row>
    <row r="129" spans="2:173">
      <c r="B129" s="218"/>
      <c r="C129" s="218"/>
      <c r="D129" s="218"/>
      <c r="E129" s="218"/>
      <c r="F129" s="218"/>
      <c r="G129" s="218"/>
      <c r="H129" s="218"/>
      <c r="I129" s="218"/>
      <c r="J129" s="218"/>
      <c r="K129" s="218"/>
      <c r="L129" s="218"/>
      <c r="M129" s="218"/>
      <c r="N129" s="218"/>
      <c r="O129" s="218"/>
      <c r="P129" s="218"/>
      <c r="Q129" s="218"/>
      <c r="R129" s="218"/>
      <c r="S129" s="218"/>
      <c r="T129" s="218"/>
      <c r="U129" s="218"/>
      <c r="V129" s="218"/>
      <c r="W129" s="218"/>
      <c r="X129" s="218"/>
      <c r="Y129" s="218"/>
      <c r="Z129" s="218"/>
      <c r="AA129" s="218"/>
      <c r="AB129" s="218"/>
      <c r="AC129" s="218"/>
      <c r="AD129" s="218"/>
      <c r="AE129" s="218"/>
      <c r="AF129" s="218"/>
      <c r="AG129" s="218"/>
      <c r="AH129" s="218"/>
      <c r="AI129" s="218"/>
      <c r="AJ129" s="218"/>
      <c r="AK129" s="218"/>
      <c r="AL129" s="218"/>
      <c r="AM129" s="218"/>
      <c r="AN129" s="218"/>
      <c r="AO129" s="218"/>
      <c r="AP129" s="218"/>
      <c r="AQ129" s="218"/>
      <c r="AR129" s="218"/>
      <c r="AS129" s="218"/>
      <c r="AT129" s="218"/>
      <c r="AU129" s="218"/>
      <c r="AV129" s="218"/>
      <c r="AW129" s="218"/>
      <c r="AX129" s="218"/>
      <c r="AY129" s="218"/>
      <c r="AZ129" s="218"/>
      <c r="BA129" s="218"/>
      <c r="BB129" s="218"/>
      <c r="BC129" s="218"/>
      <c r="BD129" s="218"/>
      <c r="BE129" s="218"/>
      <c r="BF129" s="218"/>
      <c r="BG129" s="218"/>
      <c r="BH129" s="218"/>
      <c r="BI129" s="218"/>
      <c r="BJ129" s="218"/>
      <c r="BK129" s="218"/>
      <c r="BL129" s="218"/>
      <c r="BM129" s="218"/>
      <c r="BN129" s="218"/>
      <c r="BO129" s="218"/>
      <c r="BP129" s="218"/>
      <c r="BQ129" s="218"/>
      <c r="BR129" s="218"/>
      <c r="BS129" s="218"/>
      <c r="BT129" s="218"/>
      <c r="BU129" s="218"/>
      <c r="BV129" s="218"/>
      <c r="BW129" s="218"/>
      <c r="BX129" s="218"/>
      <c r="BY129" s="218"/>
      <c r="BZ129" s="218"/>
      <c r="CA129" s="218"/>
      <c r="CB129" s="218"/>
      <c r="CC129" s="218"/>
      <c r="CD129" s="218"/>
      <c r="CE129" s="218"/>
      <c r="CF129" s="218"/>
      <c r="CG129" s="218"/>
      <c r="CH129" s="218"/>
      <c r="CI129" s="218"/>
      <c r="CJ129" s="218"/>
      <c r="CK129" s="218"/>
      <c r="CL129" s="218"/>
      <c r="CM129" s="218"/>
      <c r="CN129" s="218"/>
      <c r="CO129" s="218"/>
      <c r="CP129" s="218"/>
      <c r="CQ129" s="218"/>
      <c r="CR129" s="218"/>
      <c r="CS129" s="218"/>
      <c r="CT129" s="218"/>
      <c r="CU129" s="218"/>
      <c r="CV129" s="218"/>
      <c r="CW129" s="218"/>
      <c r="CX129" s="218"/>
      <c r="CY129" s="218"/>
      <c r="CZ129" s="218"/>
      <c r="DA129" s="218"/>
      <c r="DB129" s="218"/>
      <c r="DC129" s="218"/>
      <c r="DD129" s="218"/>
      <c r="DE129" s="218"/>
      <c r="DF129" s="218"/>
      <c r="DG129" s="218"/>
      <c r="DH129" s="218"/>
      <c r="DI129" s="218"/>
      <c r="DJ129" s="218"/>
      <c r="DK129" s="218"/>
      <c r="DL129" s="218"/>
      <c r="DM129" s="218"/>
      <c r="DN129" s="218"/>
      <c r="DO129" s="218"/>
      <c r="DP129" s="218"/>
      <c r="DQ129" s="218"/>
      <c r="DR129" s="218"/>
      <c r="DS129" s="218"/>
      <c r="DT129" s="218"/>
      <c r="DU129" s="218"/>
      <c r="DV129" s="218"/>
      <c r="DW129" s="218"/>
      <c r="DX129" s="218"/>
      <c r="DY129" s="218"/>
      <c r="DZ129" s="218"/>
      <c r="EA129" s="218"/>
      <c r="EB129" s="218"/>
      <c r="EC129" s="218"/>
      <c r="ED129" s="218"/>
      <c r="EE129" s="218"/>
      <c r="EF129" s="218"/>
      <c r="EG129" s="218"/>
      <c r="EH129" s="218"/>
      <c r="EI129" s="218"/>
      <c r="EJ129" s="218"/>
      <c r="EK129" s="218"/>
      <c r="EL129" s="218"/>
      <c r="EM129" s="218"/>
      <c r="EN129" s="218"/>
      <c r="EO129" s="218"/>
      <c r="EP129" s="218"/>
      <c r="EQ129" s="218"/>
      <c r="ER129" s="218"/>
      <c r="ES129" s="218"/>
      <c r="ET129" s="218"/>
      <c r="EU129" s="218"/>
      <c r="EV129" s="218"/>
      <c r="EW129" s="218"/>
      <c r="EX129" s="218"/>
      <c r="EY129" s="218"/>
      <c r="EZ129" s="218"/>
      <c r="FA129" s="218"/>
      <c r="FB129" s="218"/>
      <c r="FC129" s="218"/>
      <c r="FD129" s="218"/>
      <c r="FE129" s="218"/>
      <c r="FF129" s="218"/>
      <c r="FG129" s="218"/>
      <c r="FH129" s="218"/>
      <c r="FI129" s="218"/>
      <c r="FJ129" s="218"/>
      <c r="FK129" s="218"/>
      <c r="FL129" s="218"/>
      <c r="FM129" s="218"/>
      <c r="FN129" s="218"/>
      <c r="FO129" s="218"/>
      <c r="FP129" s="218"/>
      <c r="FQ129" s="218"/>
    </row>
    <row r="130" spans="2:173">
      <c r="B130" s="218"/>
      <c r="C130" s="218"/>
      <c r="D130" s="218"/>
      <c r="E130" s="218"/>
      <c r="F130" s="218"/>
      <c r="G130" s="218"/>
      <c r="H130" s="218"/>
      <c r="I130" s="218"/>
      <c r="J130" s="218"/>
      <c r="K130" s="218"/>
      <c r="L130" s="218"/>
      <c r="M130" s="218"/>
      <c r="N130" s="218"/>
      <c r="O130" s="218"/>
      <c r="P130" s="218"/>
      <c r="Q130" s="218"/>
      <c r="R130" s="218"/>
      <c r="S130" s="218"/>
      <c r="T130" s="218"/>
      <c r="U130" s="218"/>
      <c r="V130" s="218"/>
      <c r="W130" s="218"/>
      <c r="X130" s="218"/>
      <c r="Y130" s="218"/>
      <c r="Z130" s="218"/>
      <c r="AA130" s="218"/>
      <c r="AB130" s="218"/>
      <c r="AC130" s="218"/>
      <c r="AD130" s="218"/>
      <c r="AE130" s="218"/>
      <c r="AF130" s="218"/>
      <c r="AG130" s="218"/>
      <c r="AH130" s="218"/>
      <c r="AI130" s="218"/>
      <c r="AJ130" s="218"/>
      <c r="AK130" s="218"/>
      <c r="AL130" s="218"/>
      <c r="AM130" s="218"/>
      <c r="AN130" s="218"/>
      <c r="AO130" s="218"/>
      <c r="AP130" s="218"/>
      <c r="AQ130" s="218"/>
      <c r="AR130" s="218"/>
      <c r="AS130" s="218"/>
      <c r="AT130" s="218"/>
      <c r="AU130" s="218"/>
      <c r="AV130" s="218"/>
      <c r="AW130" s="218"/>
      <c r="AX130" s="218"/>
      <c r="AY130" s="218"/>
      <c r="AZ130" s="218"/>
      <c r="BA130" s="218"/>
      <c r="BB130" s="218"/>
      <c r="BC130" s="218"/>
      <c r="BD130" s="218"/>
      <c r="BE130" s="218"/>
      <c r="BF130" s="218"/>
      <c r="BG130" s="218"/>
      <c r="BH130" s="218"/>
      <c r="BI130" s="218"/>
      <c r="BJ130" s="218"/>
      <c r="BK130" s="218"/>
      <c r="BL130" s="218"/>
      <c r="BM130" s="218"/>
      <c r="BN130" s="218"/>
      <c r="BO130" s="218"/>
      <c r="BP130" s="218"/>
      <c r="BQ130" s="218"/>
      <c r="BR130" s="218"/>
      <c r="BS130" s="218"/>
      <c r="BT130" s="218"/>
      <c r="BU130" s="218"/>
      <c r="BV130" s="218"/>
      <c r="BW130" s="218"/>
      <c r="BX130" s="218"/>
      <c r="BY130" s="218"/>
      <c r="BZ130" s="218"/>
      <c r="CA130" s="218"/>
      <c r="CB130" s="218"/>
      <c r="CC130" s="218"/>
      <c r="CD130" s="218"/>
      <c r="CE130" s="218"/>
      <c r="CF130" s="218"/>
      <c r="CG130" s="218"/>
      <c r="CH130" s="218"/>
      <c r="CI130" s="218"/>
      <c r="CJ130" s="218"/>
      <c r="CK130" s="218"/>
      <c r="CL130" s="218"/>
      <c r="CM130" s="218"/>
      <c r="CN130" s="218"/>
      <c r="CO130" s="218"/>
      <c r="CP130" s="218"/>
      <c r="CQ130" s="218"/>
      <c r="CR130" s="218"/>
      <c r="CS130" s="218"/>
      <c r="CT130" s="218"/>
      <c r="CU130" s="218"/>
      <c r="CV130" s="218"/>
      <c r="CW130" s="218"/>
      <c r="CX130" s="218"/>
      <c r="CY130" s="218"/>
      <c r="CZ130" s="218"/>
      <c r="DA130" s="218"/>
      <c r="DB130" s="218"/>
      <c r="DC130" s="218"/>
      <c r="DD130" s="218"/>
      <c r="DE130" s="218"/>
      <c r="DF130" s="218"/>
      <c r="DG130" s="218"/>
      <c r="DH130" s="218"/>
      <c r="DI130" s="218"/>
      <c r="DJ130" s="218"/>
      <c r="DK130" s="218"/>
      <c r="DL130" s="218"/>
      <c r="DM130" s="218"/>
      <c r="DN130" s="218"/>
      <c r="DO130" s="218"/>
      <c r="DP130" s="218"/>
      <c r="DQ130" s="218"/>
      <c r="DR130" s="218"/>
      <c r="DS130" s="218"/>
      <c r="DT130" s="218"/>
      <c r="DU130" s="218"/>
      <c r="DV130" s="218"/>
      <c r="DW130" s="218"/>
      <c r="DX130" s="218"/>
      <c r="DY130" s="218"/>
      <c r="DZ130" s="218"/>
      <c r="EA130" s="218"/>
      <c r="EB130" s="218"/>
      <c r="EC130" s="218"/>
      <c r="ED130" s="218"/>
      <c r="EE130" s="218"/>
      <c r="EF130" s="218"/>
      <c r="EG130" s="218"/>
      <c r="EH130" s="218"/>
      <c r="EI130" s="218"/>
      <c r="EJ130" s="218"/>
      <c r="EK130" s="218"/>
      <c r="EL130" s="218"/>
      <c r="EM130" s="218"/>
      <c r="EN130" s="218"/>
      <c r="EO130" s="218"/>
      <c r="EP130" s="218"/>
      <c r="EQ130" s="218"/>
      <c r="ER130" s="218"/>
      <c r="ES130" s="218"/>
      <c r="ET130" s="218"/>
      <c r="EU130" s="218"/>
      <c r="EV130" s="218"/>
      <c r="EW130" s="218"/>
      <c r="EX130" s="218"/>
      <c r="EY130" s="218"/>
      <c r="EZ130" s="218"/>
      <c r="FA130" s="218"/>
      <c r="FB130" s="218"/>
      <c r="FC130" s="218"/>
      <c r="FD130" s="218"/>
      <c r="FE130" s="218"/>
      <c r="FF130" s="218"/>
      <c r="FG130" s="218"/>
      <c r="FH130" s="218"/>
      <c r="FI130" s="218"/>
      <c r="FJ130" s="218"/>
      <c r="FK130" s="218"/>
      <c r="FL130" s="218"/>
      <c r="FM130" s="218"/>
      <c r="FN130" s="218"/>
      <c r="FO130" s="218"/>
      <c r="FP130" s="218"/>
      <c r="FQ130" s="218"/>
    </row>
    <row r="131" spans="2:173">
      <c r="B131" s="218"/>
      <c r="C131" s="218"/>
      <c r="D131" s="218"/>
      <c r="E131" s="218"/>
      <c r="F131" s="218"/>
      <c r="G131" s="218"/>
      <c r="H131" s="218"/>
      <c r="I131" s="218"/>
      <c r="J131" s="218"/>
      <c r="K131" s="218"/>
      <c r="L131" s="218"/>
      <c r="M131" s="218"/>
      <c r="N131" s="218"/>
      <c r="O131" s="218"/>
      <c r="P131" s="218"/>
      <c r="Q131" s="218"/>
      <c r="R131" s="218"/>
      <c r="S131" s="218"/>
      <c r="T131" s="218"/>
      <c r="U131" s="218"/>
      <c r="V131" s="218"/>
      <c r="W131" s="218"/>
      <c r="X131" s="218"/>
      <c r="Y131" s="218"/>
      <c r="Z131" s="218"/>
      <c r="AA131" s="218"/>
      <c r="AB131" s="218"/>
      <c r="AC131" s="218"/>
      <c r="AD131" s="218"/>
      <c r="AE131" s="218"/>
      <c r="AF131" s="218"/>
      <c r="AG131" s="218"/>
      <c r="AH131" s="218"/>
      <c r="AI131" s="218"/>
      <c r="AJ131" s="218"/>
      <c r="AK131" s="218"/>
      <c r="AL131" s="218"/>
      <c r="AM131" s="218"/>
      <c r="AN131" s="218"/>
      <c r="AO131" s="218"/>
      <c r="AP131" s="218"/>
      <c r="AQ131" s="218"/>
      <c r="AR131" s="218"/>
      <c r="AS131" s="218"/>
      <c r="AT131" s="218"/>
      <c r="AU131" s="218"/>
      <c r="AV131" s="218"/>
      <c r="AW131" s="218"/>
      <c r="AX131" s="218"/>
      <c r="AY131" s="218"/>
      <c r="AZ131" s="218"/>
      <c r="BA131" s="218"/>
      <c r="BB131" s="218"/>
      <c r="BC131" s="218"/>
      <c r="BD131" s="218"/>
      <c r="BE131" s="218"/>
      <c r="BF131" s="218"/>
      <c r="BG131" s="218"/>
      <c r="BH131" s="218"/>
      <c r="BI131" s="218"/>
      <c r="BJ131" s="218"/>
      <c r="BK131" s="218"/>
      <c r="BL131" s="218"/>
      <c r="BM131" s="218"/>
      <c r="BN131" s="218"/>
      <c r="BO131" s="218"/>
      <c r="BP131" s="218"/>
      <c r="BQ131" s="218"/>
      <c r="BR131" s="218"/>
      <c r="BS131" s="218"/>
      <c r="BT131" s="218"/>
      <c r="BU131" s="218"/>
      <c r="BV131" s="218"/>
      <c r="BW131" s="218"/>
      <c r="BX131" s="218"/>
      <c r="BY131" s="218"/>
      <c r="BZ131" s="218"/>
      <c r="CA131" s="218"/>
      <c r="CB131" s="218"/>
      <c r="CC131" s="218"/>
      <c r="CD131" s="218"/>
      <c r="CE131" s="218"/>
      <c r="CF131" s="218"/>
      <c r="CG131" s="218"/>
      <c r="CH131" s="218"/>
      <c r="CI131" s="218"/>
      <c r="CJ131" s="218"/>
      <c r="CK131" s="218"/>
      <c r="CL131" s="218"/>
      <c r="CM131" s="218"/>
      <c r="CN131" s="218"/>
      <c r="CO131" s="218"/>
      <c r="CP131" s="218"/>
      <c r="CQ131" s="218"/>
      <c r="CR131" s="218"/>
      <c r="CS131" s="218"/>
      <c r="CT131" s="218"/>
      <c r="CU131" s="218"/>
      <c r="CV131" s="218"/>
      <c r="CW131" s="218"/>
      <c r="CX131" s="218"/>
      <c r="CY131" s="218"/>
      <c r="CZ131" s="218"/>
      <c r="DA131" s="218"/>
      <c r="DB131" s="218"/>
      <c r="DC131" s="218"/>
      <c r="DD131" s="218"/>
      <c r="DE131" s="218"/>
      <c r="DF131" s="218"/>
      <c r="DG131" s="218"/>
      <c r="DH131" s="218"/>
      <c r="DI131" s="218"/>
      <c r="DJ131" s="218"/>
      <c r="DK131" s="218"/>
      <c r="DL131" s="218"/>
      <c r="DM131" s="218"/>
      <c r="DN131" s="218"/>
      <c r="DO131" s="218"/>
      <c r="DP131" s="218"/>
      <c r="DQ131" s="218"/>
      <c r="DR131" s="218"/>
      <c r="DS131" s="218"/>
      <c r="DT131" s="218"/>
      <c r="DU131" s="218"/>
      <c r="DV131" s="218"/>
      <c r="DW131" s="218"/>
      <c r="DX131" s="218"/>
      <c r="DY131" s="218"/>
      <c r="DZ131" s="218"/>
      <c r="EA131" s="218"/>
      <c r="EB131" s="218"/>
      <c r="EC131" s="218"/>
      <c r="ED131" s="218"/>
      <c r="EE131" s="218"/>
      <c r="EF131" s="218"/>
      <c r="EG131" s="218"/>
      <c r="EH131" s="218"/>
      <c r="EI131" s="218"/>
      <c r="EJ131" s="218"/>
      <c r="EK131" s="218"/>
      <c r="EL131" s="218"/>
      <c r="EM131" s="218"/>
      <c r="EN131" s="218"/>
      <c r="EO131" s="218"/>
      <c r="EP131" s="218"/>
      <c r="EQ131" s="218"/>
      <c r="ER131" s="218"/>
      <c r="ES131" s="218"/>
      <c r="ET131" s="218"/>
      <c r="EU131" s="218"/>
      <c r="EV131" s="218"/>
      <c r="EW131" s="218"/>
      <c r="EX131" s="218"/>
      <c r="EY131" s="218"/>
      <c r="EZ131" s="218"/>
      <c r="FA131" s="218"/>
      <c r="FB131" s="218"/>
      <c r="FC131" s="218"/>
      <c r="FD131" s="218"/>
      <c r="FE131" s="218"/>
      <c r="FF131" s="218"/>
      <c r="FG131" s="218"/>
      <c r="FH131" s="218"/>
      <c r="FI131" s="218"/>
      <c r="FJ131" s="218"/>
      <c r="FK131" s="218"/>
      <c r="FL131" s="218"/>
      <c r="FM131" s="218"/>
      <c r="FN131" s="218"/>
      <c r="FO131" s="218"/>
      <c r="FP131" s="218"/>
      <c r="FQ131" s="218"/>
    </row>
    <row r="132" spans="2:173">
      <c r="B132" s="218"/>
      <c r="C132" s="218"/>
      <c r="D132" s="218"/>
      <c r="E132" s="218"/>
      <c r="F132" s="218"/>
      <c r="G132" s="218"/>
      <c r="H132" s="218"/>
      <c r="I132" s="218"/>
      <c r="J132" s="218"/>
      <c r="K132" s="218"/>
      <c r="L132" s="218"/>
      <c r="M132" s="218"/>
      <c r="N132" s="218"/>
      <c r="O132" s="218"/>
      <c r="P132" s="218"/>
      <c r="Q132" s="218"/>
      <c r="R132" s="218"/>
      <c r="S132" s="218"/>
      <c r="T132" s="218"/>
      <c r="U132" s="218"/>
      <c r="V132" s="218"/>
      <c r="W132" s="218"/>
      <c r="X132" s="218"/>
      <c r="Y132" s="218"/>
      <c r="Z132" s="218"/>
      <c r="AA132" s="218"/>
      <c r="AB132" s="218"/>
      <c r="AC132" s="218"/>
      <c r="AD132" s="218"/>
      <c r="AE132" s="218"/>
      <c r="AF132" s="218"/>
      <c r="AG132" s="218"/>
      <c r="AH132" s="218"/>
      <c r="AI132" s="218"/>
      <c r="AJ132" s="218"/>
      <c r="AK132" s="218"/>
      <c r="AL132" s="218"/>
      <c r="AM132" s="218"/>
      <c r="AN132" s="218"/>
      <c r="AO132" s="218"/>
      <c r="AP132" s="218"/>
      <c r="AQ132" s="218"/>
      <c r="AR132" s="218"/>
      <c r="AS132" s="218"/>
      <c r="AT132" s="218"/>
      <c r="AU132" s="218"/>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8"/>
      <c r="BT132" s="218"/>
      <c r="BU132" s="218"/>
      <c r="BV132" s="218"/>
      <c r="BW132" s="218"/>
      <c r="BX132" s="218"/>
      <c r="BY132" s="218"/>
      <c r="BZ132" s="218"/>
      <c r="CA132" s="218"/>
      <c r="CB132" s="218"/>
      <c r="CC132" s="218"/>
      <c r="CD132" s="218"/>
      <c r="CE132" s="218"/>
      <c r="CF132" s="218"/>
      <c r="CG132" s="218"/>
      <c r="CH132" s="218"/>
      <c r="CI132" s="218"/>
      <c r="CJ132" s="218"/>
      <c r="CK132" s="218"/>
      <c r="CL132" s="218"/>
      <c r="CM132" s="218"/>
      <c r="CN132" s="218"/>
      <c r="CO132" s="218"/>
      <c r="CP132" s="218"/>
      <c r="CQ132" s="218"/>
      <c r="CR132" s="218"/>
      <c r="CS132" s="218"/>
      <c r="CT132" s="218"/>
      <c r="CU132" s="218"/>
      <c r="CV132" s="218"/>
      <c r="CW132" s="218"/>
      <c r="CX132" s="218"/>
      <c r="CY132" s="218"/>
      <c r="CZ132" s="218"/>
      <c r="DA132" s="218"/>
      <c r="DB132" s="218"/>
      <c r="DC132" s="218"/>
      <c r="DD132" s="218"/>
      <c r="DE132" s="218"/>
      <c r="DF132" s="218"/>
      <c r="DG132" s="218"/>
      <c r="DH132" s="218"/>
      <c r="DI132" s="218"/>
      <c r="DJ132" s="218"/>
      <c r="DK132" s="218"/>
      <c r="DL132" s="218"/>
      <c r="DM132" s="218"/>
      <c r="DN132" s="218"/>
      <c r="DO132" s="218"/>
      <c r="DP132" s="218"/>
      <c r="DQ132" s="218"/>
      <c r="DR132" s="218"/>
      <c r="DS132" s="218"/>
      <c r="DT132" s="218"/>
      <c r="DU132" s="218"/>
      <c r="DV132" s="218"/>
      <c r="DW132" s="218"/>
      <c r="DX132" s="218"/>
      <c r="DY132" s="218"/>
      <c r="DZ132" s="218"/>
      <c r="EA132" s="218"/>
      <c r="EB132" s="218"/>
      <c r="EC132" s="218"/>
      <c r="ED132" s="218"/>
      <c r="EE132" s="218"/>
      <c r="EF132" s="218"/>
      <c r="EG132" s="218"/>
      <c r="EH132" s="218"/>
      <c r="EI132" s="218"/>
      <c r="EJ132" s="218"/>
      <c r="EK132" s="218"/>
      <c r="EL132" s="218"/>
      <c r="EM132" s="218"/>
      <c r="EN132" s="218"/>
      <c r="EO132" s="218"/>
      <c r="EP132" s="218"/>
      <c r="EQ132" s="218"/>
      <c r="ER132" s="218"/>
      <c r="ES132" s="218"/>
      <c r="ET132" s="218"/>
      <c r="EU132" s="218"/>
      <c r="EV132" s="218"/>
      <c r="EW132" s="218"/>
      <c r="EX132" s="218"/>
      <c r="EY132" s="218"/>
      <c r="EZ132" s="218"/>
      <c r="FA132" s="218"/>
      <c r="FB132" s="218"/>
      <c r="FC132" s="218"/>
      <c r="FD132" s="218"/>
      <c r="FE132" s="218"/>
      <c r="FF132" s="218"/>
      <c r="FG132" s="218"/>
      <c r="FH132" s="218"/>
      <c r="FI132" s="218"/>
      <c r="FJ132" s="218"/>
      <c r="FK132" s="218"/>
      <c r="FL132" s="218"/>
      <c r="FM132" s="218"/>
      <c r="FN132" s="218"/>
      <c r="FO132" s="218"/>
      <c r="FP132" s="218"/>
      <c r="FQ132" s="218"/>
    </row>
    <row r="133" spans="2:173">
      <c r="B133" s="218"/>
      <c r="C133" s="218"/>
      <c r="D133" s="218"/>
      <c r="E133" s="218"/>
      <c r="F133" s="218"/>
      <c r="G133" s="218"/>
      <c r="H133" s="218"/>
      <c r="I133" s="218"/>
      <c r="J133" s="218"/>
      <c r="K133" s="218"/>
      <c r="L133" s="218"/>
      <c r="M133" s="218"/>
      <c r="N133" s="218"/>
      <c r="O133" s="218"/>
      <c r="P133" s="218"/>
      <c r="Q133" s="218"/>
      <c r="R133" s="218"/>
      <c r="S133" s="218"/>
      <c r="T133" s="218"/>
      <c r="U133" s="218"/>
      <c r="V133" s="218"/>
      <c r="W133" s="218"/>
      <c r="X133" s="218"/>
      <c r="Y133" s="218"/>
      <c r="Z133" s="218"/>
      <c r="AA133" s="218"/>
      <c r="AB133" s="218"/>
      <c r="AC133" s="218"/>
      <c r="AD133" s="218"/>
      <c r="AE133" s="218"/>
      <c r="AF133" s="218"/>
      <c r="AG133" s="218"/>
      <c r="AH133" s="218"/>
      <c r="AI133" s="218"/>
      <c r="AJ133" s="218"/>
      <c r="AK133" s="218"/>
      <c r="AL133" s="218"/>
      <c r="AM133" s="218"/>
      <c r="AN133" s="218"/>
      <c r="AO133" s="218"/>
      <c r="AP133" s="218"/>
      <c r="AQ133" s="218"/>
      <c r="AR133" s="218"/>
      <c r="AS133" s="218"/>
      <c r="AT133" s="218"/>
      <c r="AU133" s="218"/>
      <c r="AV133" s="218"/>
      <c r="AW133" s="218"/>
      <c r="AX133" s="218"/>
      <c r="AY133" s="218"/>
      <c r="AZ133" s="218"/>
      <c r="BA133" s="218"/>
      <c r="BB133" s="218"/>
      <c r="BC133" s="218"/>
      <c r="BD133" s="218"/>
      <c r="BE133" s="218"/>
      <c r="BF133" s="218"/>
      <c r="BG133" s="218"/>
      <c r="BH133" s="218"/>
      <c r="BI133" s="218"/>
      <c r="BJ133" s="218"/>
      <c r="BK133" s="218"/>
      <c r="BL133" s="218"/>
      <c r="BM133" s="218"/>
      <c r="BN133" s="218"/>
      <c r="BO133" s="218"/>
      <c r="BP133" s="218"/>
      <c r="BQ133" s="218"/>
      <c r="BR133" s="218"/>
      <c r="BS133" s="218"/>
      <c r="BT133" s="218"/>
      <c r="BU133" s="218"/>
      <c r="BV133" s="218"/>
      <c r="BW133" s="218"/>
      <c r="BX133" s="218"/>
      <c r="BY133" s="218"/>
      <c r="BZ133" s="218"/>
      <c r="CA133" s="218"/>
      <c r="CB133" s="218"/>
      <c r="CC133" s="218"/>
      <c r="CD133" s="218"/>
      <c r="CE133" s="218"/>
      <c r="CF133" s="218"/>
      <c r="CG133" s="218"/>
      <c r="CH133" s="218"/>
      <c r="CI133" s="218"/>
      <c r="CJ133" s="218"/>
      <c r="CK133" s="218"/>
      <c r="CL133" s="218"/>
      <c r="CM133" s="218"/>
      <c r="CN133" s="218"/>
      <c r="CO133" s="218"/>
      <c r="CP133" s="218"/>
      <c r="CQ133" s="218"/>
      <c r="CR133" s="218"/>
      <c r="CS133" s="218"/>
      <c r="CT133" s="218"/>
      <c r="CU133" s="218"/>
      <c r="CV133" s="218"/>
      <c r="CW133" s="218"/>
      <c r="CX133" s="218"/>
      <c r="CY133" s="218"/>
      <c r="CZ133" s="218"/>
      <c r="DA133" s="218"/>
      <c r="DB133" s="218"/>
      <c r="DC133" s="218"/>
      <c r="DD133" s="218"/>
      <c r="DE133" s="218"/>
      <c r="DF133" s="218"/>
      <c r="DG133" s="218"/>
      <c r="DH133" s="218"/>
      <c r="DI133" s="218"/>
      <c r="DJ133" s="218"/>
      <c r="DK133" s="218"/>
      <c r="DL133" s="218"/>
      <c r="DM133" s="218"/>
      <c r="DN133" s="218"/>
      <c r="DO133" s="218"/>
      <c r="DP133" s="218"/>
      <c r="DQ133" s="218"/>
      <c r="DR133" s="218"/>
      <c r="DS133" s="218"/>
      <c r="DT133" s="218"/>
      <c r="DU133" s="218"/>
      <c r="DV133" s="218"/>
      <c r="DW133" s="218"/>
      <c r="DX133" s="218"/>
      <c r="DY133" s="218"/>
      <c r="DZ133" s="218"/>
      <c r="EA133" s="218"/>
      <c r="EB133" s="218"/>
      <c r="EC133" s="218"/>
      <c r="ED133" s="218"/>
      <c r="EE133" s="218"/>
      <c r="EF133" s="218"/>
      <c r="EG133" s="218"/>
      <c r="EH133" s="218"/>
      <c r="EI133" s="218"/>
      <c r="EJ133" s="218"/>
      <c r="EK133" s="218"/>
      <c r="EL133" s="218"/>
      <c r="EM133" s="218"/>
      <c r="EN133" s="218"/>
      <c r="EO133" s="218"/>
      <c r="EP133" s="218"/>
      <c r="EQ133" s="218"/>
      <c r="ER133" s="218"/>
      <c r="ES133" s="218"/>
      <c r="ET133" s="218"/>
      <c r="EU133" s="218"/>
      <c r="EV133" s="218"/>
      <c r="EW133" s="218"/>
      <c r="EX133" s="218"/>
      <c r="EY133" s="218"/>
      <c r="EZ133" s="218"/>
      <c r="FA133" s="218"/>
      <c r="FB133" s="218"/>
      <c r="FC133" s="218"/>
      <c r="FD133" s="218"/>
      <c r="FE133" s="218"/>
      <c r="FF133" s="218"/>
      <c r="FG133" s="218"/>
      <c r="FH133" s="218"/>
      <c r="FI133" s="218"/>
      <c r="FJ133" s="218"/>
      <c r="FK133" s="218"/>
      <c r="FL133" s="218"/>
      <c r="FM133" s="218"/>
      <c r="FN133" s="218"/>
      <c r="FO133" s="218"/>
      <c r="FP133" s="218"/>
      <c r="FQ133" s="218"/>
    </row>
    <row r="134" spans="2:173">
      <c r="B134" s="218"/>
      <c r="C134" s="218"/>
      <c r="D134" s="218"/>
      <c r="E134" s="218"/>
      <c r="F134" s="218"/>
      <c r="G134" s="218"/>
      <c r="H134" s="218"/>
      <c r="I134" s="218"/>
      <c r="J134" s="218"/>
      <c r="K134" s="218"/>
      <c r="L134" s="218"/>
      <c r="M134" s="218"/>
      <c r="N134" s="218"/>
      <c r="O134" s="218"/>
      <c r="P134" s="218"/>
      <c r="Q134" s="218"/>
      <c r="R134" s="218"/>
      <c r="S134" s="218"/>
      <c r="T134" s="218"/>
      <c r="U134" s="218"/>
      <c r="V134" s="218"/>
      <c r="W134" s="218"/>
      <c r="X134" s="218"/>
      <c r="Y134" s="218"/>
      <c r="Z134" s="218"/>
      <c r="AA134" s="218"/>
      <c r="AB134" s="218"/>
      <c r="AC134" s="218"/>
      <c r="AD134" s="218"/>
      <c r="AE134" s="218"/>
      <c r="AF134" s="218"/>
      <c r="AG134" s="218"/>
      <c r="AH134" s="218"/>
      <c r="AI134" s="218"/>
      <c r="AJ134" s="218"/>
      <c r="AK134" s="218"/>
      <c r="AL134" s="218"/>
      <c r="AM134" s="218"/>
      <c r="AN134" s="218"/>
      <c r="AO134" s="218"/>
      <c r="AP134" s="218"/>
      <c r="AQ134" s="218"/>
      <c r="AR134" s="218"/>
      <c r="AS134" s="218"/>
      <c r="AT134" s="218"/>
      <c r="AU134" s="218"/>
      <c r="AV134" s="218"/>
      <c r="AW134" s="218"/>
      <c r="AX134" s="218"/>
      <c r="AY134" s="218"/>
      <c r="AZ134" s="218"/>
      <c r="BA134" s="218"/>
      <c r="BB134" s="218"/>
      <c r="BC134" s="218"/>
      <c r="BD134" s="218"/>
      <c r="BE134" s="218"/>
      <c r="BF134" s="218"/>
      <c r="BG134" s="218"/>
      <c r="BH134" s="218"/>
      <c r="BI134" s="218"/>
      <c r="BJ134" s="218"/>
      <c r="BK134" s="218"/>
      <c r="BL134" s="218"/>
      <c r="BM134" s="218"/>
      <c r="BN134" s="218"/>
      <c r="BO134" s="218"/>
      <c r="BP134" s="218"/>
      <c r="BQ134" s="218"/>
      <c r="BR134" s="218"/>
      <c r="BS134" s="218"/>
      <c r="BT134" s="218"/>
      <c r="BU134" s="218"/>
      <c r="BV134" s="218"/>
      <c r="BW134" s="218"/>
      <c r="BX134" s="218"/>
      <c r="BY134" s="218"/>
      <c r="BZ134" s="218"/>
      <c r="CA134" s="218"/>
      <c r="CB134" s="218"/>
      <c r="CC134" s="218"/>
      <c r="CD134" s="218"/>
      <c r="CE134" s="218"/>
      <c r="CF134" s="218"/>
      <c r="CG134" s="218"/>
      <c r="CH134" s="218"/>
      <c r="CI134" s="218"/>
      <c r="CJ134" s="218"/>
      <c r="CK134" s="218"/>
      <c r="CL134" s="218"/>
      <c r="CM134" s="218"/>
      <c r="CN134" s="218"/>
      <c r="CO134" s="218"/>
      <c r="CP134" s="218"/>
      <c r="CQ134" s="218"/>
      <c r="CR134" s="218"/>
      <c r="CS134" s="218"/>
      <c r="CT134" s="218"/>
      <c r="CU134" s="218"/>
      <c r="CV134" s="218"/>
      <c r="CW134" s="218"/>
      <c r="CX134" s="218"/>
      <c r="CY134" s="218"/>
      <c r="CZ134" s="218"/>
      <c r="DA134" s="218"/>
      <c r="DB134" s="218"/>
      <c r="DC134" s="218"/>
      <c r="DD134" s="218"/>
      <c r="DE134" s="218"/>
      <c r="DF134" s="218"/>
      <c r="DG134" s="218"/>
      <c r="DH134" s="218"/>
      <c r="DI134" s="218"/>
      <c r="DJ134" s="218"/>
      <c r="DK134" s="218"/>
      <c r="DL134" s="218"/>
      <c r="DM134" s="218"/>
      <c r="DN134" s="218"/>
      <c r="DO134" s="218"/>
      <c r="DP134" s="218"/>
      <c r="DQ134" s="218"/>
      <c r="DR134" s="218"/>
      <c r="DS134" s="218"/>
      <c r="DT134" s="218"/>
      <c r="DU134" s="218"/>
      <c r="DV134" s="218"/>
      <c r="DW134" s="218"/>
      <c r="DX134" s="218"/>
      <c r="DY134" s="218"/>
      <c r="DZ134" s="218"/>
      <c r="EA134" s="218"/>
      <c r="EB134" s="218"/>
      <c r="EC134" s="218"/>
      <c r="ED134" s="218"/>
      <c r="EE134" s="218"/>
      <c r="EF134" s="218"/>
      <c r="EG134" s="218"/>
      <c r="EH134" s="218"/>
      <c r="EI134" s="218"/>
      <c r="EJ134" s="218"/>
      <c r="EK134" s="218"/>
      <c r="EL134" s="218"/>
      <c r="EM134" s="218"/>
      <c r="EN134" s="218"/>
      <c r="EO134" s="218"/>
      <c r="EP134" s="218"/>
      <c r="EQ134" s="218"/>
      <c r="ER134" s="218"/>
      <c r="ES134" s="218"/>
      <c r="ET134" s="218"/>
      <c r="EU134" s="218"/>
      <c r="EV134" s="218"/>
      <c r="EW134" s="218"/>
      <c r="EX134" s="218"/>
      <c r="EY134" s="218"/>
      <c r="EZ134" s="218"/>
      <c r="FA134" s="218"/>
      <c r="FB134" s="218"/>
      <c r="FC134" s="218"/>
      <c r="FD134" s="218"/>
      <c r="FE134" s="218"/>
      <c r="FF134" s="218"/>
      <c r="FG134" s="218"/>
      <c r="FH134" s="218"/>
      <c r="FI134" s="218"/>
      <c r="FJ134" s="218"/>
      <c r="FK134" s="218"/>
      <c r="FL134" s="218"/>
      <c r="FM134" s="218"/>
      <c r="FN134" s="218"/>
      <c r="FO134" s="218"/>
      <c r="FP134" s="218"/>
      <c r="FQ134" s="218"/>
    </row>
    <row r="135" spans="2:173">
      <c r="B135" s="218"/>
      <c r="C135" s="218"/>
      <c r="D135" s="218"/>
      <c r="E135" s="218"/>
      <c r="F135" s="218"/>
      <c r="G135" s="218"/>
      <c r="H135" s="218"/>
      <c r="I135" s="218"/>
      <c r="J135" s="218"/>
      <c r="K135" s="218"/>
      <c r="L135" s="218"/>
      <c r="M135" s="218"/>
      <c r="N135" s="218"/>
      <c r="O135" s="218"/>
      <c r="P135" s="218"/>
      <c r="Q135" s="218"/>
      <c r="R135" s="218"/>
      <c r="S135" s="218"/>
      <c r="T135" s="218"/>
      <c r="U135" s="218"/>
      <c r="V135" s="218"/>
      <c r="W135" s="218"/>
      <c r="X135" s="218"/>
      <c r="Y135" s="218"/>
      <c r="Z135" s="218"/>
      <c r="AA135" s="218"/>
      <c r="AB135" s="218"/>
      <c r="AC135" s="218"/>
      <c r="AD135" s="218"/>
      <c r="AE135" s="218"/>
      <c r="AF135" s="218"/>
      <c r="AG135" s="218"/>
      <c r="AH135" s="218"/>
      <c r="AI135" s="218"/>
      <c r="AJ135" s="218"/>
      <c r="AK135" s="218"/>
      <c r="AL135" s="218"/>
      <c r="AM135" s="218"/>
      <c r="AN135" s="218"/>
      <c r="AO135" s="218"/>
      <c r="AP135" s="218"/>
      <c r="AQ135" s="218"/>
      <c r="AR135" s="218"/>
      <c r="AS135" s="218"/>
      <c r="AT135" s="218"/>
      <c r="AU135" s="218"/>
      <c r="AV135" s="218"/>
      <c r="AW135" s="218"/>
      <c r="AX135" s="218"/>
      <c r="AY135" s="218"/>
      <c r="AZ135" s="218"/>
      <c r="BA135" s="218"/>
      <c r="BB135" s="218"/>
      <c r="BC135" s="218"/>
      <c r="BD135" s="218"/>
      <c r="BE135" s="218"/>
      <c r="BF135" s="218"/>
      <c r="BG135" s="218"/>
      <c r="BH135" s="218"/>
      <c r="BI135" s="218"/>
      <c r="BJ135" s="218"/>
      <c r="BK135" s="218"/>
      <c r="BL135" s="218"/>
      <c r="BM135" s="218"/>
      <c r="BN135" s="218"/>
      <c r="BO135" s="218"/>
      <c r="BP135" s="218"/>
      <c r="BQ135" s="218"/>
      <c r="BR135" s="218"/>
      <c r="BS135" s="218"/>
      <c r="BT135" s="218"/>
      <c r="BU135" s="218"/>
      <c r="BV135" s="218"/>
      <c r="BW135" s="218"/>
      <c r="BX135" s="218"/>
      <c r="BY135" s="218"/>
      <c r="BZ135" s="218"/>
      <c r="CA135" s="218"/>
      <c r="CB135" s="218"/>
      <c r="CC135" s="218"/>
      <c r="CD135" s="218"/>
      <c r="CE135" s="218"/>
      <c r="CF135" s="218"/>
      <c r="CG135" s="218"/>
      <c r="CH135" s="218"/>
      <c r="CI135" s="218"/>
      <c r="CJ135" s="218"/>
      <c r="CK135" s="218"/>
      <c r="CL135" s="218"/>
      <c r="CM135" s="218"/>
      <c r="CN135" s="218"/>
      <c r="CO135" s="218"/>
      <c r="CP135" s="218"/>
      <c r="CQ135" s="218"/>
      <c r="CR135" s="218"/>
      <c r="CS135" s="218"/>
      <c r="CT135" s="218"/>
      <c r="CU135" s="218"/>
      <c r="CV135" s="218"/>
      <c r="CW135" s="218"/>
      <c r="CX135" s="218"/>
      <c r="CY135" s="218"/>
      <c r="CZ135" s="218"/>
      <c r="DA135" s="218"/>
      <c r="DB135" s="218"/>
      <c r="DC135" s="218"/>
      <c r="DD135" s="218"/>
      <c r="DE135" s="218"/>
      <c r="DF135" s="218"/>
      <c r="DG135" s="218"/>
      <c r="DH135" s="218"/>
      <c r="DI135" s="218"/>
      <c r="DJ135" s="218"/>
      <c r="DK135" s="218"/>
      <c r="DL135" s="218"/>
      <c r="DM135" s="218"/>
      <c r="DN135" s="218"/>
      <c r="DO135" s="218"/>
      <c r="DP135" s="218"/>
      <c r="DQ135" s="218"/>
      <c r="DR135" s="218"/>
      <c r="DS135" s="218"/>
      <c r="DT135" s="218"/>
      <c r="DU135" s="218"/>
      <c r="DV135" s="218"/>
      <c r="DW135" s="218"/>
      <c r="DX135" s="218"/>
      <c r="DY135" s="218"/>
      <c r="DZ135" s="218"/>
      <c r="EA135" s="218"/>
      <c r="EB135" s="218"/>
      <c r="EC135" s="218"/>
      <c r="ED135" s="218"/>
      <c r="EE135" s="218"/>
      <c r="EF135" s="218"/>
      <c r="EG135" s="218"/>
      <c r="EH135" s="218"/>
      <c r="EI135" s="218"/>
      <c r="EJ135" s="218"/>
      <c r="EK135" s="218"/>
      <c r="EL135" s="218"/>
      <c r="EM135" s="218"/>
      <c r="EN135" s="218"/>
      <c r="EO135" s="218"/>
      <c r="EP135" s="218"/>
      <c r="EQ135" s="218"/>
      <c r="ER135" s="218"/>
      <c r="ES135" s="218"/>
      <c r="ET135" s="218"/>
      <c r="EU135" s="218"/>
      <c r="EV135" s="218"/>
      <c r="EW135" s="218"/>
      <c r="EX135" s="218"/>
      <c r="EY135" s="218"/>
      <c r="EZ135" s="218"/>
      <c r="FA135" s="218"/>
      <c r="FB135" s="218"/>
      <c r="FC135" s="218"/>
      <c r="FD135" s="218"/>
      <c r="FE135" s="218"/>
      <c r="FF135" s="218"/>
      <c r="FG135" s="218"/>
      <c r="FH135" s="218"/>
      <c r="FI135" s="218"/>
      <c r="FJ135" s="218"/>
      <c r="FK135" s="218"/>
      <c r="FL135" s="218"/>
      <c r="FM135" s="218"/>
      <c r="FN135" s="218"/>
      <c r="FO135" s="218"/>
      <c r="FP135" s="218"/>
      <c r="FQ135" s="218"/>
    </row>
    <row r="136" spans="2:173">
      <c r="B136" s="218"/>
      <c r="C136" s="218"/>
      <c r="D136" s="218"/>
      <c r="E136" s="218"/>
      <c r="F136" s="218"/>
      <c r="G136" s="218"/>
      <c r="H136" s="218"/>
      <c r="I136" s="218"/>
      <c r="J136" s="218"/>
      <c r="K136" s="218"/>
      <c r="L136" s="218"/>
      <c r="M136" s="218"/>
      <c r="N136" s="218"/>
      <c r="O136" s="218"/>
      <c r="P136" s="218"/>
      <c r="Q136" s="218"/>
      <c r="R136" s="218"/>
      <c r="S136" s="218"/>
      <c r="T136" s="218"/>
      <c r="U136" s="218"/>
      <c r="V136" s="218"/>
      <c r="W136" s="218"/>
      <c r="X136" s="218"/>
      <c r="Y136" s="218"/>
      <c r="Z136" s="218"/>
      <c r="AA136" s="218"/>
      <c r="AB136" s="218"/>
      <c r="AC136" s="218"/>
      <c r="AD136" s="218"/>
      <c r="AE136" s="218"/>
      <c r="AF136" s="218"/>
      <c r="AG136" s="218"/>
      <c r="AH136" s="218"/>
      <c r="AI136" s="218"/>
      <c r="AJ136" s="218"/>
      <c r="AK136" s="218"/>
      <c r="AL136" s="218"/>
      <c r="AM136" s="218"/>
      <c r="AN136" s="218"/>
      <c r="AO136" s="218"/>
      <c r="AP136" s="218"/>
      <c r="AQ136" s="218"/>
      <c r="AR136" s="218"/>
      <c r="AS136" s="218"/>
      <c r="AT136" s="218"/>
      <c r="AU136" s="218"/>
      <c r="AV136" s="218"/>
      <c r="AW136" s="218"/>
      <c r="AX136" s="218"/>
      <c r="AY136" s="218"/>
      <c r="AZ136" s="218"/>
      <c r="BA136" s="218"/>
      <c r="BB136" s="218"/>
      <c r="BC136" s="218"/>
      <c r="BD136" s="218"/>
      <c r="BE136" s="218"/>
      <c r="BF136" s="218"/>
      <c r="BG136" s="218"/>
      <c r="BH136" s="218"/>
      <c r="BI136" s="218"/>
      <c r="BJ136" s="218"/>
      <c r="BK136" s="218"/>
      <c r="BL136" s="218"/>
      <c r="BM136" s="218"/>
      <c r="BN136" s="218"/>
      <c r="BO136" s="218"/>
      <c r="BP136" s="218"/>
      <c r="BQ136" s="218"/>
      <c r="BR136" s="218"/>
      <c r="BS136" s="218"/>
      <c r="BT136" s="218"/>
      <c r="BU136" s="218"/>
      <c r="BV136" s="218"/>
      <c r="BW136" s="218"/>
      <c r="BX136" s="218"/>
      <c r="BY136" s="218"/>
      <c r="BZ136" s="218"/>
      <c r="CA136" s="218"/>
      <c r="CB136" s="218"/>
      <c r="CC136" s="218"/>
      <c r="CD136" s="218"/>
      <c r="CE136" s="218"/>
      <c r="CF136" s="218"/>
      <c r="CG136" s="218"/>
      <c r="CH136" s="218"/>
      <c r="CI136" s="218"/>
      <c r="CJ136" s="218"/>
      <c r="CK136" s="218"/>
      <c r="CL136" s="218"/>
      <c r="CM136" s="218"/>
      <c r="CN136" s="218"/>
      <c r="CO136" s="218"/>
      <c r="CP136" s="218"/>
      <c r="CQ136" s="218"/>
      <c r="CR136" s="218"/>
      <c r="CS136" s="218"/>
      <c r="CT136" s="218"/>
      <c r="CU136" s="218"/>
      <c r="CV136" s="218"/>
      <c r="CW136" s="218"/>
      <c r="CX136" s="218"/>
      <c r="CY136" s="218"/>
      <c r="CZ136" s="218"/>
      <c r="DA136" s="218"/>
      <c r="DB136" s="218"/>
      <c r="DC136" s="218"/>
      <c r="DD136" s="218"/>
      <c r="DE136" s="218"/>
      <c r="DF136" s="218"/>
      <c r="DG136" s="218"/>
      <c r="DH136" s="218"/>
      <c r="DI136" s="218"/>
      <c r="DJ136" s="218"/>
      <c r="DK136" s="218"/>
      <c r="DL136" s="218"/>
      <c r="DM136" s="218"/>
      <c r="DN136" s="218"/>
      <c r="DO136" s="218"/>
      <c r="DP136" s="218"/>
      <c r="DQ136" s="218"/>
      <c r="DR136" s="218"/>
      <c r="DS136" s="218"/>
      <c r="DT136" s="218"/>
      <c r="DU136" s="218"/>
      <c r="DV136" s="218"/>
      <c r="DW136" s="218"/>
      <c r="DX136" s="218"/>
      <c r="DY136" s="218"/>
      <c r="DZ136" s="218"/>
      <c r="EA136" s="218"/>
      <c r="EB136" s="218"/>
      <c r="EC136" s="218"/>
      <c r="ED136" s="218"/>
      <c r="EE136" s="218"/>
      <c r="EF136" s="218"/>
      <c r="EG136" s="218"/>
      <c r="EH136" s="218"/>
      <c r="EI136" s="218"/>
      <c r="EJ136" s="218"/>
      <c r="EK136" s="218"/>
      <c r="EL136" s="218"/>
      <c r="EM136" s="218"/>
      <c r="EN136" s="218"/>
      <c r="EO136" s="218"/>
      <c r="EP136" s="218"/>
      <c r="EQ136" s="218"/>
      <c r="ER136" s="218"/>
      <c r="ES136" s="218"/>
      <c r="ET136" s="218"/>
      <c r="EU136" s="218"/>
      <c r="EV136" s="218"/>
      <c r="EW136" s="218"/>
      <c r="EX136" s="218"/>
      <c r="EY136" s="218"/>
      <c r="EZ136" s="218"/>
      <c r="FA136" s="218"/>
      <c r="FB136" s="218"/>
      <c r="FC136" s="218"/>
      <c r="FD136" s="218"/>
      <c r="FE136" s="218"/>
      <c r="FF136" s="218"/>
      <c r="FG136" s="218"/>
      <c r="FH136" s="218"/>
      <c r="FI136" s="218"/>
      <c r="FJ136" s="218"/>
      <c r="FK136" s="218"/>
      <c r="FL136" s="218"/>
      <c r="FM136" s="218"/>
      <c r="FN136" s="218"/>
      <c r="FO136" s="218"/>
      <c r="FP136" s="218"/>
      <c r="FQ136" s="218"/>
    </row>
    <row r="137" spans="2:173">
      <c r="B137" s="218"/>
      <c r="C137" s="218"/>
      <c r="D137" s="218"/>
      <c r="E137" s="218"/>
      <c r="F137" s="218"/>
      <c r="G137" s="218"/>
      <c r="H137" s="218"/>
      <c r="I137" s="218"/>
      <c r="J137" s="218"/>
      <c r="K137" s="218"/>
      <c r="L137" s="218"/>
      <c r="M137" s="218"/>
      <c r="N137" s="218"/>
      <c r="O137" s="218"/>
      <c r="P137" s="218"/>
      <c r="Q137" s="218"/>
      <c r="R137" s="218"/>
      <c r="S137" s="218"/>
      <c r="T137" s="218"/>
      <c r="U137" s="218"/>
      <c r="V137" s="218"/>
      <c r="W137" s="218"/>
      <c r="X137" s="218"/>
      <c r="Y137" s="218"/>
      <c r="Z137" s="218"/>
      <c r="AA137" s="218"/>
      <c r="AB137" s="218"/>
      <c r="AC137" s="218"/>
      <c r="AD137" s="218"/>
      <c r="AE137" s="218"/>
      <c r="AF137" s="218"/>
      <c r="AG137" s="218"/>
      <c r="AH137" s="218"/>
      <c r="AI137" s="218"/>
      <c r="AJ137" s="218"/>
      <c r="AK137" s="218"/>
      <c r="AL137" s="218"/>
      <c r="AM137" s="218"/>
      <c r="AN137" s="218"/>
      <c r="AO137" s="218"/>
      <c r="AP137" s="218"/>
      <c r="AQ137" s="218"/>
      <c r="AR137" s="218"/>
      <c r="AS137" s="218"/>
      <c r="AT137" s="218"/>
      <c r="AU137" s="218"/>
      <c r="AV137" s="218"/>
      <c r="AW137" s="218"/>
      <c r="AX137" s="218"/>
      <c r="AY137" s="218"/>
      <c r="AZ137" s="218"/>
      <c r="BA137" s="218"/>
      <c r="BB137" s="218"/>
      <c r="BC137" s="218"/>
      <c r="BD137" s="218"/>
      <c r="BE137" s="218"/>
      <c r="BF137" s="218"/>
      <c r="BG137" s="218"/>
      <c r="BH137" s="218"/>
      <c r="BI137" s="218"/>
      <c r="BJ137" s="218"/>
      <c r="BK137" s="218"/>
      <c r="BL137" s="218"/>
      <c r="BM137" s="218"/>
      <c r="BN137" s="218"/>
      <c r="BO137" s="218"/>
      <c r="BP137" s="218"/>
      <c r="BQ137" s="218"/>
      <c r="BR137" s="218"/>
      <c r="BS137" s="218"/>
      <c r="BT137" s="218"/>
      <c r="BU137" s="218"/>
      <c r="BV137" s="218"/>
      <c r="BW137" s="218"/>
      <c r="BX137" s="218"/>
      <c r="BY137" s="218"/>
      <c r="BZ137" s="218"/>
      <c r="CA137" s="218"/>
      <c r="CB137" s="218"/>
      <c r="CC137" s="218"/>
      <c r="CD137" s="218"/>
      <c r="CE137" s="218"/>
      <c r="CF137" s="218"/>
      <c r="CG137" s="218"/>
      <c r="CH137" s="218"/>
      <c r="CI137" s="218"/>
      <c r="CJ137" s="218"/>
      <c r="CK137" s="218"/>
      <c r="CL137" s="218"/>
      <c r="CM137" s="218"/>
      <c r="CN137" s="218"/>
      <c r="CO137" s="218"/>
      <c r="CP137" s="218"/>
      <c r="CQ137" s="218"/>
      <c r="CR137" s="218"/>
      <c r="CS137" s="218"/>
      <c r="CT137" s="218"/>
      <c r="CU137" s="218"/>
      <c r="CV137" s="218"/>
      <c r="CW137" s="218"/>
      <c r="CX137" s="218"/>
      <c r="CY137" s="218"/>
      <c r="CZ137" s="218"/>
      <c r="DA137" s="218"/>
      <c r="DB137" s="218"/>
      <c r="DC137" s="218"/>
      <c r="DD137" s="218"/>
      <c r="DE137" s="218"/>
      <c r="DF137" s="218"/>
      <c r="DG137" s="218"/>
      <c r="DH137" s="218"/>
      <c r="DI137" s="218"/>
      <c r="DJ137" s="218"/>
      <c r="DK137" s="218"/>
      <c r="DL137" s="218"/>
      <c r="DM137" s="218"/>
      <c r="DN137" s="218"/>
      <c r="DO137" s="218"/>
      <c r="DP137" s="218"/>
      <c r="DQ137" s="218"/>
      <c r="DR137" s="218"/>
      <c r="DS137" s="218"/>
      <c r="DT137" s="218"/>
      <c r="DU137" s="218"/>
      <c r="DV137" s="218"/>
      <c r="DW137" s="218"/>
      <c r="DX137" s="218"/>
      <c r="DY137" s="218"/>
      <c r="DZ137" s="218"/>
      <c r="EA137" s="218"/>
      <c r="EB137" s="218"/>
      <c r="EC137" s="218"/>
      <c r="ED137" s="218"/>
      <c r="EE137" s="218"/>
      <c r="EF137" s="218"/>
      <c r="EG137" s="218"/>
      <c r="EH137" s="218"/>
      <c r="EI137" s="218"/>
      <c r="EJ137" s="218"/>
      <c r="EK137" s="218"/>
      <c r="EL137" s="218"/>
      <c r="EM137" s="218"/>
      <c r="EN137" s="218"/>
      <c r="EO137" s="218"/>
      <c r="EP137" s="218"/>
      <c r="EQ137" s="218"/>
      <c r="ER137" s="218"/>
      <c r="ES137" s="218"/>
      <c r="ET137" s="218"/>
      <c r="EU137" s="218"/>
      <c r="EV137" s="218"/>
      <c r="EW137" s="218"/>
      <c r="EX137" s="218"/>
      <c r="EY137" s="218"/>
      <c r="EZ137" s="218"/>
      <c r="FA137" s="218"/>
      <c r="FB137" s="218"/>
      <c r="FC137" s="218"/>
      <c r="FD137" s="218"/>
      <c r="FE137" s="218"/>
      <c r="FF137" s="218"/>
      <c r="FG137" s="218"/>
      <c r="FH137" s="218"/>
      <c r="FI137" s="218"/>
      <c r="FJ137" s="218"/>
      <c r="FK137" s="218"/>
      <c r="FL137" s="218"/>
      <c r="FM137" s="218"/>
      <c r="FN137" s="218"/>
      <c r="FO137" s="218"/>
      <c r="FP137" s="218"/>
      <c r="FQ137" s="218"/>
    </row>
    <row r="138" spans="2:173">
      <c r="B138" s="218"/>
      <c r="C138" s="218"/>
      <c r="D138" s="218"/>
      <c r="E138" s="218"/>
      <c r="F138" s="218"/>
      <c r="G138" s="218"/>
      <c r="H138" s="218"/>
      <c r="I138" s="218"/>
      <c r="J138" s="218"/>
      <c r="K138" s="218"/>
      <c r="L138" s="218"/>
      <c r="M138" s="218"/>
      <c r="N138" s="218"/>
      <c r="O138" s="218"/>
      <c r="P138" s="218"/>
      <c r="Q138" s="218"/>
      <c r="R138" s="218"/>
      <c r="S138" s="218"/>
      <c r="T138" s="218"/>
      <c r="U138" s="218"/>
      <c r="V138" s="218"/>
      <c r="W138" s="218"/>
      <c r="X138" s="218"/>
      <c r="Y138" s="218"/>
      <c r="Z138" s="218"/>
      <c r="AA138" s="218"/>
      <c r="AB138" s="218"/>
      <c r="AC138" s="218"/>
      <c r="AD138" s="218"/>
      <c r="AE138" s="218"/>
      <c r="AF138" s="218"/>
      <c r="AG138" s="218"/>
      <c r="AH138" s="218"/>
      <c r="AI138" s="218"/>
      <c r="AJ138" s="218"/>
      <c r="AK138" s="218"/>
      <c r="AL138" s="218"/>
      <c r="AM138" s="218"/>
      <c r="AN138" s="218"/>
      <c r="AO138" s="218"/>
      <c r="AP138" s="218"/>
      <c r="AQ138" s="218"/>
      <c r="AR138" s="218"/>
      <c r="AS138" s="218"/>
      <c r="AT138" s="218"/>
      <c r="AU138" s="218"/>
      <c r="AV138" s="218"/>
      <c r="AW138" s="218"/>
      <c r="AX138" s="218"/>
      <c r="AY138" s="218"/>
      <c r="AZ138" s="218"/>
      <c r="BA138" s="218"/>
      <c r="BB138" s="218"/>
      <c r="BC138" s="218"/>
      <c r="BD138" s="218"/>
      <c r="BE138" s="218"/>
      <c r="BF138" s="218"/>
      <c r="BG138" s="218"/>
      <c r="BH138" s="218"/>
      <c r="BI138" s="218"/>
      <c r="BJ138" s="218"/>
      <c r="BK138" s="218"/>
      <c r="BL138" s="218"/>
      <c r="BM138" s="218"/>
      <c r="BN138" s="218"/>
      <c r="BO138" s="218"/>
      <c r="BP138" s="218"/>
      <c r="BQ138" s="218"/>
      <c r="BR138" s="218"/>
      <c r="BS138" s="218"/>
      <c r="BT138" s="218"/>
      <c r="BU138" s="218"/>
      <c r="BV138" s="218"/>
      <c r="BW138" s="218"/>
      <c r="BX138" s="218"/>
      <c r="BY138" s="218"/>
      <c r="BZ138" s="218"/>
      <c r="CA138" s="218"/>
      <c r="CB138" s="218"/>
      <c r="CC138" s="218"/>
      <c r="CD138" s="218"/>
      <c r="CE138" s="218"/>
      <c r="CF138" s="218"/>
      <c r="CG138" s="218"/>
      <c r="CH138" s="218"/>
      <c r="CI138" s="218"/>
      <c r="CJ138" s="218"/>
      <c r="CK138" s="218"/>
      <c r="CL138" s="218"/>
      <c r="CM138" s="218"/>
      <c r="CN138" s="218"/>
      <c r="CO138" s="218"/>
      <c r="CP138" s="218"/>
      <c r="CQ138" s="218"/>
      <c r="CR138" s="218"/>
      <c r="CS138" s="218"/>
      <c r="CT138" s="218"/>
      <c r="CU138" s="218"/>
      <c r="CV138" s="218"/>
      <c r="CW138" s="218"/>
      <c r="CX138" s="218"/>
      <c r="CY138" s="218"/>
      <c r="CZ138" s="218"/>
      <c r="DA138" s="218"/>
      <c r="DB138" s="218"/>
      <c r="DC138" s="218"/>
      <c r="DD138" s="218"/>
      <c r="DE138" s="218"/>
      <c r="DF138" s="218"/>
      <c r="DG138" s="218"/>
      <c r="DH138" s="218"/>
      <c r="DI138" s="218"/>
      <c r="DJ138" s="218"/>
      <c r="DK138" s="218"/>
      <c r="DL138" s="218"/>
      <c r="DM138" s="218"/>
      <c r="DN138" s="218"/>
      <c r="DO138" s="218"/>
      <c r="DP138" s="218"/>
      <c r="DQ138" s="218"/>
      <c r="DR138" s="218"/>
      <c r="DS138" s="218"/>
      <c r="DT138" s="218"/>
      <c r="DU138" s="218"/>
      <c r="DV138" s="218"/>
      <c r="DW138" s="218"/>
      <c r="DX138" s="218"/>
      <c r="DY138" s="218"/>
      <c r="DZ138" s="218"/>
      <c r="EA138" s="218"/>
      <c r="EB138" s="218"/>
      <c r="EC138" s="218"/>
      <c r="ED138" s="218"/>
      <c r="EE138" s="218"/>
      <c r="EF138" s="218"/>
      <c r="EG138" s="218"/>
      <c r="EH138" s="218"/>
      <c r="EI138" s="218"/>
      <c r="EJ138" s="218"/>
      <c r="EK138" s="218"/>
      <c r="EL138" s="218"/>
      <c r="EM138" s="218"/>
      <c r="EN138" s="218"/>
      <c r="EO138" s="218"/>
      <c r="EP138" s="218"/>
      <c r="EQ138" s="218"/>
      <c r="ER138" s="218"/>
      <c r="ES138" s="218"/>
      <c r="ET138" s="218"/>
      <c r="EU138" s="218"/>
      <c r="EV138" s="218"/>
      <c r="EW138" s="218"/>
      <c r="EX138" s="218"/>
      <c r="EY138" s="218"/>
      <c r="EZ138" s="218"/>
      <c r="FA138" s="218"/>
      <c r="FB138" s="218"/>
      <c r="FC138" s="218"/>
      <c r="FD138" s="218"/>
      <c r="FE138" s="218"/>
      <c r="FF138" s="218"/>
      <c r="FG138" s="218"/>
      <c r="FH138" s="218"/>
      <c r="FI138" s="218"/>
      <c r="FJ138" s="218"/>
      <c r="FK138" s="218"/>
      <c r="FL138" s="218"/>
      <c r="FM138" s="218"/>
      <c r="FN138" s="218"/>
      <c r="FO138" s="218"/>
      <c r="FP138" s="218"/>
      <c r="FQ138" s="218"/>
    </row>
    <row r="139" spans="2:173">
      <c r="B139" s="218"/>
      <c r="C139" s="218"/>
      <c r="D139" s="218"/>
      <c r="E139" s="218"/>
      <c r="F139" s="218"/>
      <c r="G139" s="218"/>
      <c r="H139" s="218"/>
      <c r="I139" s="218"/>
      <c r="J139" s="218"/>
      <c r="K139" s="218"/>
      <c r="L139" s="218"/>
      <c r="M139" s="218"/>
      <c r="N139" s="218"/>
      <c r="O139" s="218"/>
      <c r="P139" s="218"/>
      <c r="Q139" s="218"/>
      <c r="R139" s="218"/>
      <c r="S139" s="218"/>
      <c r="T139" s="218"/>
      <c r="U139" s="218"/>
      <c r="V139" s="218"/>
      <c r="W139" s="218"/>
      <c r="X139" s="218"/>
      <c r="Y139" s="218"/>
      <c r="Z139" s="218"/>
      <c r="AA139" s="218"/>
      <c r="AB139" s="218"/>
      <c r="AC139" s="218"/>
      <c r="AD139" s="218"/>
      <c r="AE139" s="218"/>
      <c r="AF139" s="218"/>
      <c r="AG139" s="218"/>
      <c r="AH139" s="218"/>
      <c r="AI139" s="218"/>
      <c r="AJ139" s="218"/>
      <c r="AK139" s="218"/>
      <c r="AL139" s="218"/>
      <c r="AM139" s="218"/>
      <c r="AN139" s="218"/>
      <c r="AO139" s="218"/>
      <c r="AP139" s="218"/>
      <c r="AQ139" s="218"/>
      <c r="AR139" s="218"/>
      <c r="AS139" s="218"/>
      <c r="AT139" s="218"/>
      <c r="AU139" s="218"/>
      <c r="AV139" s="218"/>
      <c r="AW139" s="218"/>
      <c r="AX139" s="218"/>
      <c r="AY139" s="218"/>
      <c r="AZ139" s="218"/>
      <c r="BA139" s="218"/>
      <c r="BB139" s="218"/>
      <c r="BC139" s="218"/>
      <c r="BD139" s="218"/>
      <c r="BE139" s="218"/>
      <c r="BF139" s="218"/>
      <c r="BG139" s="218"/>
      <c r="BH139" s="218"/>
      <c r="BI139" s="218"/>
      <c r="BJ139" s="218"/>
      <c r="BK139" s="218"/>
      <c r="BL139" s="218"/>
      <c r="BM139" s="218"/>
      <c r="BN139" s="218"/>
      <c r="BO139" s="218"/>
      <c r="BP139" s="218"/>
      <c r="BQ139" s="218"/>
      <c r="BR139" s="218"/>
      <c r="BS139" s="218"/>
      <c r="BT139" s="218"/>
      <c r="BU139" s="218"/>
      <c r="BV139" s="218"/>
      <c r="BW139" s="218"/>
      <c r="BX139" s="218"/>
      <c r="BY139" s="218"/>
      <c r="BZ139" s="218"/>
      <c r="CA139" s="218"/>
      <c r="CB139" s="218"/>
      <c r="CC139" s="218"/>
      <c r="CD139" s="218"/>
      <c r="CE139" s="218"/>
      <c r="CF139" s="218"/>
      <c r="CG139" s="218"/>
      <c r="CH139" s="218"/>
      <c r="CI139" s="218"/>
      <c r="CJ139" s="218"/>
      <c r="CK139" s="218"/>
      <c r="CL139" s="218"/>
      <c r="CM139" s="218"/>
      <c r="CN139" s="218"/>
      <c r="CO139" s="218"/>
      <c r="CP139" s="218"/>
      <c r="CQ139" s="218"/>
      <c r="CR139" s="218"/>
      <c r="CS139" s="218"/>
      <c r="CT139" s="218"/>
      <c r="CU139" s="218"/>
      <c r="CV139" s="218"/>
      <c r="CW139" s="218"/>
      <c r="CX139" s="218"/>
      <c r="CY139" s="218"/>
      <c r="CZ139" s="218"/>
      <c r="DA139" s="218"/>
      <c r="DB139" s="218"/>
      <c r="DC139" s="218"/>
      <c r="DD139" s="218"/>
      <c r="DE139" s="218"/>
      <c r="DF139" s="218"/>
      <c r="DG139" s="218"/>
      <c r="DH139" s="218"/>
      <c r="DI139" s="218"/>
      <c r="DJ139" s="218"/>
      <c r="DK139" s="218"/>
      <c r="DL139" s="218"/>
      <c r="DM139" s="218"/>
      <c r="DN139" s="218"/>
      <c r="DO139" s="218"/>
      <c r="DP139" s="218"/>
      <c r="DQ139" s="218"/>
      <c r="DR139" s="218"/>
      <c r="DS139" s="218"/>
      <c r="DT139" s="218"/>
      <c r="DU139" s="218"/>
      <c r="DV139" s="218"/>
      <c r="DW139" s="218"/>
      <c r="DX139" s="218"/>
      <c r="DY139" s="218"/>
      <c r="DZ139" s="218"/>
      <c r="EA139" s="218"/>
      <c r="EB139" s="218"/>
      <c r="EC139" s="218"/>
      <c r="ED139" s="218"/>
      <c r="EE139" s="218"/>
      <c r="EF139" s="218"/>
      <c r="EG139" s="218"/>
      <c r="EH139" s="218"/>
      <c r="EI139" s="218"/>
      <c r="EJ139" s="218"/>
      <c r="EK139" s="218"/>
      <c r="EL139" s="218"/>
      <c r="EM139" s="218"/>
      <c r="EN139" s="218"/>
      <c r="EO139" s="218"/>
      <c r="EP139" s="218"/>
      <c r="EQ139" s="218"/>
      <c r="ER139" s="218"/>
      <c r="ES139" s="218"/>
      <c r="ET139" s="218"/>
      <c r="EU139" s="218"/>
      <c r="EV139" s="218"/>
      <c r="EW139" s="218"/>
      <c r="EX139" s="218"/>
      <c r="EY139" s="218"/>
      <c r="EZ139" s="218"/>
      <c r="FA139" s="218"/>
      <c r="FB139" s="218"/>
      <c r="FC139" s="218"/>
      <c r="FD139" s="218"/>
      <c r="FE139" s="218"/>
      <c r="FF139" s="218"/>
      <c r="FG139" s="218"/>
      <c r="FH139" s="218"/>
      <c r="FI139" s="218"/>
      <c r="FJ139" s="218"/>
      <c r="FK139" s="218"/>
      <c r="FL139" s="218"/>
      <c r="FM139" s="218"/>
      <c r="FN139" s="218"/>
      <c r="FO139" s="218"/>
      <c r="FP139" s="218"/>
      <c r="FQ139" s="218"/>
    </row>
    <row r="140" spans="2:173">
      <c r="B140" s="218"/>
      <c r="C140" s="218"/>
      <c r="D140" s="218"/>
      <c r="E140" s="218"/>
      <c r="F140" s="218"/>
      <c r="G140" s="218"/>
      <c r="H140" s="218"/>
      <c r="I140" s="218"/>
      <c r="J140" s="218"/>
      <c r="K140" s="218"/>
      <c r="L140" s="218"/>
      <c r="M140" s="218"/>
      <c r="N140" s="218"/>
      <c r="O140" s="218"/>
      <c r="P140" s="218"/>
      <c r="Q140" s="218"/>
      <c r="R140" s="218"/>
      <c r="S140" s="218"/>
      <c r="T140" s="218"/>
      <c r="U140" s="218"/>
      <c r="V140" s="218"/>
      <c r="W140" s="218"/>
      <c r="X140" s="218"/>
      <c r="Y140" s="218"/>
      <c r="Z140" s="218"/>
      <c r="AA140" s="218"/>
      <c r="AB140" s="218"/>
      <c r="AC140" s="218"/>
      <c r="AD140" s="218"/>
      <c r="AE140" s="218"/>
      <c r="AF140" s="218"/>
      <c r="AG140" s="218"/>
      <c r="AH140" s="218"/>
      <c r="AI140" s="218"/>
      <c r="AJ140" s="218"/>
      <c r="AK140" s="218"/>
      <c r="AL140" s="218"/>
      <c r="AM140" s="218"/>
      <c r="AN140" s="218"/>
      <c r="AO140" s="218"/>
      <c r="AP140" s="218"/>
      <c r="AQ140" s="218"/>
      <c r="AR140" s="218"/>
      <c r="AS140" s="218"/>
      <c r="AT140" s="218"/>
      <c r="AU140" s="218"/>
      <c r="AV140" s="218"/>
      <c r="AW140" s="218"/>
      <c r="AX140" s="218"/>
      <c r="AY140" s="218"/>
      <c r="AZ140" s="218"/>
      <c r="BA140" s="218"/>
      <c r="BB140" s="218"/>
      <c r="BC140" s="218"/>
      <c r="BD140" s="218"/>
      <c r="BE140" s="218"/>
      <c r="BF140" s="218"/>
      <c r="BG140" s="218"/>
      <c r="BH140" s="218"/>
      <c r="BI140" s="218"/>
      <c r="BJ140" s="218"/>
      <c r="BK140" s="218"/>
      <c r="BL140" s="218"/>
      <c r="BM140" s="218"/>
      <c r="BN140" s="218"/>
      <c r="BO140" s="218"/>
      <c r="BP140" s="218"/>
      <c r="BQ140" s="218"/>
      <c r="BR140" s="218"/>
      <c r="BS140" s="218"/>
      <c r="BT140" s="218"/>
      <c r="BU140" s="218"/>
      <c r="BV140" s="218"/>
      <c r="BW140" s="218"/>
      <c r="BX140" s="218"/>
      <c r="BY140" s="218"/>
      <c r="BZ140" s="218"/>
      <c r="CA140" s="218"/>
      <c r="CB140" s="218"/>
      <c r="CC140" s="218"/>
      <c r="CD140" s="218"/>
      <c r="CE140" s="218"/>
      <c r="CF140" s="218"/>
      <c r="CG140" s="218"/>
      <c r="CH140" s="218"/>
      <c r="CI140" s="218"/>
      <c r="CJ140" s="218"/>
      <c r="CK140" s="218"/>
      <c r="CL140" s="218"/>
      <c r="CM140" s="218"/>
      <c r="CN140" s="218"/>
      <c r="CO140" s="218"/>
      <c r="CP140" s="218"/>
      <c r="CQ140" s="218"/>
      <c r="CR140" s="218"/>
      <c r="CS140" s="218"/>
      <c r="CT140" s="218"/>
      <c r="CU140" s="218"/>
      <c r="CV140" s="218"/>
      <c r="CW140" s="218"/>
      <c r="CX140" s="218"/>
      <c r="CY140" s="218"/>
      <c r="CZ140" s="218"/>
      <c r="DA140" s="218"/>
      <c r="DB140" s="218"/>
      <c r="DC140" s="218"/>
      <c r="DD140" s="218"/>
      <c r="DE140" s="218"/>
      <c r="DF140" s="218"/>
      <c r="DG140" s="218"/>
      <c r="DH140" s="218"/>
      <c r="DI140" s="218"/>
      <c r="DJ140" s="218"/>
      <c r="DK140" s="218"/>
      <c r="DL140" s="218"/>
      <c r="DM140" s="218"/>
      <c r="DN140" s="218"/>
      <c r="DO140" s="218"/>
      <c r="DP140" s="218"/>
      <c r="DQ140" s="218"/>
      <c r="DR140" s="218"/>
      <c r="DS140" s="218"/>
      <c r="DT140" s="218"/>
      <c r="DU140" s="218"/>
      <c r="DV140" s="218"/>
      <c r="DW140" s="218"/>
      <c r="DX140" s="218"/>
      <c r="DY140" s="218"/>
      <c r="DZ140" s="218"/>
      <c r="EA140" s="218"/>
      <c r="EB140" s="218"/>
      <c r="EC140" s="218"/>
      <c r="ED140" s="218"/>
      <c r="EE140" s="218"/>
      <c r="EF140" s="218"/>
      <c r="EG140" s="218"/>
      <c r="EH140" s="218"/>
      <c r="EI140" s="218"/>
      <c r="EJ140" s="218"/>
      <c r="EK140" s="218"/>
      <c r="EL140" s="218"/>
      <c r="EM140" s="218"/>
      <c r="EN140" s="218"/>
      <c r="EO140" s="218"/>
      <c r="EP140" s="218"/>
      <c r="EQ140" s="218"/>
      <c r="ER140" s="218"/>
      <c r="ES140" s="218"/>
      <c r="ET140" s="218"/>
      <c r="EU140" s="218"/>
      <c r="EV140" s="218"/>
      <c r="EW140" s="218"/>
      <c r="EX140" s="218"/>
      <c r="EY140" s="218"/>
      <c r="EZ140" s="218"/>
      <c r="FA140" s="218"/>
      <c r="FB140" s="218"/>
      <c r="FC140" s="218"/>
      <c r="FD140" s="218"/>
      <c r="FE140" s="218"/>
      <c r="FF140" s="218"/>
      <c r="FG140" s="218"/>
      <c r="FH140" s="218"/>
      <c r="FI140" s="218"/>
      <c r="FJ140" s="218"/>
      <c r="FK140" s="218"/>
      <c r="FL140" s="218"/>
      <c r="FM140" s="218"/>
      <c r="FN140" s="218"/>
      <c r="FO140" s="218"/>
      <c r="FP140" s="218"/>
      <c r="FQ140" s="218"/>
    </row>
    <row r="141" spans="2:173">
      <c r="B141" s="218"/>
      <c r="C141" s="218"/>
      <c r="D141" s="218"/>
      <c r="E141" s="218"/>
      <c r="F141" s="218"/>
      <c r="G141" s="218"/>
      <c r="H141" s="218"/>
      <c r="I141" s="218"/>
      <c r="J141" s="218"/>
      <c r="K141" s="218"/>
      <c r="L141" s="218"/>
      <c r="M141" s="218"/>
      <c r="N141" s="218"/>
      <c r="O141" s="218"/>
      <c r="P141" s="218"/>
      <c r="Q141" s="218"/>
      <c r="R141" s="218"/>
      <c r="S141" s="218"/>
      <c r="T141" s="218"/>
      <c r="U141" s="218"/>
      <c r="V141" s="218"/>
      <c r="W141" s="218"/>
      <c r="X141" s="218"/>
      <c r="Y141" s="218"/>
      <c r="Z141" s="218"/>
      <c r="AA141" s="218"/>
      <c r="AB141" s="218"/>
      <c r="AC141" s="218"/>
      <c r="AD141" s="218"/>
      <c r="AE141" s="218"/>
      <c r="AF141" s="218"/>
      <c r="AG141" s="218"/>
      <c r="AH141" s="218"/>
      <c r="AI141" s="218"/>
      <c r="AJ141" s="218"/>
      <c r="AK141" s="218"/>
      <c r="AL141" s="218"/>
      <c r="AM141" s="218"/>
      <c r="AN141" s="218"/>
      <c r="AO141" s="218"/>
      <c r="AP141" s="218"/>
      <c r="AQ141" s="218"/>
      <c r="AR141" s="218"/>
      <c r="AS141" s="218"/>
      <c r="AT141" s="218"/>
      <c r="AU141" s="218"/>
      <c r="AV141" s="218"/>
      <c r="AW141" s="218"/>
      <c r="AX141" s="218"/>
      <c r="AY141" s="218"/>
      <c r="AZ141" s="218"/>
      <c r="BA141" s="218"/>
      <c r="BB141" s="218"/>
      <c r="BC141" s="218"/>
      <c r="BD141" s="218"/>
      <c r="BE141" s="218"/>
      <c r="BF141" s="218"/>
      <c r="BG141" s="218"/>
      <c r="BH141" s="218"/>
      <c r="BI141" s="218"/>
      <c r="BJ141" s="218"/>
      <c r="BK141" s="218"/>
      <c r="BL141" s="218"/>
      <c r="BM141" s="218"/>
      <c r="BN141" s="218"/>
      <c r="BO141" s="218"/>
      <c r="BP141" s="218"/>
      <c r="BQ141" s="218"/>
      <c r="BR141" s="218"/>
      <c r="BS141" s="218"/>
      <c r="BT141" s="218"/>
      <c r="BU141" s="218"/>
      <c r="BV141" s="218"/>
      <c r="BW141" s="218"/>
      <c r="BX141" s="218"/>
      <c r="BY141" s="218"/>
      <c r="BZ141" s="218"/>
      <c r="CA141" s="218"/>
      <c r="CB141" s="218"/>
      <c r="CC141" s="218"/>
      <c r="CD141" s="218"/>
      <c r="CE141" s="218"/>
      <c r="CF141" s="218"/>
      <c r="CG141" s="218"/>
      <c r="CH141" s="218"/>
      <c r="CI141" s="218"/>
      <c r="CJ141" s="218"/>
      <c r="CK141" s="218"/>
      <c r="CL141" s="218"/>
      <c r="CM141" s="218"/>
      <c r="CN141" s="218"/>
      <c r="CO141" s="218"/>
      <c r="CP141" s="218"/>
      <c r="CQ141" s="218"/>
      <c r="CR141" s="218"/>
      <c r="CS141" s="218"/>
      <c r="CT141" s="218"/>
      <c r="CU141" s="218"/>
      <c r="CV141" s="218"/>
      <c r="CW141" s="218"/>
      <c r="CX141" s="218"/>
      <c r="CY141" s="218"/>
      <c r="CZ141" s="218"/>
      <c r="DA141" s="218"/>
      <c r="DB141" s="218"/>
      <c r="DC141" s="218"/>
      <c r="DD141" s="218"/>
      <c r="DE141" s="218"/>
      <c r="DF141" s="218"/>
      <c r="DG141" s="218"/>
      <c r="DH141" s="218"/>
      <c r="DI141" s="218"/>
      <c r="DJ141" s="218"/>
      <c r="DK141" s="218"/>
      <c r="DL141" s="218"/>
      <c r="DM141" s="218"/>
      <c r="DN141" s="218"/>
      <c r="DO141" s="218"/>
      <c r="DP141" s="218"/>
      <c r="DQ141" s="218"/>
      <c r="DR141" s="218"/>
      <c r="DS141" s="218"/>
      <c r="DT141" s="218"/>
      <c r="DU141" s="218"/>
      <c r="DV141" s="218"/>
      <c r="DW141" s="218"/>
      <c r="DX141" s="218"/>
      <c r="DY141" s="218"/>
      <c r="DZ141" s="218"/>
      <c r="EA141" s="218"/>
      <c r="EB141" s="218"/>
      <c r="EC141" s="218"/>
      <c r="ED141" s="218"/>
      <c r="EE141" s="218"/>
      <c r="EF141" s="218"/>
      <c r="EG141" s="218"/>
      <c r="EH141" s="218"/>
      <c r="EI141" s="218"/>
      <c r="EJ141" s="218"/>
      <c r="EK141" s="218"/>
      <c r="EL141" s="218"/>
      <c r="EM141" s="218"/>
      <c r="EN141" s="218"/>
      <c r="EO141" s="218"/>
      <c r="EP141" s="218"/>
      <c r="EQ141" s="218"/>
      <c r="ER141" s="218"/>
      <c r="ES141" s="218"/>
      <c r="ET141" s="218"/>
      <c r="EU141" s="218"/>
      <c r="EV141" s="218"/>
      <c r="EW141" s="218"/>
      <c r="EX141" s="218"/>
      <c r="EY141" s="218"/>
      <c r="EZ141" s="218"/>
      <c r="FA141" s="218"/>
      <c r="FB141" s="218"/>
      <c r="FC141" s="218"/>
      <c r="FD141" s="218"/>
      <c r="FE141" s="218"/>
      <c r="FF141" s="218"/>
      <c r="FG141" s="218"/>
      <c r="FH141" s="218"/>
      <c r="FI141" s="218"/>
      <c r="FJ141" s="218"/>
      <c r="FK141" s="218"/>
      <c r="FL141" s="218"/>
      <c r="FM141" s="218"/>
      <c r="FN141" s="218"/>
      <c r="FO141" s="218"/>
      <c r="FP141" s="218"/>
      <c r="FQ141" s="218"/>
    </row>
    <row r="142" spans="2:173">
      <c r="B142" s="218"/>
      <c r="C142" s="218"/>
      <c r="D142" s="218"/>
      <c r="E142" s="218"/>
      <c r="F142" s="218"/>
      <c r="G142" s="218"/>
      <c r="H142" s="218"/>
      <c r="I142" s="218"/>
      <c r="J142" s="218"/>
      <c r="K142" s="218"/>
      <c r="L142" s="218"/>
      <c r="M142" s="218"/>
      <c r="N142" s="218"/>
      <c r="O142" s="218"/>
      <c r="P142" s="218"/>
      <c r="Q142" s="218"/>
      <c r="R142" s="218"/>
      <c r="S142" s="218"/>
      <c r="T142" s="218"/>
      <c r="U142" s="218"/>
      <c r="V142" s="218"/>
      <c r="W142" s="218"/>
      <c r="X142" s="218"/>
      <c r="Y142" s="218"/>
      <c r="Z142" s="218"/>
      <c r="AA142" s="218"/>
      <c r="AB142" s="218"/>
      <c r="AC142" s="218"/>
      <c r="AD142" s="218"/>
      <c r="AE142" s="218"/>
      <c r="AF142" s="218"/>
      <c r="AG142" s="218"/>
      <c r="AH142" s="218"/>
      <c r="AI142" s="218"/>
      <c r="AJ142" s="218"/>
      <c r="AK142" s="218"/>
      <c r="AL142" s="218"/>
      <c r="AM142" s="218"/>
      <c r="AN142" s="218"/>
      <c r="AO142" s="218"/>
      <c r="AP142" s="218"/>
      <c r="AQ142" s="218"/>
      <c r="AR142" s="218"/>
      <c r="AS142" s="218"/>
      <c r="AT142" s="218"/>
      <c r="AU142" s="218"/>
      <c r="AV142" s="218"/>
      <c r="AW142" s="218"/>
      <c r="AX142" s="218"/>
      <c r="AY142" s="218"/>
      <c r="AZ142" s="218"/>
      <c r="BA142" s="218"/>
      <c r="BB142" s="218"/>
      <c r="BC142" s="218"/>
      <c r="BD142" s="218"/>
      <c r="BE142" s="218"/>
      <c r="BF142" s="218"/>
      <c r="BG142" s="218"/>
      <c r="BH142" s="218"/>
      <c r="BI142" s="218"/>
      <c r="BJ142" s="218"/>
      <c r="BK142" s="218"/>
      <c r="BL142" s="218"/>
      <c r="BM142" s="218"/>
      <c r="BN142" s="218"/>
      <c r="BO142" s="218"/>
      <c r="BP142" s="218"/>
      <c r="BQ142" s="218"/>
      <c r="BR142" s="218"/>
      <c r="BS142" s="218"/>
      <c r="BT142" s="218"/>
      <c r="BU142" s="218"/>
      <c r="BV142" s="218"/>
      <c r="BW142" s="218"/>
      <c r="BX142" s="218"/>
      <c r="BY142" s="218"/>
      <c r="BZ142" s="218"/>
      <c r="CA142" s="218"/>
      <c r="CB142" s="218"/>
      <c r="CC142" s="218"/>
      <c r="CD142" s="218"/>
      <c r="CE142" s="218"/>
      <c r="CF142" s="218"/>
      <c r="CG142" s="218"/>
      <c r="CH142" s="218"/>
      <c r="CI142" s="218"/>
      <c r="CJ142" s="218"/>
      <c r="CK142" s="218"/>
      <c r="CL142" s="218"/>
      <c r="CM142" s="218"/>
      <c r="CN142" s="218"/>
      <c r="CO142" s="218"/>
      <c r="CP142" s="218"/>
      <c r="CQ142" s="218"/>
      <c r="CR142" s="218"/>
      <c r="CS142" s="218"/>
      <c r="CT142" s="218"/>
      <c r="CU142" s="218"/>
      <c r="CV142" s="218"/>
      <c r="CW142" s="218"/>
      <c r="CX142" s="218"/>
      <c r="CY142" s="218"/>
      <c r="CZ142" s="218"/>
      <c r="DA142" s="218"/>
      <c r="DB142" s="218"/>
      <c r="DC142" s="218"/>
      <c r="DD142" s="218"/>
      <c r="DE142" s="218"/>
      <c r="DF142" s="218"/>
      <c r="DG142" s="218"/>
      <c r="DH142" s="218"/>
      <c r="DI142" s="218"/>
      <c r="DJ142" s="218"/>
      <c r="DK142" s="218"/>
      <c r="DL142" s="218"/>
      <c r="DM142" s="218"/>
      <c r="DN142" s="218"/>
      <c r="DO142" s="218"/>
      <c r="DP142" s="218"/>
      <c r="DQ142" s="218"/>
      <c r="DR142" s="218"/>
      <c r="DS142" s="218"/>
      <c r="DT142" s="218"/>
      <c r="DU142" s="218"/>
      <c r="DV142" s="218"/>
      <c r="DW142" s="218"/>
      <c r="DX142" s="218"/>
      <c r="DY142" s="218"/>
      <c r="DZ142" s="218"/>
      <c r="EA142" s="218"/>
      <c r="EB142" s="218"/>
      <c r="EC142" s="218"/>
      <c r="ED142" s="218"/>
      <c r="EE142" s="218"/>
      <c r="EF142" s="218"/>
      <c r="EG142" s="218"/>
      <c r="EH142" s="218"/>
      <c r="EI142" s="218"/>
      <c r="EJ142" s="218"/>
      <c r="EK142" s="218"/>
      <c r="EL142" s="218"/>
      <c r="EM142" s="218"/>
      <c r="EN142" s="218"/>
      <c r="EO142" s="218"/>
      <c r="EP142" s="218"/>
      <c r="EQ142" s="218"/>
      <c r="ER142" s="218"/>
      <c r="ES142" s="218"/>
      <c r="ET142" s="218"/>
      <c r="EU142" s="218"/>
      <c r="EV142" s="218"/>
      <c r="EW142" s="218"/>
      <c r="EX142" s="218"/>
      <c r="EY142" s="218"/>
      <c r="EZ142" s="218"/>
      <c r="FA142" s="218"/>
      <c r="FB142" s="218"/>
      <c r="FC142" s="218"/>
      <c r="FD142" s="218"/>
      <c r="FE142" s="218"/>
      <c r="FF142" s="218"/>
      <c r="FG142" s="218"/>
      <c r="FH142" s="218"/>
      <c r="FI142" s="218"/>
      <c r="FJ142" s="218"/>
      <c r="FK142" s="218"/>
      <c r="FL142" s="218"/>
      <c r="FM142" s="218"/>
      <c r="FN142" s="218"/>
      <c r="FO142" s="218"/>
      <c r="FP142" s="218"/>
      <c r="FQ142" s="218"/>
    </row>
    <row r="143" spans="2:173">
      <c r="B143" s="218"/>
      <c r="C143" s="218"/>
      <c r="D143" s="218"/>
      <c r="E143" s="218"/>
      <c r="F143" s="218"/>
      <c r="G143" s="218"/>
      <c r="H143" s="218"/>
      <c r="I143" s="218"/>
      <c r="J143" s="218"/>
      <c r="K143" s="218"/>
      <c r="L143" s="218"/>
      <c r="M143" s="218"/>
      <c r="N143" s="218"/>
      <c r="O143" s="218"/>
      <c r="P143" s="218"/>
      <c r="Q143" s="218"/>
      <c r="R143" s="218"/>
      <c r="S143" s="218"/>
      <c r="T143" s="218"/>
      <c r="U143" s="218"/>
      <c r="V143" s="218"/>
      <c r="W143" s="218"/>
      <c r="X143" s="218"/>
      <c r="Y143" s="218"/>
      <c r="Z143" s="218"/>
      <c r="AA143" s="218"/>
      <c r="AB143" s="218"/>
      <c r="AC143" s="218"/>
      <c r="AD143" s="218"/>
      <c r="AE143" s="218"/>
      <c r="AF143" s="218"/>
      <c r="AG143" s="218"/>
      <c r="AH143" s="218"/>
      <c r="AI143" s="218"/>
      <c r="AJ143" s="218"/>
      <c r="AK143" s="218"/>
      <c r="AL143" s="218"/>
      <c r="AM143" s="218"/>
      <c r="AN143" s="218"/>
      <c r="AO143" s="218"/>
      <c r="AP143" s="218"/>
      <c r="AQ143" s="218"/>
      <c r="AR143" s="218"/>
      <c r="AS143" s="218"/>
      <c r="AT143" s="218"/>
      <c r="AU143" s="218"/>
      <c r="AV143" s="218"/>
      <c r="AW143" s="218"/>
      <c r="AX143" s="218"/>
      <c r="AY143" s="218"/>
      <c r="AZ143" s="218"/>
      <c r="BA143" s="218"/>
      <c r="BB143" s="218"/>
      <c r="BC143" s="218"/>
      <c r="BD143" s="218"/>
      <c r="BE143" s="218"/>
      <c r="BF143" s="218"/>
      <c r="BG143" s="218"/>
      <c r="BH143" s="218"/>
      <c r="BI143" s="218"/>
      <c r="BJ143" s="218"/>
      <c r="BK143" s="218"/>
      <c r="BL143" s="218"/>
      <c r="BM143" s="218"/>
      <c r="BN143" s="218"/>
      <c r="BO143" s="218"/>
      <c r="BP143" s="218"/>
      <c r="BQ143" s="218"/>
      <c r="BR143" s="218"/>
      <c r="BS143" s="218"/>
      <c r="BT143" s="218"/>
      <c r="BU143" s="218"/>
      <c r="BV143" s="218"/>
      <c r="BW143" s="218"/>
      <c r="BX143" s="218"/>
      <c r="BY143" s="218"/>
      <c r="BZ143" s="218"/>
      <c r="CA143" s="218"/>
      <c r="CB143" s="218"/>
      <c r="CC143" s="218"/>
      <c r="CD143" s="218"/>
      <c r="CE143" s="218"/>
      <c r="CF143" s="218"/>
      <c r="CG143" s="218"/>
      <c r="CH143" s="218"/>
      <c r="CI143" s="218"/>
      <c r="CJ143" s="218"/>
      <c r="CK143" s="218"/>
      <c r="CL143" s="218"/>
      <c r="CM143" s="218"/>
      <c r="CN143" s="218"/>
      <c r="CO143" s="218"/>
      <c r="CP143" s="218"/>
      <c r="CQ143" s="218"/>
      <c r="CR143" s="218"/>
      <c r="CS143" s="218"/>
      <c r="CT143" s="218"/>
      <c r="CU143" s="218"/>
      <c r="CV143" s="218"/>
      <c r="CW143" s="218"/>
      <c r="CX143" s="218"/>
      <c r="CY143" s="218"/>
      <c r="CZ143" s="218"/>
      <c r="DA143" s="218"/>
      <c r="DB143" s="218"/>
      <c r="DC143" s="218"/>
      <c r="DD143" s="218"/>
      <c r="DE143" s="218"/>
      <c r="DF143" s="218"/>
      <c r="DG143" s="218"/>
      <c r="DH143" s="218"/>
      <c r="DI143" s="218"/>
      <c r="DJ143" s="218"/>
      <c r="DK143" s="218"/>
      <c r="DL143" s="218"/>
      <c r="DM143" s="218"/>
      <c r="DN143" s="218"/>
      <c r="DO143" s="218"/>
      <c r="DP143" s="218"/>
      <c r="DQ143" s="218"/>
      <c r="DR143" s="218"/>
      <c r="DS143" s="218"/>
      <c r="DT143" s="218"/>
      <c r="DU143" s="218"/>
      <c r="DV143" s="218"/>
      <c r="DW143" s="218"/>
      <c r="DX143" s="218"/>
      <c r="DY143" s="218"/>
      <c r="DZ143" s="218"/>
      <c r="EA143" s="218"/>
      <c r="EB143" s="218"/>
      <c r="EC143" s="218"/>
      <c r="ED143" s="218"/>
      <c r="EE143" s="218"/>
      <c r="EF143" s="218"/>
      <c r="EG143" s="218"/>
      <c r="EH143" s="218"/>
      <c r="EI143" s="218"/>
      <c r="EJ143" s="218"/>
      <c r="EK143" s="218"/>
      <c r="EL143" s="218"/>
      <c r="EM143" s="218"/>
      <c r="EN143" s="218"/>
      <c r="EO143" s="218"/>
      <c r="EP143" s="218"/>
      <c r="EQ143" s="218"/>
      <c r="ER143" s="218"/>
      <c r="ES143" s="218"/>
      <c r="ET143" s="218"/>
      <c r="EU143" s="218"/>
      <c r="EV143" s="218"/>
      <c r="EW143" s="218"/>
      <c r="EX143" s="218"/>
      <c r="EY143" s="218"/>
      <c r="EZ143" s="218"/>
      <c r="FA143" s="218"/>
      <c r="FB143" s="218"/>
      <c r="FC143" s="218"/>
      <c r="FD143" s="218"/>
      <c r="FE143" s="218"/>
      <c r="FF143" s="218"/>
      <c r="FG143" s="218"/>
      <c r="FH143" s="218"/>
      <c r="FI143" s="218"/>
      <c r="FJ143" s="218"/>
      <c r="FK143" s="218"/>
      <c r="FL143" s="218"/>
      <c r="FM143" s="218"/>
      <c r="FN143" s="218"/>
      <c r="FO143" s="218"/>
      <c r="FP143" s="218"/>
      <c r="FQ143" s="218"/>
    </row>
    <row r="144" spans="2:173">
      <c r="B144" s="218"/>
      <c r="C144" s="218"/>
      <c r="D144" s="218"/>
      <c r="E144" s="218"/>
      <c r="F144" s="218"/>
      <c r="G144" s="218"/>
      <c r="H144" s="218"/>
      <c r="I144" s="218"/>
      <c r="J144" s="218"/>
      <c r="K144" s="218"/>
      <c r="L144" s="218"/>
      <c r="M144" s="218"/>
      <c r="N144" s="218"/>
      <c r="O144" s="218"/>
      <c r="P144" s="218"/>
      <c r="Q144" s="218"/>
      <c r="R144" s="218"/>
      <c r="S144" s="218"/>
      <c r="T144" s="218"/>
      <c r="U144" s="218"/>
      <c r="V144" s="218"/>
      <c r="W144" s="218"/>
      <c r="X144" s="218"/>
      <c r="Y144" s="218"/>
      <c r="Z144" s="218"/>
      <c r="AA144" s="218"/>
      <c r="AB144" s="218"/>
      <c r="AC144" s="218"/>
      <c r="AD144" s="218"/>
      <c r="AE144" s="218"/>
      <c r="AF144" s="218"/>
      <c r="AG144" s="218"/>
      <c r="AH144" s="218"/>
      <c r="AI144" s="218"/>
      <c r="AJ144" s="218"/>
      <c r="AK144" s="218"/>
      <c r="AL144" s="218"/>
      <c r="AM144" s="218"/>
      <c r="AN144" s="218"/>
      <c r="AO144" s="218"/>
      <c r="AP144" s="218"/>
      <c r="AQ144" s="218"/>
      <c r="AR144" s="218"/>
      <c r="AS144" s="218"/>
      <c r="AT144" s="218"/>
      <c r="AU144" s="218"/>
      <c r="AV144" s="218"/>
      <c r="AW144" s="218"/>
      <c r="AX144" s="218"/>
      <c r="AY144" s="218"/>
      <c r="AZ144" s="218"/>
      <c r="BA144" s="218"/>
      <c r="BB144" s="218"/>
      <c r="BC144" s="218"/>
      <c r="BD144" s="218"/>
      <c r="BE144" s="218"/>
      <c r="BF144" s="218"/>
      <c r="BG144" s="218"/>
      <c r="BH144" s="218"/>
      <c r="BI144" s="218"/>
      <c r="BJ144" s="218"/>
      <c r="BK144" s="218"/>
      <c r="BL144" s="218"/>
      <c r="BM144" s="218"/>
      <c r="BN144" s="218"/>
      <c r="BO144" s="218"/>
      <c r="BP144" s="218"/>
      <c r="BQ144" s="218"/>
      <c r="BR144" s="218"/>
      <c r="BS144" s="218"/>
      <c r="BT144" s="218"/>
      <c r="BU144" s="218"/>
      <c r="BV144" s="218"/>
      <c r="BW144" s="218"/>
      <c r="BX144" s="218"/>
      <c r="BY144" s="218"/>
      <c r="BZ144" s="218"/>
      <c r="CA144" s="218"/>
      <c r="CB144" s="218"/>
      <c r="CC144" s="218"/>
      <c r="CD144" s="218"/>
      <c r="CE144" s="218"/>
      <c r="CF144" s="218"/>
      <c r="CG144" s="218"/>
      <c r="CH144" s="218"/>
      <c r="CI144" s="218"/>
      <c r="CJ144" s="218"/>
      <c r="CK144" s="218"/>
      <c r="CL144" s="218"/>
      <c r="CM144" s="218"/>
      <c r="CN144" s="218"/>
      <c r="CO144" s="218"/>
      <c r="CP144" s="218"/>
      <c r="CQ144" s="218"/>
      <c r="CR144" s="218"/>
      <c r="CS144" s="218"/>
      <c r="CT144" s="218"/>
      <c r="CU144" s="218"/>
      <c r="CV144" s="218"/>
      <c r="CW144" s="218"/>
      <c r="CX144" s="218"/>
      <c r="CY144" s="218"/>
      <c r="CZ144" s="218"/>
      <c r="DA144" s="218"/>
      <c r="DB144" s="218"/>
      <c r="DC144" s="218"/>
      <c r="DD144" s="218"/>
      <c r="DE144" s="218"/>
      <c r="DF144" s="218"/>
      <c r="DG144" s="218"/>
      <c r="DH144" s="218"/>
      <c r="DI144" s="218"/>
      <c r="DJ144" s="218"/>
      <c r="DK144" s="218"/>
      <c r="DL144" s="218"/>
      <c r="DM144" s="218"/>
      <c r="DN144" s="218"/>
      <c r="DO144" s="218"/>
      <c r="DP144" s="218"/>
      <c r="DQ144" s="218"/>
      <c r="DR144" s="218"/>
      <c r="DS144" s="218"/>
      <c r="DT144" s="218"/>
      <c r="DU144" s="218"/>
      <c r="DV144" s="218"/>
      <c r="DW144" s="218"/>
      <c r="DX144" s="218"/>
      <c r="DY144" s="218"/>
      <c r="DZ144" s="218"/>
      <c r="EA144" s="218"/>
      <c r="EB144" s="218"/>
      <c r="EC144" s="218"/>
      <c r="ED144" s="218"/>
      <c r="EE144" s="218"/>
      <c r="EF144" s="218"/>
      <c r="EG144" s="218"/>
      <c r="EH144" s="218"/>
      <c r="EI144" s="218"/>
      <c r="EJ144" s="218"/>
      <c r="EK144" s="218"/>
      <c r="EL144" s="218"/>
      <c r="EM144" s="218"/>
      <c r="EN144" s="218"/>
      <c r="EO144" s="218"/>
      <c r="EP144" s="218"/>
      <c r="EQ144" s="218"/>
      <c r="ER144" s="218"/>
      <c r="ES144" s="218"/>
      <c r="ET144" s="218"/>
      <c r="EU144" s="218"/>
      <c r="EV144" s="218"/>
      <c r="EW144" s="218"/>
      <c r="EX144" s="218"/>
      <c r="EY144" s="218"/>
      <c r="EZ144" s="218"/>
      <c r="FA144" s="218"/>
      <c r="FB144" s="218"/>
      <c r="FC144" s="218"/>
      <c r="FD144" s="218"/>
      <c r="FE144" s="218"/>
      <c r="FF144" s="218"/>
      <c r="FG144" s="218"/>
      <c r="FH144" s="218"/>
      <c r="FI144" s="218"/>
      <c r="FJ144" s="218"/>
      <c r="FK144" s="218"/>
      <c r="FL144" s="218"/>
      <c r="FM144" s="218"/>
      <c r="FN144" s="218"/>
      <c r="FO144" s="218"/>
      <c r="FP144" s="218"/>
      <c r="FQ144" s="218"/>
    </row>
    <row r="145" spans="2:173">
      <c r="B145" s="218"/>
      <c r="C145" s="218"/>
      <c r="D145" s="218"/>
      <c r="E145" s="218"/>
      <c r="F145" s="218"/>
      <c r="G145" s="218"/>
      <c r="H145" s="218"/>
      <c r="I145" s="218"/>
      <c r="J145" s="218"/>
      <c r="K145" s="218"/>
      <c r="L145" s="218"/>
      <c r="M145" s="218"/>
      <c r="N145" s="218"/>
      <c r="O145" s="218"/>
      <c r="P145" s="218"/>
      <c r="Q145" s="218"/>
      <c r="R145" s="218"/>
      <c r="S145" s="218"/>
      <c r="T145" s="218"/>
      <c r="U145" s="218"/>
      <c r="V145" s="218"/>
      <c r="W145" s="218"/>
      <c r="X145" s="218"/>
      <c r="Y145" s="218"/>
      <c r="Z145" s="218"/>
      <c r="AA145" s="218"/>
      <c r="AB145" s="218"/>
      <c r="AC145" s="218"/>
      <c r="AD145" s="218"/>
      <c r="AE145" s="218"/>
      <c r="AF145" s="218"/>
      <c r="AG145" s="218"/>
      <c r="AH145" s="218"/>
      <c r="AI145" s="218"/>
      <c r="AJ145" s="218"/>
      <c r="AK145" s="218"/>
      <c r="AL145" s="218"/>
      <c r="AM145" s="218"/>
      <c r="AN145" s="218"/>
      <c r="AO145" s="218"/>
      <c r="AP145" s="218"/>
      <c r="AQ145" s="218"/>
      <c r="AR145" s="218"/>
      <c r="AS145" s="218"/>
      <c r="AT145" s="218"/>
      <c r="AU145" s="218"/>
      <c r="AV145" s="218"/>
      <c r="AW145" s="218"/>
      <c r="AX145" s="218"/>
      <c r="AY145" s="218"/>
      <c r="AZ145" s="218"/>
      <c r="BA145" s="218"/>
      <c r="BB145" s="218"/>
      <c r="BC145" s="218"/>
      <c r="BD145" s="218"/>
      <c r="BE145" s="218"/>
      <c r="BF145" s="218"/>
      <c r="BG145" s="218"/>
      <c r="BH145" s="218"/>
      <c r="BI145" s="218"/>
      <c r="BJ145" s="218"/>
      <c r="BK145" s="218"/>
      <c r="BL145" s="218"/>
      <c r="BM145" s="218"/>
      <c r="BN145" s="218"/>
      <c r="BO145" s="218"/>
      <c r="BP145" s="218"/>
      <c r="BQ145" s="218"/>
      <c r="BR145" s="218"/>
      <c r="BS145" s="218"/>
      <c r="BT145" s="218"/>
      <c r="BU145" s="218"/>
      <c r="BV145" s="218"/>
      <c r="BW145" s="218"/>
      <c r="BX145" s="218"/>
      <c r="BY145" s="218"/>
      <c r="BZ145" s="218"/>
      <c r="CA145" s="218"/>
      <c r="CB145" s="218"/>
      <c r="CC145" s="218"/>
      <c r="CD145" s="218"/>
      <c r="CE145" s="218"/>
      <c r="CF145" s="218"/>
      <c r="CG145" s="218"/>
      <c r="CH145" s="218"/>
      <c r="CI145" s="218"/>
      <c r="CJ145" s="218"/>
      <c r="CK145" s="218"/>
      <c r="CL145" s="218"/>
      <c r="CM145" s="218"/>
      <c r="CN145" s="218"/>
      <c r="CO145" s="218"/>
      <c r="CP145" s="218"/>
      <c r="CQ145" s="218"/>
      <c r="CR145" s="218"/>
      <c r="CS145" s="218"/>
      <c r="CT145" s="218"/>
      <c r="CU145" s="218"/>
      <c r="CV145" s="218"/>
      <c r="CW145" s="218"/>
      <c r="CX145" s="218"/>
      <c r="CY145" s="218"/>
      <c r="CZ145" s="218"/>
      <c r="DA145" s="218"/>
      <c r="DB145" s="218"/>
      <c r="DC145" s="218"/>
      <c r="DD145" s="218"/>
      <c r="DE145" s="218"/>
      <c r="DF145" s="218"/>
      <c r="DG145" s="218"/>
      <c r="DH145" s="218"/>
      <c r="DI145" s="218"/>
      <c r="DJ145" s="218"/>
      <c r="DK145" s="218"/>
      <c r="DL145" s="218"/>
      <c r="DM145" s="218"/>
      <c r="DN145" s="218"/>
      <c r="DO145" s="218"/>
      <c r="DP145" s="218"/>
      <c r="DQ145" s="218"/>
      <c r="DR145" s="218"/>
      <c r="DS145" s="218"/>
      <c r="DT145" s="218"/>
      <c r="DU145" s="218"/>
      <c r="DV145" s="218"/>
      <c r="DW145" s="218"/>
      <c r="DX145" s="218"/>
      <c r="DY145" s="218"/>
      <c r="DZ145" s="218"/>
      <c r="EA145" s="218"/>
      <c r="EB145" s="218"/>
      <c r="EC145" s="218"/>
      <c r="ED145" s="218"/>
      <c r="EE145" s="218"/>
      <c r="EF145" s="218"/>
      <c r="EG145" s="218"/>
      <c r="EH145" s="218"/>
      <c r="EI145" s="218"/>
      <c r="EJ145" s="218"/>
      <c r="EK145" s="218"/>
      <c r="EL145" s="218"/>
      <c r="EM145" s="218"/>
      <c r="EN145" s="218"/>
      <c r="EO145" s="218"/>
      <c r="EP145" s="218"/>
      <c r="EQ145" s="218"/>
      <c r="ER145" s="218"/>
      <c r="ES145" s="218"/>
      <c r="ET145" s="218"/>
      <c r="EU145" s="218"/>
      <c r="EV145" s="218"/>
      <c r="EW145" s="218"/>
      <c r="EX145" s="218"/>
      <c r="EY145" s="218"/>
      <c r="EZ145" s="218"/>
      <c r="FA145" s="218"/>
      <c r="FB145" s="218"/>
      <c r="FC145" s="218"/>
      <c r="FD145" s="218"/>
      <c r="FE145" s="218"/>
      <c r="FF145" s="218"/>
      <c r="FG145" s="218"/>
      <c r="FH145" s="218"/>
      <c r="FI145" s="218"/>
      <c r="FJ145" s="218"/>
      <c r="FK145" s="218"/>
      <c r="FL145" s="218"/>
      <c r="FM145" s="218"/>
      <c r="FN145" s="218"/>
      <c r="FO145" s="218"/>
      <c r="FP145" s="218"/>
      <c r="FQ145" s="218"/>
    </row>
    <row r="146" spans="2:173">
      <c r="B146" s="218"/>
      <c r="C146" s="218"/>
      <c r="D146" s="218"/>
      <c r="E146" s="218"/>
      <c r="F146" s="218"/>
      <c r="G146" s="218"/>
      <c r="H146" s="218"/>
      <c r="I146" s="218"/>
      <c r="J146" s="218"/>
      <c r="K146" s="218"/>
      <c r="L146" s="218"/>
      <c r="M146" s="218"/>
      <c r="N146" s="218"/>
      <c r="O146" s="218"/>
      <c r="P146" s="218"/>
      <c r="Q146" s="218"/>
      <c r="R146" s="218"/>
      <c r="S146" s="218"/>
      <c r="T146" s="218"/>
      <c r="U146" s="218"/>
      <c r="V146" s="218"/>
      <c r="W146" s="218"/>
      <c r="X146" s="218"/>
      <c r="Y146" s="218"/>
      <c r="Z146" s="218"/>
      <c r="AA146" s="218"/>
      <c r="AB146" s="218"/>
      <c r="AC146" s="218"/>
      <c r="AD146" s="218"/>
      <c r="AE146" s="218"/>
      <c r="AF146" s="218"/>
      <c r="AG146" s="218"/>
      <c r="AH146" s="218"/>
      <c r="AI146" s="218"/>
      <c r="AJ146" s="218"/>
      <c r="AK146" s="218"/>
      <c r="AL146" s="218"/>
      <c r="AM146" s="218"/>
      <c r="AN146" s="218"/>
      <c r="AO146" s="218"/>
      <c r="AP146" s="218"/>
      <c r="AQ146" s="218"/>
      <c r="AR146" s="218"/>
      <c r="AS146" s="218"/>
      <c r="AT146" s="218"/>
      <c r="AU146" s="218"/>
      <c r="AV146" s="218"/>
      <c r="AW146" s="218"/>
      <c r="AX146" s="218"/>
      <c r="AY146" s="218"/>
      <c r="AZ146" s="218"/>
      <c r="BA146" s="218"/>
      <c r="BB146" s="218"/>
      <c r="BC146" s="218"/>
      <c r="BD146" s="218"/>
      <c r="BE146" s="218"/>
      <c r="BF146" s="218"/>
      <c r="BG146" s="218"/>
      <c r="BH146" s="218"/>
      <c r="BI146" s="218"/>
      <c r="BJ146" s="218"/>
      <c r="BK146" s="218"/>
      <c r="BL146" s="218"/>
      <c r="BM146" s="218"/>
      <c r="BN146" s="218"/>
      <c r="BO146" s="218"/>
      <c r="BP146" s="218"/>
      <c r="BQ146" s="218"/>
      <c r="BR146" s="218"/>
      <c r="BS146" s="218"/>
      <c r="BT146" s="218"/>
      <c r="BU146" s="218"/>
      <c r="BV146" s="218"/>
      <c r="BW146" s="218"/>
      <c r="BX146" s="218"/>
      <c r="BY146" s="218"/>
      <c r="BZ146" s="218"/>
      <c r="CA146" s="218"/>
      <c r="CB146" s="218"/>
      <c r="CC146" s="218"/>
      <c r="CD146" s="218"/>
      <c r="CE146" s="218"/>
      <c r="CF146" s="218"/>
      <c r="CG146" s="218"/>
      <c r="CH146" s="218"/>
      <c r="CI146" s="218"/>
      <c r="CJ146" s="218"/>
      <c r="CK146" s="218"/>
      <c r="CL146" s="218"/>
      <c r="CM146" s="218"/>
      <c r="CN146" s="218"/>
      <c r="CO146" s="218"/>
      <c r="CP146" s="218"/>
      <c r="CQ146" s="218"/>
      <c r="CR146" s="218"/>
      <c r="CS146" s="218"/>
      <c r="CT146" s="218"/>
      <c r="CU146" s="218"/>
      <c r="CV146" s="218"/>
      <c r="CW146" s="218"/>
      <c r="CX146" s="218"/>
      <c r="CY146" s="218"/>
      <c r="CZ146" s="218"/>
      <c r="DA146" s="218"/>
      <c r="DB146" s="218"/>
      <c r="DC146" s="218"/>
      <c r="DD146" s="218"/>
      <c r="DE146" s="218"/>
      <c r="DF146" s="218"/>
      <c r="DG146" s="218"/>
      <c r="DH146" s="218"/>
      <c r="DI146" s="218"/>
      <c r="DJ146" s="218"/>
      <c r="DK146" s="218"/>
      <c r="DL146" s="218"/>
      <c r="DM146" s="218"/>
      <c r="DN146" s="218"/>
      <c r="DO146" s="218"/>
      <c r="DP146" s="218"/>
      <c r="DQ146" s="218"/>
      <c r="DR146" s="218"/>
      <c r="DS146" s="218"/>
      <c r="DT146" s="218"/>
      <c r="DU146" s="218"/>
      <c r="DV146" s="218"/>
      <c r="DW146" s="218"/>
      <c r="DX146" s="218"/>
      <c r="DY146" s="218"/>
      <c r="DZ146" s="218"/>
      <c r="EA146" s="218"/>
      <c r="EB146" s="218"/>
      <c r="EC146" s="218"/>
      <c r="ED146" s="218"/>
      <c r="EE146" s="218"/>
      <c r="EF146" s="218"/>
      <c r="EG146" s="218"/>
      <c r="EH146" s="218"/>
      <c r="EI146" s="218"/>
      <c r="EJ146" s="218"/>
      <c r="EK146" s="218"/>
      <c r="EL146" s="218"/>
      <c r="EM146" s="218"/>
      <c r="EN146" s="218"/>
      <c r="EO146" s="218"/>
      <c r="EP146" s="218"/>
      <c r="EQ146" s="218"/>
      <c r="ER146" s="218"/>
      <c r="ES146" s="218"/>
      <c r="ET146" s="218"/>
      <c r="EU146" s="218"/>
      <c r="EV146" s="218"/>
      <c r="EW146" s="218"/>
      <c r="EX146" s="218"/>
      <c r="EY146" s="218"/>
      <c r="EZ146" s="218"/>
      <c r="FA146" s="218"/>
      <c r="FB146" s="218"/>
      <c r="FC146" s="218"/>
      <c r="FD146" s="218"/>
      <c r="FE146" s="218"/>
      <c r="FF146" s="218"/>
      <c r="FG146" s="218"/>
      <c r="FH146" s="218"/>
      <c r="FI146" s="218"/>
      <c r="FJ146" s="218"/>
      <c r="FK146" s="218"/>
      <c r="FL146" s="218"/>
      <c r="FM146" s="218"/>
      <c r="FN146" s="218"/>
      <c r="FO146" s="218"/>
      <c r="FP146" s="218"/>
      <c r="FQ146" s="218"/>
    </row>
    <row r="147" spans="2:173">
      <c r="B147" s="218"/>
      <c r="C147" s="218"/>
      <c r="D147" s="218"/>
      <c r="E147" s="218"/>
      <c r="F147" s="218"/>
      <c r="G147" s="218"/>
      <c r="H147" s="218"/>
      <c r="I147" s="218"/>
      <c r="J147" s="218"/>
      <c r="K147" s="218"/>
      <c r="L147" s="218"/>
      <c r="M147" s="218"/>
      <c r="N147" s="218"/>
      <c r="O147" s="218"/>
      <c r="P147" s="218"/>
      <c r="Q147" s="218"/>
      <c r="R147" s="218"/>
      <c r="S147" s="218"/>
      <c r="T147" s="218"/>
      <c r="U147" s="218"/>
      <c r="V147" s="218"/>
      <c r="W147" s="218"/>
      <c r="X147" s="218"/>
      <c r="Y147" s="218"/>
      <c r="Z147" s="218"/>
      <c r="AA147" s="218"/>
      <c r="AB147" s="218"/>
      <c r="AC147" s="218"/>
      <c r="AD147" s="218"/>
      <c r="AE147" s="218"/>
      <c r="AF147" s="218"/>
      <c r="AG147" s="218"/>
      <c r="AH147" s="218"/>
      <c r="AI147" s="218"/>
      <c r="AJ147" s="218"/>
      <c r="AK147" s="218"/>
      <c r="AL147" s="218"/>
      <c r="AM147" s="218"/>
      <c r="AN147" s="218"/>
      <c r="AO147" s="218"/>
      <c r="AP147" s="218"/>
      <c r="AQ147" s="218"/>
      <c r="AR147" s="218"/>
      <c r="AS147" s="218"/>
      <c r="AT147" s="218"/>
      <c r="AU147" s="218"/>
      <c r="AV147" s="218"/>
      <c r="AW147" s="218"/>
      <c r="AX147" s="218"/>
      <c r="AY147" s="218"/>
      <c r="AZ147" s="218"/>
      <c r="BA147" s="218"/>
      <c r="BB147" s="218"/>
      <c r="BC147" s="218"/>
      <c r="BD147" s="218"/>
      <c r="BE147" s="218"/>
      <c r="BF147" s="218"/>
      <c r="BG147" s="218"/>
      <c r="BH147" s="218"/>
      <c r="BI147" s="218"/>
      <c r="BJ147" s="218"/>
      <c r="BK147" s="218"/>
      <c r="BL147" s="218"/>
      <c r="BM147" s="218"/>
      <c r="BN147" s="218"/>
      <c r="BO147" s="218"/>
      <c r="BP147" s="218"/>
      <c r="BQ147" s="218"/>
      <c r="BR147" s="218"/>
      <c r="BS147" s="218"/>
      <c r="BT147" s="218"/>
      <c r="BU147" s="218"/>
      <c r="BV147" s="218"/>
      <c r="BW147" s="218"/>
      <c r="BX147" s="218"/>
      <c r="BY147" s="218"/>
      <c r="BZ147" s="218"/>
      <c r="CA147" s="218"/>
      <c r="CB147" s="218"/>
      <c r="CC147" s="218"/>
      <c r="CD147" s="218"/>
      <c r="CE147" s="218"/>
      <c r="CF147" s="218"/>
      <c r="CG147" s="218"/>
      <c r="CH147" s="218"/>
      <c r="CI147" s="218"/>
      <c r="CJ147" s="218"/>
      <c r="CK147" s="218"/>
      <c r="CL147" s="218"/>
      <c r="CM147" s="218"/>
      <c r="CN147" s="218"/>
      <c r="CO147" s="218"/>
      <c r="CP147" s="218"/>
      <c r="CQ147" s="218"/>
      <c r="CR147" s="218"/>
      <c r="CS147" s="218"/>
      <c r="CT147" s="218"/>
      <c r="CU147" s="218"/>
      <c r="CV147" s="218"/>
      <c r="CW147" s="218"/>
      <c r="CX147" s="218"/>
      <c r="CY147" s="218"/>
      <c r="CZ147" s="218"/>
      <c r="DA147" s="218"/>
      <c r="DB147" s="218"/>
      <c r="DC147" s="218"/>
      <c r="DD147" s="218"/>
      <c r="DE147" s="218"/>
      <c r="DF147" s="218"/>
      <c r="DG147" s="218"/>
      <c r="DH147" s="218"/>
      <c r="DI147" s="218"/>
      <c r="DJ147" s="218"/>
      <c r="DK147" s="218"/>
      <c r="DL147" s="218"/>
      <c r="DM147" s="218"/>
      <c r="DN147" s="218"/>
      <c r="DO147" s="218"/>
      <c r="DP147" s="218"/>
      <c r="DQ147" s="218"/>
      <c r="DR147" s="218"/>
      <c r="DS147" s="218"/>
      <c r="DT147" s="218"/>
      <c r="DU147" s="218"/>
      <c r="DV147" s="218"/>
      <c r="DW147" s="218"/>
      <c r="DX147" s="218"/>
      <c r="DY147" s="218"/>
      <c r="DZ147" s="218"/>
      <c r="EA147" s="218"/>
      <c r="EB147" s="218"/>
      <c r="EC147" s="218"/>
      <c r="ED147" s="218"/>
      <c r="EE147" s="218"/>
      <c r="EF147" s="218"/>
      <c r="EG147" s="218"/>
      <c r="EH147" s="218"/>
      <c r="EI147" s="218"/>
      <c r="EJ147" s="218"/>
      <c r="EK147" s="218"/>
      <c r="EL147" s="218"/>
      <c r="EM147" s="218"/>
      <c r="EN147" s="218"/>
      <c r="EO147" s="218"/>
      <c r="EP147" s="218"/>
      <c r="EQ147" s="218"/>
      <c r="ER147" s="218"/>
      <c r="ES147" s="218"/>
      <c r="ET147" s="218"/>
      <c r="EU147" s="218"/>
      <c r="EV147" s="218"/>
      <c r="EW147" s="218"/>
      <c r="EX147" s="218"/>
      <c r="EY147" s="218"/>
      <c r="EZ147" s="218"/>
      <c r="FA147" s="218"/>
      <c r="FB147" s="218"/>
      <c r="FC147" s="218"/>
      <c r="FD147" s="218"/>
      <c r="FE147" s="218"/>
      <c r="FF147" s="218"/>
      <c r="FG147" s="218"/>
      <c r="FH147" s="218"/>
      <c r="FI147" s="218"/>
      <c r="FJ147" s="218"/>
      <c r="FK147" s="218"/>
      <c r="FL147" s="218"/>
      <c r="FM147" s="218"/>
      <c r="FN147" s="218"/>
      <c r="FO147" s="218"/>
      <c r="FP147" s="218"/>
      <c r="FQ147" s="218"/>
    </row>
    <row r="148" spans="2:173">
      <c r="B148" s="218"/>
      <c r="C148" s="218"/>
      <c r="D148" s="218"/>
      <c r="E148" s="218"/>
      <c r="F148" s="218"/>
      <c r="G148" s="218"/>
      <c r="H148" s="218"/>
      <c r="I148" s="218"/>
      <c r="J148" s="218"/>
      <c r="K148" s="218"/>
      <c r="L148" s="218"/>
      <c r="M148" s="218"/>
      <c r="N148" s="218"/>
      <c r="O148" s="218"/>
      <c r="P148" s="218"/>
      <c r="Q148" s="218"/>
      <c r="R148" s="218"/>
      <c r="S148" s="218"/>
      <c r="T148" s="218"/>
      <c r="U148" s="218"/>
      <c r="V148" s="218"/>
      <c r="W148" s="218"/>
      <c r="X148" s="218"/>
      <c r="Y148" s="218"/>
      <c r="Z148" s="218"/>
      <c r="AA148" s="218"/>
      <c r="AB148" s="218"/>
      <c r="AC148" s="218"/>
      <c r="AD148" s="218"/>
      <c r="AE148" s="218"/>
      <c r="AF148" s="218"/>
      <c r="AG148" s="218"/>
      <c r="AH148" s="218"/>
      <c r="AI148" s="218"/>
      <c r="AJ148" s="218"/>
      <c r="AK148" s="218"/>
      <c r="AL148" s="218"/>
      <c r="AM148" s="218"/>
      <c r="AN148" s="218"/>
      <c r="AO148" s="218"/>
      <c r="AP148" s="218"/>
      <c r="AQ148" s="218"/>
      <c r="AR148" s="218"/>
      <c r="AS148" s="218"/>
      <c r="AT148" s="218"/>
      <c r="AU148" s="218"/>
      <c r="AV148" s="218"/>
      <c r="AW148" s="218"/>
      <c r="AX148" s="218"/>
      <c r="AY148" s="218"/>
      <c r="AZ148" s="218"/>
      <c r="BA148" s="218"/>
      <c r="BB148" s="218"/>
      <c r="BC148" s="218"/>
      <c r="BD148" s="218"/>
      <c r="BE148" s="218"/>
      <c r="BF148" s="218"/>
      <c r="BG148" s="218"/>
      <c r="BH148" s="218"/>
      <c r="BI148" s="218"/>
      <c r="BJ148" s="218"/>
      <c r="BK148" s="218"/>
      <c r="BL148" s="218"/>
      <c r="BM148" s="218"/>
      <c r="BN148" s="218"/>
      <c r="BO148" s="218"/>
      <c r="BP148" s="218"/>
      <c r="BQ148" s="218"/>
      <c r="BR148" s="218"/>
      <c r="BS148" s="218"/>
      <c r="BT148" s="218"/>
      <c r="BU148" s="218"/>
      <c r="BV148" s="218"/>
      <c r="BW148" s="218"/>
      <c r="BX148" s="218"/>
      <c r="BY148" s="218"/>
      <c r="BZ148" s="218"/>
      <c r="CA148" s="218"/>
      <c r="CB148" s="218"/>
      <c r="CC148" s="218"/>
      <c r="CD148" s="218"/>
      <c r="CE148" s="218"/>
      <c r="CF148" s="218"/>
      <c r="CG148" s="218"/>
      <c r="CH148" s="218"/>
      <c r="CI148" s="218"/>
      <c r="CJ148" s="218"/>
      <c r="CK148" s="218"/>
      <c r="CL148" s="218"/>
      <c r="CM148" s="218"/>
      <c r="CN148" s="218"/>
      <c r="CO148" s="218"/>
      <c r="CP148" s="218"/>
      <c r="CQ148" s="218"/>
      <c r="CR148" s="218"/>
      <c r="CS148" s="218"/>
      <c r="CT148" s="218"/>
      <c r="CU148" s="218"/>
      <c r="CV148" s="218"/>
      <c r="CW148" s="218"/>
      <c r="CX148" s="218"/>
      <c r="CY148" s="218"/>
      <c r="CZ148" s="218"/>
      <c r="DA148" s="218"/>
      <c r="DB148" s="218"/>
      <c r="DC148" s="218"/>
      <c r="DD148" s="218"/>
      <c r="DE148" s="218"/>
      <c r="DF148" s="218"/>
      <c r="DG148" s="218"/>
      <c r="DH148" s="218"/>
      <c r="DI148" s="218"/>
      <c r="DJ148" s="218"/>
      <c r="DK148" s="218"/>
      <c r="DL148" s="218"/>
      <c r="DM148" s="218"/>
      <c r="DN148" s="218"/>
      <c r="DO148" s="218"/>
      <c r="DP148" s="218"/>
      <c r="DQ148" s="218"/>
      <c r="DR148" s="218"/>
      <c r="DS148" s="218"/>
      <c r="DT148" s="218"/>
      <c r="DU148" s="218"/>
      <c r="DV148" s="218"/>
      <c r="DW148" s="218"/>
      <c r="DX148" s="218"/>
      <c r="DY148" s="218"/>
      <c r="DZ148" s="218"/>
      <c r="EA148" s="218"/>
      <c r="EB148" s="218"/>
      <c r="EC148" s="218"/>
      <c r="ED148" s="218"/>
      <c r="EE148" s="218"/>
      <c r="EF148" s="218"/>
      <c r="EG148" s="218"/>
      <c r="EH148" s="218"/>
      <c r="EI148" s="218"/>
      <c r="EJ148" s="218"/>
      <c r="EK148" s="218"/>
      <c r="EL148" s="218"/>
      <c r="EM148" s="218"/>
      <c r="EN148" s="218"/>
      <c r="EO148" s="218"/>
      <c r="EP148" s="218"/>
      <c r="EQ148" s="218"/>
      <c r="ER148" s="218"/>
      <c r="ES148" s="218"/>
      <c r="ET148" s="218"/>
      <c r="EU148" s="218"/>
      <c r="EV148" s="218"/>
      <c r="EW148" s="218"/>
      <c r="EX148" s="218"/>
      <c r="EY148" s="218"/>
      <c r="EZ148" s="218"/>
      <c r="FA148" s="218"/>
      <c r="FB148" s="218"/>
      <c r="FC148" s="218"/>
      <c r="FD148" s="218"/>
      <c r="FE148" s="218"/>
      <c r="FF148" s="218"/>
      <c r="FG148" s="218"/>
      <c r="FH148" s="218"/>
      <c r="FI148" s="218"/>
      <c r="FJ148" s="218"/>
      <c r="FK148" s="218"/>
      <c r="FL148" s="218"/>
      <c r="FM148" s="218"/>
      <c r="FN148" s="218"/>
      <c r="FO148" s="218"/>
      <c r="FP148" s="218"/>
      <c r="FQ148" s="218"/>
    </row>
    <row r="149" spans="2:173">
      <c r="B149" s="218"/>
      <c r="C149" s="218"/>
      <c r="D149" s="218"/>
      <c r="E149" s="218"/>
      <c r="F149" s="218"/>
      <c r="G149" s="218"/>
      <c r="H149" s="218"/>
      <c r="I149" s="218"/>
      <c r="J149" s="218"/>
      <c r="K149" s="218"/>
      <c r="L149" s="218"/>
      <c r="M149" s="218"/>
      <c r="N149" s="218"/>
      <c r="O149" s="218"/>
      <c r="P149" s="218"/>
      <c r="Q149" s="218"/>
      <c r="R149" s="218"/>
      <c r="S149" s="218"/>
      <c r="T149" s="218"/>
      <c r="U149" s="218"/>
      <c r="V149" s="218"/>
      <c r="W149" s="218"/>
      <c r="X149" s="218"/>
      <c r="Y149" s="218"/>
      <c r="Z149" s="218"/>
      <c r="AA149" s="218"/>
      <c r="AB149" s="218"/>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18"/>
      <c r="AY149" s="218"/>
      <c r="AZ149" s="218"/>
      <c r="BA149" s="218"/>
      <c r="BB149" s="218"/>
      <c r="BC149" s="218"/>
      <c r="BD149" s="218"/>
      <c r="BE149" s="218"/>
      <c r="BF149" s="218"/>
      <c r="BG149" s="218"/>
      <c r="BH149" s="218"/>
      <c r="BI149" s="218"/>
      <c r="BJ149" s="218"/>
      <c r="BK149" s="218"/>
      <c r="BL149" s="218"/>
      <c r="BM149" s="218"/>
      <c r="BN149" s="218"/>
      <c r="BO149" s="218"/>
      <c r="BP149" s="218"/>
      <c r="BQ149" s="218"/>
      <c r="BR149" s="218"/>
      <c r="BS149" s="218"/>
      <c r="BT149" s="218"/>
      <c r="BU149" s="218"/>
      <c r="BV149" s="218"/>
      <c r="BW149" s="218"/>
      <c r="BX149" s="218"/>
      <c r="BY149" s="218"/>
      <c r="BZ149" s="218"/>
      <c r="CA149" s="218"/>
      <c r="CB149" s="218"/>
      <c r="CC149" s="218"/>
      <c r="CD149" s="218"/>
      <c r="CE149" s="218"/>
      <c r="CF149" s="218"/>
      <c r="CG149" s="218"/>
      <c r="CH149" s="218"/>
      <c r="CI149" s="218"/>
      <c r="CJ149" s="218"/>
      <c r="CK149" s="218"/>
      <c r="CL149" s="218"/>
      <c r="CM149" s="218"/>
      <c r="CN149" s="218"/>
      <c r="CO149" s="218"/>
      <c r="CP149" s="218"/>
      <c r="CQ149" s="218"/>
      <c r="CR149" s="218"/>
      <c r="CS149" s="218"/>
      <c r="CT149" s="218"/>
      <c r="CU149" s="218"/>
      <c r="CV149" s="218"/>
      <c r="CW149" s="218"/>
      <c r="CX149" s="218"/>
      <c r="CY149" s="218"/>
      <c r="CZ149" s="218"/>
      <c r="DA149" s="218"/>
      <c r="DB149" s="218"/>
      <c r="DC149" s="218"/>
      <c r="DD149" s="218"/>
      <c r="DE149" s="218"/>
      <c r="DF149" s="218"/>
      <c r="DG149" s="218"/>
      <c r="DH149" s="218"/>
      <c r="DI149" s="218"/>
      <c r="DJ149" s="218"/>
      <c r="DK149" s="218"/>
      <c r="DL149" s="218"/>
      <c r="DM149" s="218"/>
      <c r="DN149" s="218"/>
      <c r="DO149" s="218"/>
      <c r="DP149" s="218"/>
      <c r="DQ149" s="218"/>
      <c r="DR149" s="218"/>
      <c r="DS149" s="218"/>
      <c r="DT149" s="218"/>
      <c r="DU149" s="218"/>
      <c r="DV149" s="218"/>
      <c r="DW149" s="218"/>
      <c r="DX149" s="218"/>
      <c r="DY149" s="218"/>
      <c r="DZ149" s="218"/>
      <c r="EA149" s="218"/>
      <c r="EB149" s="218"/>
      <c r="EC149" s="218"/>
      <c r="ED149" s="218"/>
      <c r="EE149" s="218"/>
      <c r="EF149" s="218"/>
      <c r="EG149" s="218"/>
      <c r="EH149" s="218"/>
      <c r="EI149" s="218"/>
      <c r="EJ149" s="218"/>
      <c r="EK149" s="218"/>
      <c r="EL149" s="218"/>
      <c r="EM149" s="218"/>
      <c r="EN149" s="218"/>
      <c r="EO149" s="218"/>
      <c r="EP149" s="218"/>
      <c r="EQ149" s="218"/>
      <c r="ER149" s="218"/>
      <c r="ES149" s="218"/>
      <c r="ET149" s="218"/>
      <c r="EU149" s="218"/>
      <c r="EV149" s="218"/>
      <c r="EW149" s="218"/>
      <c r="EX149" s="218"/>
      <c r="EY149" s="218"/>
      <c r="EZ149" s="218"/>
      <c r="FA149" s="218"/>
      <c r="FB149" s="218"/>
      <c r="FC149" s="218"/>
      <c r="FD149" s="218"/>
      <c r="FE149" s="218"/>
      <c r="FF149" s="218"/>
      <c r="FG149" s="218"/>
      <c r="FH149" s="218"/>
      <c r="FI149" s="218"/>
      <c r="FJ149" s="218"/>
      <c r="FK149" s="218"/>
      <c r="FL149" s="218"/>
      <c r="FM149" s="218"/>
      <c r="FN149" s="218"/>
      <c r="FO149" s="218"/>
      <c r="FP149" s="218"/>
      <c r="FQ149" s="218"/>
    </row>
    <row r="150" spans="2:173">
      <c r="B150" s="218"/>
      <c r="C150" s="218"/>
      <c r="D150" s="218"/>
      <c r="E150" s="218"/>
      <c r="F150" s="218"/>
      <c r="G150" s="218"/>
      <c r="H150" s="218"/>
      <c r="I150" s="218"/>
      <c r="J150" s="218"/>
      <c r="K150" s="218"/>
      <c r="L150" s="218"/>
      <c r="M150" s="218"/>
      <c r="N150" s="218"/>
      <c r="O150" s="218"/>
      <c r="P150" s="218"/>
      <c r="Q150" s="218"/>
      <c r="R150" s="218"/>
      <c r="S150" s="218"/>
      <c r="T150" s="218"/>
      <c r="U150" s="218"/>
      <c r="V150" s="218"/>
      <c r="W150" s="218"/>
      <c r="X150" s="218"/>
      <c r="Y150" s="218"/>
      <c r="Z150" s="218"/>
      <c r="AA150" s="218"/>
      <c r="AB150" s="218"/>
      <c r="AC150" s="218"/>
      <c r="AD150" s="218"/>
      <c r="AE150" s="218"/>
      <c r="AF150" s="218"/>
      <c r="AG150" s="218"/>
      <c r="AH150" s="218"/>
      <c r="AI150" s="218"/>
      <c r="AJ150" s="218"/>
      <c r="AK150" s="218"/>
      <c r="AL150" s="218"/>
      <c r="AM150" s="218"/>
      <c r="AN150" s="218"/>
      <c r="AO150" s="218"/>
      <c r="AP150" s="218"/>
      <c r="AQ150" s="218"/>
      <c r="AR150" s="218"/>
      <c r="AS150" s="218"/>
      <c r="AT150" s="218"/>
      <c r="AU150" s="218"/>
      <c r="AV150" s="218"/>
      <c r="AW150" s="218"/>
      <c r="AX150" s="218"/>
      <c r="AY150" s="218"/>
      <c r="AZ150" s="218"/>
      <c r="BA150" s="218"/>
      <c r="BB150" s="218"/>
      <c r="BC150" s="218"/>
      <c r="BD150" s="218"/>
      <c r="BE150" s="218"/>
      <c r="BF150" s="218"/>
      <c r="BG150" s="218"/>
      <c r="BH150" s="218"/>
      <c r="BI150" s="218"/>
      <c r="BJ150" s="218"/>
      <c r="BK150" s="218"/>
      <c r="BL150" s="218"/>
      <c r="BM150" s="218"/>
      <c r="BN150" s="218"/>
      <c r="BO150" s="218"/>
      <c r="BP150" s="218"/>
      <c r="BQ150" s="218"/>
      <c r="BR150" s="218"/>
      <c r="BS150" s="218"/>
      <c r="BT150" s="218"/>
      <c r="BU150" s="218"/>
      <c r="BV150" s="218"/>
      <c r="BW150" s="218"/>
      <c r="BX150" s="218"/>
      <c r="BY150" s="218"/>
      <c r="BZ150" s="218"/>
      <c r="CA150" s="218"/>
      <c r="CB150" s="218"/>
      <c r="CC150" s="218"/>
      <c r="CD150" s="218"/>
      <c r="CE150" s="218"/>
      <c r="CF150" s="218"/>
      <c r="CG150" s="218"/>
      <c r="CH150" s="218"/>
      <c r="CI150" s="218"/>
      <c r="CJ150" s="218"/>
      <c r="CK150" s="218"/>
      <c r="CL150" s="218"/>
      <c r="CM150" s="218"/>
      <c r="CN150" s="218"/>
      <c r="CO150" s="218"/>
      <c r="CP150" s="218"/>
      <c r="CQ150" s="218"/>
      <c r="CR150" s="218"/>
      <c r="CS150" s="218"/>
      <c r="CT150" s="218"/>
      <c r="CU150" s="218"/>
      <c r="CV150" s="218"/>
      <c r="CW150" s="218"/>
      <c r="CX150" s="218"/>
      <c r="CY150" s="218"/>
      <c r="CZ150" s="218"/>
      <c r="DA150" s="218"/>
      <c r="DB150" s="218"/>
      <c r="DC150" s="218"/>
      <c r="DD150" s="218"/>
      <c r="DE150" s="218"/>
      <c r="DF150" s="218"/>
      <c r="DG150" s="218"/>
      <c r="DH150" s="218"/>
      <c r="DI150" s="218"/>
      <c r="DJ150" s="218"/>
      <c r="DK150" s="218"/>
      <c r="DL150" s="218"/>
      <c r="DM150" s="218"/>
      <c r="DN150" s="218"/>
      <c r="DO150" s="218"/>
      <c r="DP150" s="218"/>
      <c r="DQ150" s="218"/>
      <c r="DR150" s="218"/>
      <c r="DS150" s="218"/>
      <c r="DT150" s="218"/>
      <c r="DU150" s="218"/>
      <c r="DV150" s="218"/>
      <c r="DW150" s="218"/>
      <c r="DX150" s="218"/>
      <c r="DY150" s="218"/>
      <c r="DZ150" s="218"/>
      <c r="EA150" s="218"/>
      <c r="EB150" s="218"/>
      <c r="EC150" s="218"/>
      <c r="ED150" s="218"/>
      <c r="EE150" s="218"/>
      <c r="EF150" s="218"/>
      <c r="EG150" s="218"/>
      <c r="EH150" s="218"/>
      <c r="EI150" s="218"/>
      <c r="EJ150" s="218"/>
      <c r="EK150" s="218"/>
      <c r="EL150" s="218"/>
      <c r="EM150" s="218"/>
      <c r="EN150" s="218"/>
      <c r="EO150" s="218"/>
      <c r="EP150" s="218"/>
      <c r="EQ150" s="218"/>
      <c r="ER150" s="218"/>
      <c r="ES150" s="218"/>
      <c r="ET150" s="218"/>
      <c r="EU150" s="218"/>
      <c r="EV150" s="218"/>
      <c r="EW150" s="218"/>
      <c r="EX150" s="218"/>
      <c r="EY150" s="218"/>
      <c r="EZ150" s="218"/>
      <c r="FA150" s="218"/>
      <c r="FB150" s="218"/>
      <c r="FC150" s="218"/>
      <c r="FD150" s="218"/>
      <c r="FE150" s="218"/>
      <c r="FF150" s="218"/>
      <c r="FG150" s="218"/>
      <c r="FH150" s="218"/>
      <c r="FI150" s="218"/>
      <c r="FJ150" s="218"/>
      <c r="FK150" s="218"/>
      <c r="FL150" s="218"/>
      <c r="FM150" s="218"/>
      <c r="FN150" s="218"/>
      <c r="FO150" s="218"/>
      <c r="FP150" s="218"/>
      <c r="FQ150" s="218"/>
    </row>
    <row r="151" spans="2:173">
      <c r="B151" s="218"/>
      <c r="C151" s="218"/>
      <c r="D151" s="218"/>
      <c r="E151" s="218"/>
      <c r="F151" s="218"/>
      <c r="G151" s="218"/>
      <c r="H151" s="218"/>
      <c r="I151" s="218"/>
      <c r="J151" s="218"/>
      <c r="K151" s="218"/>
      <c r="L151" s="218"/>
      <c r="M151" s="218"/>
      <c r="N151" s="218"/>
      <c r="O151" s="218"/>
      <c r="P151" s="218"/>
      <c r="Q151" s="218"/>
      <c r="R151" s="218"/>
      <c r="S151" s="218"/>
      <c r="T151" s="218"/>
      <c r="U151" s="218"/>
      <c r="V151" s="218"/>
      <c r="W151" s="218"/>
      <c r="X151" s="218"/>
      <c r="Y151" s="218"/>
      <c r="Z151" s="218"/>
      <c r="AA151" s="218"/>
      <c r="AB151" s="218"/>
      <c r="AC151" s="218"/>
      <c r="AD151" s="218"/>
      <c r="AE151" s="218"/>
      <c r="AF151" s="218"/>
      <c r="AG151" s="218"/>
      <c r="AH151" s="218"/>
      <c r="AI151" s="218"/>
      <c r="AJ151" s="218"/>
      <c r="AK151" s="218"/>
      <c r="AL151" s="218"/>
      <c r="AM151" s="218"/>
      <c r="AN151" s="218"/>
      <c r="AO151" s="218"/>
      <c r="AP151" s="218"/>
      <c r="AQ151" s="218"/>
      <c r="AR151" s="218"/>
      <c r="AS151" s="218"/>
      <c r="AT151" s="218"/>
      <c r="AU151" s="218"/>
      <c r="AV151" s="218"/>
      <c r="AW151" s="218"/>
      <c r="AX151" s="218"/>
      <c r="AY151" s="218"/>
      <c r="AZ151" s="218"/>
      <c r="BA151" s="218"/>
      <c r="BB151" s="218"/>
      <c r="BC151" s="218"/>
      <c r="BD151" s="218"/>
      <c r="BE151" s="218"/>
      <c r="BF151" s="218"/>
      <c r="BG151" s="218"/>
      <c r="BH151" s="218"/>
      <c r="BI151" s="218"/>
      <c r="BJ151" s="218"/>
      <c r="BK151" s="218"/>
      <c r="BL151" s="218"/>
      <c r="BM151" s="218"/>
      <c r="BN151" s="218"/>
      <c r="BO151" s="218"/>
      <c r="BP151" s="218"/>
      <c r="BQ151" s="218"/>
      <c r="BR151" s="218"/>
      <c r="BS151" s="218"/>
      <c r="BT151" s="218"/>
      <c r="BU151" s="218"/>
      <c r="BV151" s="218"/>
      <c r="BW151" s="218"/>
      <c r="BX151" s="218"/>
      <c r="BY151" s="218"/>
      <c r="BZ151" s="218"/>
      <c r="CA151" s="218"/>
      <c r="CB151" s="218"/>
      <c r="CC151" s="218"/>
      <c r="CD151" s="218"/>
      <c r="CE151" s="218"/>
      <c r="CF151" s="218"/>
      <c r="CG151" s="218"/>
      <c r="CH151" s="218"/>
      <c r="CI151" s="218"/>
      <c r="CJ151" s="218"/>
      <c r="CK151" s="218"/>
      <c r="CL151" s="218"/>
      <c r="CM151" s="218"/>
      <c r="CN151" s="218"/>
      <c r="CO151" s="218"/>
      <c r="CP151" s="218"/>
      <c r="CQ151" s="218"/>
      <c r="CR151" s="218"/>
      <c r="CS151" s="218"/>
      <c r="CT151" s="218"/>
      <c r="CU151" s="218"/>
      <c r="CV151" s="218"/>
      <c r="CW151" s="218"/>
      <c r="CX151" s="218"/>
      <c r="CY151" s="218"/>
      <c r="CZ151" s="218"/>
      <c r="DA151" s="218"/>
      <c r="DB151" s="218"/>
      <c r="DC151" s="218"/>
      <c r="DD151" s="218"/>
      <c r="DE151" s="218"/>
      <c r="DF151" s="218"/>
      <c r="DG151" s="218"/>
      <c r="DH151" s="218"/>
      <c r="DI151" s="218"/>
      <c r="DJ151" s="218"/>
      <c r="DK151" s="218"/>
      <c r="DL151" s="218"/>
      <c r="DM151" s="218"/>
      <c r="DN151" s="218"/>
      <c r="DO151" s="218"/>
      <c r="DP151" s="218"/>
      <c r="DQ151" s="218"/>
      <c r="DR151" s="218"/>
      <c r="DS151" s="218"/>
      <c r="DT151" s="218"/>
      <c r="DU151" s="218"/>
      <c r="DV151" s="218"/>
      <c r="DW151" s="218"/>
      <c r="DX151" s="218"/>
      <c r="DY151" s="218"/>
      <c r="DZ151" s="218"/>
      <c r="EA151" s="218"/>
      <c r="EB151" s="218"/>
      <c r="EC151" s="218"/>
      <c r="ED151" s="218"/>
      <c r="EE151" s="218"/>
      <c r="EF151" s="218"/>
      <c r="EG151" s="218"/>
      <c r="EH151" s="218"/>
      <c r="EI151" s="218"/>
      <c r="EJ151" s="218"/>
      <c r="EK151" s="218"/>
      <c r="EL151" s="218"/>
      <c r="EM151" s="218"/>
      <c r="EN151" s="218"/>
      <c r="EO151" s="218"/>
      <c r="EP151" s="218"/>
      <c r="EQ151" s="218"/>
      <c r="ER151" s="218"/>
      <c r="ES151" s="218"/>
      <c r="ET151" s="218"/>
      <c r="EU151" s="218"/>
      <c r="EV151" s="218"/>
      <c r="EW151" s="218"/>
      <c r="EX151" s="218"/>
      <c r="EY151" s="218"/>
      <c r="EZ151" s="218"/>
      <c r="FA151" s="218"/>
      <c r="FB151" s="218"/>
      <c r="FC151" s="218"/>
      <c r="FD151" s="218"/>
      <c r="FE151" s="218"/>
      <c r="FF151" s="218"/>
      <c r="FG151" s="218"/>
      <c r="FH151" s="218"/>
      <c r="FI151" s="218"/>
      <c r="FJ151" s="218"/>
      <c r="FK151" s="218"/>
      <c r="FL151" s="218"/>
      <c r="FM151" s="218"/>
      <c r="FN151" s="218"/>
      <c r="FO151" s="218"/>
      <c r="FP151" s="218"/>
      <c r="FQ151" s="218"/>
    </row>
    <row r="152" spans="2:173">
      <c r="B152" s="218"/>
      <c r="C152" s="218"/>
      <c r="D152" s="218"/>
      <c r="E152" s="218"/>
      <c r="F152" s="218"/>
      <c r="G152" s="218"/>
      <c r="H152" s="218"/>
      <c r="I152" s="218"/>
      <c r="J152" s="218"/>
      <c r="K152" s="218"/>
      <c r="L152" s="218"/>
      <c r="M152" s="218"/>
      <c r="N152" s="218"/>
      <c r="O152" s="218"/>
      <c r="P152" s="218"/>
      <c r="Q152" s="218"/>
      <c r="R152" s="218"/>
      <c r="S152" s="218"/>
      <c r="T152" s="218"/>
      <c r="U152" s="218"/>
      <c r="V152" s="218"/>
      <c r="W152" s="218"/>
      <c r="X152" s="218"/>
      <c r="Y152" s="218"/>
      <c r="Z152" s="218"/>
      <c r="AA152" s="218"/>
      <c r="AB152" s="218"/>
      <c r="AC152" s="218"/>
      <c r="AD152" s="218"/>
      <c r="AE152" s="218"/>
      <c r="AF152" s="218"/>
      <c r="AG152" s="218"/>
      <c r="AH152" s="218"/>
      <c r="AI152" s="218"/>
      <c r="AJ152" s="218"/>
      <c r="AK152" s="218"/>
      <c r="AL152" s="218"/>
      <c r="AM152" s="218"/>
      <c r="AN152" s="218"/>
      <c r="AO152" s="218"/>
      <c r="AP152" s="218"/>
      <c r="AQ152" s="218"/>
      <c r="AR152" s="218"/>
      <c r="AS152" s="218"/>
      <c r="AT152" s="218"/>
      <c r="AU152" s="218"/>
      <c r="AV152" s="218"/>
      <c r="AW152" s="218"/>
      <c r="AX152" s="218"/>
      <c r="AY152" s="218"/>
      <c r="AZ152" s="218"/>
      <c r="BA152" s="218"/>
      <c r="BB152" s="218"/>
      <c r="BC152" s="218"/>
      <c r="BD152" s="218"/>
      <c r="BE152" s="218"/>
      <c r="BF152" s="218"/>
      <c r="BG152" s="218"/>
      <c r="BH152" s="218"/>
      <c r="BI152" s="218"/>
      <c r="BJ152" s="218"/>
      <c r="BK152" s="218"/>
      <c r="BL152" s="218"/>
      <c r="BM152" s="218"/>
      <c r="BN152" s="218"/>
      <c r="BO152" s="218"/>
      <c r="BP152" s="218"/>
      <c r="BQ152" s="218"/>
      <c r="BR152" s="218"/>
      <c r="BS152" s="218"/>
      <c r="BT152" s="218"/>
      <c r="BU152" s="218"/>
      <c r="BV152" s="218"/>
      <c r="BW152" s="218"/>
      <c r="BX152" s="218"/>
      <c r="BY152" s="218"/>
      <c r="BZ152" s="218"/>
      <c r="CA152" s="218"/>
      <c r="CB152" s="218"/>
      <c r="CC152" s="218"/>
      <c r="CD152" s="218"/>
      <c r="CE152" s="218"/>
      <c r="CF152" s="218"/>
      <c r="CG152" s="218"/>
      <c r="CH152" s="218"/>
      <c r="CI152" s="218"/>
      <c r="CJ152" s="218"/>
      <c r="CK152" s="218"/>
      <c r="CL152" s="218"/>
      <c r="CM152" s="218"/>
      <c r="CN152" s="218"/>
      <c r="CO152" s="218"/>
      <c r="CP152" s="218"/>
      <c r="CQ152" s="218"/>
      <c r="CR152" s="218"/>
      <c r="CS152" s="218"/>
      <c r="CT152" s="218"/>
      <c r="CU152" s="218"/>
      <c r="CV152" s="218"/>
      <c r="CW152" s="218"/>
      <c r="CX152" s="218"/>
      <c r="CY152" s="218"/>
      <c r="CZ152" s="218"/>
      <c r="DA152" s="218"/>
      <c r="DB152" s="218"/>
      <c r="DC152" s="218"/>
      <c r="DD152" s="218"/>
      <c r="DE152" s="218"/>
      <c r="DF152" s="218"/>
      <c r="DG152" s="218"/>
      <c r="DH152" s="218"/>
      <c r="DI152" s="218"/>
      <c r="DJ152" s="218"/>
      <c r="DK152" s="218"/>
      <c r="DL152" s="218"/>
      <c r="DM152" s="218"/>
      <c r="DN152" s="218"/>
      <c r="DO152" s="218"/>
      <c r="DP152" s="218"/>
      <c r="DQ152" s="218"/>
      <c r="DR152" s="218"/>
      <c r="DS152" s="218"/>
      <c r="DT152" s="218"/>
      <c r="DU152" s="218"/>
      <c r="DV152" s="218"/>
      <c r="DW152" s="218"/>
      <c r="DX152" s="218"/>
      <c r="DY152" s="218"/>
      <c r="DZ152" s="218"/>
      <c r="EA152" s="218"/>
      <c r="EB152" s="218"/>
      <c r="EC152" s="218"/>
      <c r="ED152" s="218"/>
      <c r="EE152" s="218"/>
      <c r="EF152" s="218"/>
      <c r="EG152" s="218"/>
      <c r="EH152" s="218"/>
      <c r="EI152" s="218"/>
      <c r="EJ152" s="218"/>
      <c r="EK152" s="218"/>
      <c r="EL152" s="218"/>
      <c r="EM152" s="218"/>
      <c r="EN152" s="218"/>
      <c r="EO152" s="218"/>
      <c r="EP152" s="218"/>
      <c r="EQ152" s="218"/>
      <c r="ER152" s="218"/>
      <c r="ES152" s="218"/>
      <c r="ET152" s="218"/>
      <c r="EU152" s="218"/>
      <c r="EV152" s="218"/>
      <c r="EW152" s="218"/>
      <c r="EX152" s="218"/>
      <c r="EY152" s="218"/>
      <c r="EZ152" s="218"/>
      <c r="FA152" s="218"/>
      <c r="FB152" s="218"/>
      <c r="FC152" s="218"/>
      <c r="FD152" s="218"/>
      <c r="FE152" s="218"/>
      <c r="FF152" s="218"/>
      <c r="FG152" s="218"/>
      <c r="FH152" s="218"/>
      <c r="FI152" s="218"/>
      <c r="FJ152" s="218"/>
      <c r="FK152" s="218"/>
      <c r="FL152" s="218"/>
      <c r="FM152" s="218"/>
      <c r="FN152" s="218"/>
      <c r="FO152" s="218"/>
      <c r="FP152" s="218"/>
      <c r="FQ152" s="218"/>
    </row>
    <row r="153" spans="2:173">
      <c r="B153" s="218"/>
      <c r="C153" s="218"/>
      <c r="D153" s="218"/>
      <c r="E153" s="218"/>
      <c r="F153" s="218"/>
      <c r="G153" s="218"/>
      <c r="H153" s="218"/>
      <c r="I153" s="218"/>
      <c r="J153" s="218"/>
      <c r="K153" s="218"/>
      <c r="L153" s="218"/>
      <c r="M153" s="218"/>
      <c r="N153" s="218"/>
      <c r="O153" s="218"/>
      <c r="P153" s="218"/>
      <c r="Q153" s="218"/>
      <c r="R153" s="218"/>
      <c r="S153" s="218"/>
      <c r="T153" s="218"/>
      <c r="U153" s="218"/>
      <c r="V153" s="218"/>
      <c r="W153" s="218"/>
      <c r="X153" s="218"/>
      <c r="Y153" s="218"/>
      <c r="Z153" s="218"/>
      <c r="AA153" s="218"/>
      <c r="AB153" s="218"/>
      <c r="AC153" s="218"/>
      <c r="AD153" s="218"/>
      <c r="AE153" s="218"/>
      <c r="AF153" s="218"/>
      <c r="AG153" s="218"/>
      <c r="AH153" s="218"/>
      <c r="AI153" s="218"/>
      <c r="AJ153" s="218"/>
      <c r="AK153" s="218"/>
      <c r="AL153" s="218"/>
      <c r="AM153" s="218"/>
      <c r="AN153" s="218"/>
      <c r="AO153" s="218"/>
      <c r="AP153" s="218"/>
      <c r="AQ153" s="218"/>
      <c r="AR153" s="218"/>
      <c r="AS153" s="218"/>
      <c r="AT153" s="218"/>
      <c r="AU153" s="218"/>
      <c r="AV153" s="218"/>
      <c r="AW153" s="218"/>
      <c r="AX153" s="218"/>
      <c r="AY153" s="218"/>
      <c r="AZ153" s="218"/>
      <c r="BA153" s="218"/>
      <c r="BB153" s="218"/>
      <c r="BC153" s="218"/>
      <c r="BD153" s="218"/>
      <c r="BE153" s="218"/>
      <c r="BF153" s="218"/>
      <c r="BG153" s="218"/>
      <c r="BH153" s="218"/>
      <c r="BI153" s="218"/>
      <c r="BJ153" s="218"/>
      <c r="BK153" s="218"/>
      <c r="BL153" s="218"/>
      <c r="BM153" s="218"/>
      <c r="BN153" s="218"/>
      <c r="BO153" s="218"/>
      <c r="BP153" s="218"/>
      <c r="BQ153" s="218"/>
      <c r="BR153" s="218"/>
      <c r="BS153" s="218"/>
      <c r="BT153" s="218"/>
      <c r="BU153" s="218"/>
      <c r="BV153" s="218"/>
      <c r="BW153" s="218"/>
      <c r="BX153" s="218"/>
      <c r="BY153" s="218"/>
      <c r="BZ153" s="218"/>
      <c r="CA153" s="218"/>
      <c r="CB153" s="218"/>
      <c r="CC153" s="218"/>
      <c r="CD153" s="218"/>
      <c r="CE153" s="218"/>
      <c r="CF153" s="218"/>
      <c r="CG153" s="218"/>
      <c r="CH153" s="218"/>
      <c r="CI153" s="218"/>
      <c r="CJ153" s="218"/>
      <c r="CK153" s="218"/>
      <c r="CL153" s="218"/>
      <c r="CM153" s="218"/>
      <c r="CN153" s="218"/>
      <c r="CO153" s="218"/>
      <c r="CP153" s="218"/>
      <c r="CQ153" s="218"/>
      <c r="CR153" s="218"/>
      <c r="CS153" s="218"/>
      <c r="CT153" s="218"/>
      <c r="CU153" s="218"/>
      <c r="CV153" s="218"/>
      <c r="CW153" s="218"/>
      <c r="CX153" s="218"/>
      <c r="CY153" s="218"/>
      <c r="CZ153" s="218"/>
      <c r="DA153" s="218"/>
      <c r="DB153" s="218"/>
      <c r="DC153" s="218"/>
      <c r="DD153" s="218"/>
      <c r="DE153" s="218"/>
      <c r="DF153" s="218"/>
      <c r="DG153" s="218"/>
      <c r="DH153" s="218"/>
      <c r="DI153" s="218"/>
      <c r="DJ153" s="218"/>
      <c r="DK153" s="218"/>
      <c r="DL153" s="218"/>
      <c r="DM153" s="218"/>
      <c r="DN153" s="218"/>
      <c r="DO153" s="218"/>
      <c r="DP153" s="218"/>
      <c r="DQ153" s="218"/>
      <c r="DR153" s="218"/>
      <c r="DS153" s="218"/>
      <c r="DT153" s="218"/>
      <c r="DU153" s="218"/>
      <c r="DV153" s="218"/>
      <c r="DW153" s="218"/>
      <c r="DX153" s="218"/>
      <c r="DY153" s="218"/>
      <c r="DZ153" s="218"/>
      <c r="EA153" s="218"/>
      <c r="EB153" s="218"/>
      <c r="EC153" s="218"/>
      <c r="ED153" s="218"/>
      <c r="EE153" s="218"/>
      <c r="EF153" s="218"/>
      <c r="EG153" s="218"/>
      <c r="EH153" s="218"/>
      <c r="EI153" s="218"/>
      <c r="EJ153" s="218"/>
      <c r="EK153" s="218"/>
      <c r="EL153" s="218"/>
      <c r="EM153" s="218"/>
      <c r="EN153" s="218"/>
      <c r="EO153" s="218"/>
      <c r="EP153" s="218"/>
      <c r="EQ153" s="218"/>
      <c r="ER153" s="218"/>
      <c r="ES153" s="218"/>
      <c r="ET153" s="218"/>
      <c r="EU153" s="218"/>
      <c r="EV153" s="218"/>
      <c r="EW153" s="218"/>
      <c r="EX153" s="218"/>
      <c r="EY153" s="218"/>
      <c r="EZ153" s="218"/>
      <c r="FA153" s="218"/>
      <c r="FB153" s="218"/>
      <c r="FC153" s="218"/>
      <c r="FD153" s="218"/>
      <c r="FE153" s="218"/>
      <c r="FF153" s="218"/>
      <c r="FG153" s="218"/>
      <c r="FH153" s="218"/>
      <c r="FI153" s="218"/>
      <c r="FJ153" s="218"/>
      <c r="FK153" s="218"/>
      <c r="FL153" s="218"/>
      <c r="FM153" s="218"/>
      <c r="FN153" s="218"/>
      <c r="FO153" s="218"/>
      <c r="FP153" s="218"/>
      <c r="FQ153" s="218"/>
    </row>
    <row r="154" spans="2:173">
      <c r="B154" s="218"/>
      <c r="C154" s="218"/>
      <c r="D154" s="218"/>
      <c r="E154" s="218"/>
      <c r="F154" s="218"/>
      <c r="G154" s="218"/>
      <c r="H154" s="218"/>
      <c r="I154" s="218"/>
      <c r="J154" s="218"/>
      <c r="K154" s="218"/>
      <c r="L154" s="218"/>
      <c r="M154" s="218"/>
      <c r="N154" s="218"/>
      <c r="O154" s="218"/>
      <c r="P154" s="218"/>
      <c r="Q154" s="218"/>
      <c r="R154" s="218"/>
      <c r="S154" s="218"/>
      <c r="T154" s="218"/>
      <c r="U154" s="218"/>
      <c r="V154" s="218"/>
      <c r="W154" s="218"/>
      <c r="X154" s="218"/>
      <c r="Y154" s="218"/>
      <c r="Z154" s="218"/>
      <c r="AA154" s="218"/>
      <c r="AB154" s="218"/>
      <c r="AC154" s="218"/>
      <c r="AD154" s="218"/>
      <c r="AE154" s="218"/>
      <c r="AF154" s="218"/>
      <c r="AG154" s="218"/>
      <c r="AH154" s="218"/>
      <c r="AI154" s="218"/>
      <c r="AJ154" s="218"/>
      <c r="AK154" s="218"/>
      <c r="AL154" s="218"/>
      <c r="AM154" s="218"/>
      <c r="AN154" s="218"/>
      <c r="AO154" s="218"/>
      <c r="AP154" s="218"/>
      <c r="AQ154" s="218"/>
      <c r="AR154" s="218"/>
      <c r="AS154" s="218"/>
      <c r="AT154" s="218"/>
      <c r="AU154" s="218"/>
      <c r="AV154" s="218"/>
      <c r="AW154" s="218"/>
      <c r="AX154" s="218"/>
      <c r="AY154" s="218"/>
      <c r="AZ154" s="218"/>
      <c r="BA154" s="218"/>
      <c r="BB154" s="218"/>
      <c r="BC154" s="218"/>
      <c r="BD154" s="218"/>
      <c r="BE154" s="218"/>
      <c r="BF154" s="218"/>
      <c r="BG154" s="218"/>
      <c r="BH154" s="218"/>
      <c r="BI154" s="218"/>
      <c r="BJ154" s="218"/>
      <c r="BK154" s="218"/>
      <c r="BL154" s="218"/>
      <c r="BM154" s="218"/>
      <c r="BN154" s="218"/>
      <c r="BO154" s="218"/>
      <c r="BP154" s="218"/>
      <c r="BQ154" s="218"/>
      <c r="BR154" s="218"/>
      <c r="BS154" s="218"/>
      <c r="BT154" s="218"/>
      <c r="BU154" s="218"/>
      <c r="BV154" s="218"/>
      <c r="BW154" s="218"/>
      <c r="BX154" s="218"/>
      <c r="BY154" s="218"/>
      <c r="BZ154" s="218"/>
      <c r="CA154" s="218"/>
      <c r="CB154" s="218"/>
      <c r="CC154" s="218"/>
      <c r="CD154" s="218"/>
      <c r="CE154" s="218"/>
      <c r="CF154" s="218"/>
      <c r="CG154" s="218"/>
      <c r="CH154" s="218"/>
      <c r="CI154" s="218"/>
      <c r="CJ154" s="218"/>
      <c r="CK154" s="218"/>
      <c r="CL154" s="218"/>
      <c r="CM154" s="218"/>
      <c r="CN154" s="218"/>
      <c r="CO154" s="218"/>
      <c r="CP154" s="218"/>
      <c r="CQ154" s="218"/>
      <c r="CR154" s="218"/>
      <c r="CS154" s="218"/>
      <c r="CT154" s="218"/>
      <c r="CU154" s="218"/>
      <c r="CV154" s="218"/>
      <c r="CW154" s="218"/>
      <c r="CX154" s="218"/>
      <c r="CY154" s="218"/>
      <c r="CZ154" s="218"/>
      <c r="DA154" s="218"/>
      <c r="DB154" s="218"/>
      <c r="DC154" s="218"/>
      <c r="DD154" s="218"/>
      <c r="DE154" s="218"/>
      <c r="DF154" s="218"/>
      <c r="DG154" s="218"/>
      <c r="DH154" s="218"/>
      <c r="DI154" s="218"/>
      <c r="DJ154" s="218"/>
      <c r="DK154" s="218"/>
      <c r="DL154" s="218"/>
      <c r="DM154" s="218"/>
      <c r="DN154" s="218"/>
      <c r="DO154" s="218"/>
      <c r="DP154" s="218"/>
      <c r="DQ154" s="218"/>
      <c r="DR154" s="218"/>
      <c r="DS154" s="218"/>
      <c r="DT154" s="218"/>
      <c r="DU154" s="218"/>
      <c r="DV154" s="218"/>
      <c r="DW154" s="218"/>
      <c r="DX154" s="218"/>
      <c r="DY154" s="218"/>
      <c r="DZ154" s="218"/>
      <c r="EA154" s="218"/>
      <c r="EB154" s="218"/>
      <c r="EC154" s="218"/>
      <c r="ED154" s="218"/>
      <c r="EE154" s="218"/>
      <c r="EF154" s="218"/>
      <c r="EG154" s="218"/>
      <c r="EH154" s="218"/>
      <c r="EI154" s="218"/>
      <c r="EJ154" s="218"/>
      <c r="EK154" s="218"/>
      <c r="EL154" s="218"/>
      <c r="EM154" s="218"/>
      <c r="EN154" s="218"/>
      <c r="EO154" s="218"/>
      <c r="EP154" s="218"/>
      <c r="EQ154" s="218"/>
      <c r="ER154" s="218"/>
      <c r="ES154" s="218"/>
      <c r="ET154" s="218"/>
      <c r="EU154" s="218"/>
      <c r="EV154" s="218"/>
      <c r="EW154" s="218"/>
      <c r="EX154" s="218"/>
      <c r="EY154" s="218"/>
      <c r="EZ154" s="218"/>
      <c r="FA154" s="218"/>
      <c r="FB154" s="218"/>
      <c r="FC154" s="218"/>
      <c r="FD154" s="218"/>
      <c r="FE154" s="218"/>
      <c r="FF154" s="218"/>
      <c r="FG154" s="218"/>
      <c r="FH154" s="218"/>
      <c r="FI154" s="218"/>
      <c r="FJ154" s="218"/>
      <c r="FK154" s="218"/>
      <c r="FL154" s="218"/>
      <c r="FM154" s="218"/>
      <c r="FN154" s="218"/>
      <c r="FO154" s="218"/>
      <c r="FP154" s="218"/>
      <c r="FQ154" s="218"/>
    </row>
    <row r="155" spans="2:173">
      <c r="B155" s="218"/>
      <c r="C155" s="218"/>
      <c r="D155" s="218"/>
      <c r="E155" s="218"/>
      <c r="F155" s="218"/>
      <c r="G155" s="218"/>
      <c r="H155" s="218"/>
      <c r="I155" s="218"/>
      <c r="J155" s="218"/>
      <c r="K155" s="218"/>
      <c r="L155" s="218"/>
      <c r="M155" s="218"/>
      <c r="N155" s="218"/>
      <c r="O155" s="218"/>
      <c r="P155" s="218"/>
      <c r="Q155" s="218"/>
      <c r="R155" s="218"/>
      <c r="S155" s="218"/>
      <c r="T155" s="218"/>
      <c r="U155" s="218"/>
      <c r="V155" s="218"/>
      <c r="W155" s="218"/>
      <c r="X155" s="218"/>
      <c r="Y155" s="218"/>
      <c r="Z155" s="218"/>
      <c r="AA155" s="218"/>
      <c r="AB155" s="218"/>
      <c r="AC155" s="218"/>
      <c r="AD155" s="218"/>
      <c r="AE155" s="218"/>
      <c r="AF155" s="218"/>
      <c r="AG155" s="218"/>
      <c r="AH155" s="218"/>
      <c r="AI155" s="218"/>
      <c r="AJ155" s="218"/>
      <c r="AK155" s="218"/>
      <c r="AL155" s="218"/>
      <c r="AM155" s="218"/>
      <c r="AN155" s="218"/>
      <c r="AO155" s="218"/>
      <c r="AP155" s="218"/>
      <c r="AQ155" s="218"/>
      <c r="AR155" s="218"/>
      <c r="AS155" s="218"/>
      <c r="AT155" s="218"/>
      <c r="AU155" s="218"/>
      <c r="AV155" s="218"/>
      <c r="AW155" s="218"/>
      <c r="AX155" s="218"/>
      <c r="AY155" s="218"/>
      <c r="AZ155" s="218"/>
      <c r="BA155" s="218"/>
      <c r="BB155" s="218"/>
      <c r="BC155" s="218"/>
      <c r="BD155" s="218"/>
      <c r="BE155" s="218"/>
      <c r="BF155" s="218"/>
      <c r="BG155" s="218"/>
      <c r="BH155" s="218"/>
      <c r="BI155" s="218"/>
      <c r="BJ155" s="218"/>
      <c r="BK155" s="218"/>
      <c r="BL155" s="218"/>
      <c r="BM155" s="218"/>
      <c r="BN155" s="218"/>
      <c r="BO155" s="218"/>
      <c r="BP155" s="218"/>
      <c r="BQ155" s="218"/>
      <c r="BR155" s="218"/>
      <c r="BS155" s="218"/>
      <c r="BT155" s="218"/>
      <c r="BU155" s="218"/>
      <c r="BV155" s="218"/>
      <c r="BW155" s="218"/>
      <c r="BX155" s="218"/>
      <c r="BY155" s="218"/>
      <c r="BZ155" s="218"/>
      <c r="CA155" s="218"/>
      <c r="CB155" s="218"/>
      <c r="CC155" s="218"/>
      <c r="CD155" s="218"/>
      <c r="CE155" s="218"/>
      <c r="CF155" s="218"/>
      <c r="CG155" s="218"/>
      <c r="CH155" s="218"/>
      <c r="CI155" s="218"/>
      <c r="CJ155" s="218"/>
      <c r="CK155" s="218"/>
      <c r="CL155" s="218"/>
      <c r="CM155" s="218"/>
      <c r="CN155" s="218"/>
      <c r="CO155" s="218"/>
      <c r="CP155" s="218"/>
      <c r="CQ155" s="218"/>
      <c r="CR155" s="218"/>
      <c r="CS155" s="218"/>
      <c r="CT155" s="218"/>
      <c r="CU155" s="218"/>
      <c r="CV155" s="218"/>
      <c r="CW155" s="218"/>
      <c r="CX155" s="218"/>
      <c r="CY155" s="218"/>
      <c r="CZ155" s="218"/>
      <c r="DA155" s="218"/>
      <c r="DB155" s="218"/>
      <c r="DC155" s="218"/>
      <c r="DD155" s="218"/>
      <c r="DE155" s="218"/>
      <c r="DF155" s="218"/>
      <c r="DG155" s="218"/>
      <c r="DH155" s="218"/>
      <c r="DI155" s="218"/>
      <c r="DJ155" s="218"/>
      <c r="DK155" s="218"/>
      <c r="DL155" s="218"/>
      <c r="DM155" s="218"/>
      <c r="DN155" s="218"/>
      <c r="DO155" s="218"/>
      <c r="DP155" s="218"/>
      <c r="DQ155" s="218"/>
      <c r="DR155" s="218"/>
      <c r="DS155" s="218"/>
      <c r="DT155" s="218"/>
      <c r="DU155" s="218"/>
      <c r="DV155" s="218"/>
      <c r="DW155" s="218"/>
      <c r="DX155" s="218"/>
      <c r="DY155" s="218"/>
      <c r="DZ155" s="218"/>
      <c r="EA155" s="218"/>
      <c r="EB155" s="218"/>
      <c r="EC155" s="218"/>
      <c r="ED155" s="218"/>
      <c r="EE155" s="218"/>
      <c r="EF155" s="218"/>
      <c r="EG155" s="218"/>
      <c r="EH155" s="218"/>
      <c r="EI155" s="218"/>
      <c r="EJ155" s="218"/>
      <c r="EK155" s="218"/>
      <c r="EL155" s="218"/>
      <c r="EM155" s="218"/>
      <c r="EN155" s="218"/>
      <c r="EO155" s="218"/>
      <c r="EP155" s="218"/>
      <c r="EQ155" s="218"/>
      <c r="ER155" s="218"/>
      <c r="ES155" s="218"/>
      <c r="ET155" s="218"/>
      <c r="EU155" s="218"/>
      <c r="EV155" s="218"/>
      <c r="EW155" s="218"/>
      <c r="EX155" s="218"/>
      <c r="EY155" s="218"/>
      <c r="EZ155" s="218"/>
      <c r="FA155" s="218"/>
      <c r="FB155" s="218"/>
      <c r="FC155" s="218"/>
      <c r="FD155" s="218"/>
      <c r="FE155" s="218"/>
      <c r="FF155" s="218"/>
      <c r="FG155" s="218"/>
      <c r="FH155" s="218"/>
      <c r="FI155" s="218"/>
      <c r="FJ155" s="218"/>
      <c r="FK155" s="218"/>
      <c r="FL155" s="218"/>
      <c r="FM155" s="218"/>
      <c r="FN155" s="218"/>
      <c r="FO155" s="218"/>
      <c r="FP155" s="218"/>
      <c r="FQ155" s="218"/>
    </row>
    <row r="156" spans="2:173">
      <c r="B156" s="218"/>
      <c r="C156" s="218"/>
      <c r="D156" s="218"/>
      <c r="E156" s="218"/>
      <c r="F156" s="218"/>
      <c r="G156" s="218"/>
      <c r="H156" s="218"/>
      <c r="I156" s="218"/>
      <c r="J156" s="218"/>
      <c r="K156" s="218"/>
      <c r="L156" s="218"/>
      <c r="M156" s="218"/>
      <c r="N156" s="218"/>
      <c r="O156" s="218"/>
      <c r="P156" s="218"/>
      <c r="Q156" s="218"/>
      <c r="R156" s="218"/>
      <c r="S156" s="218"/>
      <c r="T156" s="218"/>
      <c r="U156" s="218"/>
      <c r="V156" s="218"/>
      <c r="W156" s="218"/>
      <c r="X156" s="218"/>
      <c r="Y156" s="218"/>
      <c r="Z156" s="218"/>
      <c r="AA156" s="218"/>
      <c r="AB156" s="218"/>
      <c r="AC156" s="218"/>
      <c r="AD156" s="218"/>
      <c r="AE156" s="218"/>
      <c r="AF156" s="218"/>
      <c r="AG156" s="218"/>
      <c r="AH156" s="218"/>
      <c r="AI156" s="218"/>
      <c r="AJ156" s="218"/>
      <c r="AK156" s="218"/>
      <c r="AL156" s="218"/>
      <c r="AM156" s="218"/>
      <c r="AN156" s="218"/>
      <c r="AO156" s="218"/>
      <c r="AP156" s="218"/>
      <c r="AQ156" s="218"/>
      <c r="AR156" s="218"/>
      <c r="AS156" s="218"/>
      <c r="AT156" s="218"/>
      <c r="AU156" s="218"/>
      <c r="AV156" s="218"/>
      <c r="AW156" s="218"/>
      <c r="AX156" s="218"/>
      <c r="AY156" s="218"/>
      <c r="AZ156" s="218"/>
      <c r="BA156" s="218"/>
      <c r="BB156" s="218"/>
      <c r="BC156" s="218"/>
      <c r="BD156" s="218"/>
      <c r="BE156" s="218"/>
      <c r="BF156" s="218"/>
      <c r="BG156" s="218"/>
      <c r="BH156" s="218"/>
      <c r="BI156" s="218"/>
      <c r="BJ156" s="218"/>
      <c r="BK156" s="218"/>
      <c r="BL156" s="218"/>
      <c r="BM156" s="218"/>
      <c r="BN156" s="218"/>
      <c r="BO156" s="218"/>
      <c r="BP156" s="218"/>
      <c r="BQ156" s="218"/>
      <c r="BR156" s="218"/>
      <c r="BS156" s="218"/>
      <c r="BT156" s="218"/>
      <c r="BU156" s="218"/>
      <c r="BV156" s="218"/>
      <c r="BW156" s="218"/>
      <c r="BX156" s="218"/>
      <c r="BY156" s="218"/>
      <c r="BZ156" s="218"/>
      <c r="CA156" s="218"/>
      <c r="CB156" s="218"/>
      <c r="CC156" s="218"/>
      <c r="CD156" s="218"/>
      <c r="CE156" s="218"/>
      <c r="CF156" s="218"/>
      <c r="CG156" s="218"/>
      <c r="CH156" s="218"/>
      <c r="CI156" s="218"/>
      <c r="CJ156" s="218"/>
      <c r="CK156" s="218"/>
      <c r="CL156" s="218"/>
      <c r="CM156" s="218"/>
      <c r="CN156" s="218"/>
      <c r="CO156" s="218"/>
      <c r="CP156" s="218"/>
      <c r="CQ156" s="218"/>
      <c r="CR156" s="218"/>
      <c r="CS156" s="218"/>
      <c r="CT156" s="218"/>
      <c r="CU156" s="218"/>
      <c r="CV156" s="218"/>
      <c r="CW156" s="218"/>
      <c r="CX156" s="218"/>
      <c r="CY156" s="218"/>
      <c r="CZ156" s="218"/>
      <c r="DA156" s="218"/>
      <c r="DB156" s="218"/>
      <c r="DC156" s="218"/>
      <c r="DD156" s="218"/>
      <c r="DE156" s="218"/>
      <c r="DF156" s="218"/>
      <c r="DG156" s="218"/>
      <c r="DH156" s="218"/>
      <c r="DI156" s="218"/>
      <c r="DJ156" s="218"/>
      <c r="DK156" s="218"/>
      <c r="DL156" s="218"/>
      <c r="DM156" s="218"/>
      <c r="DN156" s="218"/>
      <c r="DO156" s="218"/>
      <c r="DP156" s="218"/>
      <c r="DQ156" s="218"/>
      <c r="DR156" s="218"/>
      <c r="DS156" s="218"/>
      <c r="DT156" s="218"/>
      <c r="DU156" s="218"/>
      <c r="DV156" s="218"/>
      <c r="DW156" s="218"/>
      <c r="DX156" s="218"/>
      <c r="DY156" s="218"/>
      <c r="DZ156" s="218"/>
      <c r="EA156" s="218"/>
      <c r="EB156" s="218"/>
      <c r="EC156" s="218"/>
      <c r="ED156" s="218"/>
      <c r="EE156" s="218"/>
      <c r="EF156" s="218"/>
      <c r="EG156" s="218"/>
      <c r="EH156" s="218"/>
      <c r="EI156" s="218"/>
      <c r="EJ156" s="218"/>
      <c r="EK156" s="218"/>
      <c r="EL156" s="218"/>
      <c r="EM156" s="218"/>
      <c r="EN156" s="218"/>
      <c r="EO156" s="218"/>
      <c r="EP156" s="218"/>
      <c r="EQ156" s="218"/>
      <c r="ER156" s="218"/>
      <c r="ES156" s="218"/>
      <c r="ET156" s="218"/>
      <c r="EU156" s="218"/>
      <c r="EV156" s="218"/>
      <c r="EW156" s="218"/>
      <c r="EX156" s="218"/>
      <c r="EY156" s="218"/>
      <c r="EZ156" s="218"/>
      <c r="FA156" s="218"/>
      <c r="FB156" s="218"/>
      <c r="FC156" s="218"/>
      <c r="FD156" s="218"/>
      <c r="FE156" s="218"/>
      <c r="FF156" s="218"/>
      <c r="FG156" s="218"/>
      <c r="FH156" s="218"/>
      <c r="FI156" s="218"/>
      <c r="FJ156" s="218"/>
      <c r="FK156" s="218"/>
      <c r="FL156" s="218"/>
      <c r="FM156" s="218"/>
      <c r="FN156" s="218"/>
      <c r="FO156" s="218"/>
      <c r="FP156" s="218"/>
      <c r="FQ156" s="218"/>
    </row>
    <row r="157" spans="2:173">
      <c r="B157" s="218"/>
      <c r="C157" s="218"/>
      <c r="D157" s="218"/>
      <c r="E157" s="218"/>
      <c r="F157" s="218"/>
      <c r="G157" s="218"/>
      <c r="H157" s="218"/>
      <c r="I157" s="218"/>
      <c r="J157" s="218"/>
      <c r="K157" s="218"/>
      <c r="L157" s="218"/>
      <c r="M157" s="218"/>
      <c r="N157" s="218"/>
      <c r="O157" s="218"/>
      <c r="P157" s="218"/>
      <c r="Q157" s="218"/>
      <c r="R157" s="218"/>
      <c r="S157" s="218"/>
      <c r="T157" s="218"/>
      <c r="U157" s="218"/>
      <c r="V157" s="218"/>
      <c r="W157" s="218"/>
      <c r="X157" s="218"/>
      <c r="Y157" s="218"/>
      <c r="Z157" s="218"/>
      <c r="AA157" s="218"/>
      <c r="AB157" s="218"/>
      <c r="AC157" s="218"/>
      <c r="AD157" s="218"/>
      <c r="AE157" s="218"/>
      <c r="AF157" s="218"/>
      <c r="AG157" s="218"/>
      <c r="AH157" s="218"/>
      <c r="AI157" s="218"/>
      <c r="AJ157" s="218"/>
      <c r="AK157" s="218"/>
      <c r="AL157" s="218"/>
      <c r="AM157" s="218"/>
      <c r="AN157" s="218"/>
      <c r="AO157" s="218"/>
      <c r="AP157" s="218"/>
      <c r="AQ157" s="218"/>
      <c r="AR157" s="218"/>
      <c r="AS157" s="218"/>
      <c r="AT157" s="218"/>
      <c r="AU157" s="218"/>
      <c r="AV157" s="218"/>
      <c r="AW157" s="218"/>
      <c r="AX157" s="218"/>
      <c r="AY157" s="218"/>
      <c r="AZ157" s="218"/>
      <c r="BA157" s="218"/>
      <c r="BB157" s="218"/>
      <c r="BC157" s="218"/>
      <c r="BD157" s="218"/>
      <c r="BE157" s="218"/>
      <c r="BF157" s="218"/>
      <c r="BG157" s="218"/>
      <c r="BH157" s="218"/>
      <c r="BI157" s="218"/>
      <c r="BJ157" s="218"/>
      <c r="BK157" s="218"/>
      <c r="BL157" s="218"/>
      <c r="BM157" s="218"/>
      <c r="BN157" s="218"/>
      <c r="BO157" s="218"/>
      <c r="BP157" s="218"/>
      <c r="BQ157" s="218"/>
      <c r="BR157" s="218"/>
      <c r="BS157" s="218"/>
      <c r="BT157" s="218"/>
      <c r="BU157" s="218"/>
      <c r="BV157" s="218"/>
      <c r="BW157" s="218"/>
      <c r="BX157" s="218"/>
      <c r="BY157" s="218"/>
      <c r="BZ157" s="218"/>
      <c r="CA157" s="218"/>
      <c r="CB157" s="218"/>
      <c r="CC157" s="218"/>
      <c r="CD157" s="218"/>
      <c r="CE157" s="218"/>
      <c r="CF157" s="218"/>
      <c r="CG157" s="218"/>
      <c r="CH157" s="218"/>
      <c r="CI157" s="218"/>
      <c r="CJ157" s="218"/>
      <c r="CK157" s="218"/>
      <c r="CL157" s="218"/>
      <c r="CM157" s="218"/>
      <c r="CN157" s="218"/>
      <c r="CO157" s="218"/>
      <c r="CP157" s="218"/>
      <c r="CQ157" s="218"/>
      <c r="CR157" s="218"/>
      <c r="CS157" s="218"/>
      <c r="CT157" s="218"/>
      <c r="CU157" s="218"/>
      <c r="CV157" s="218"/>
      <c r="CW157" s="218"/>
      <c r="CX157" s="218"/>
      <c r="CY157" s="218"/>
      <c r="CZ157" s="218"/>
      <c r="DA157" s="218"/>
      <c r="DB157" s="218"/>
      <c r="DC157" s="218"/>
      <c r="DD157" s="218"/>
      <c r="DE157" s="218"/>
      <c r="DF157" s="218"/>
      <c r="DG157" s="218"/>
      <c r="DH157" s="218"/>
      <c r="DI157" s="218"/>
      <c r="DJ157" s="218"/>
      <c r="DK157" s="218"/>
      <c r="DL157" s="218"/>
      <c r="DM157" s="218"/>
      <c r="DN157" s="218"/>
      <c r="DO157" s="218"/>
      <c r="DP157" s="218"/>
      <c r="DQ157" s="218"/>
      <c r="DR157" s="218"/>
      <c r="DS157" s="218"/>
      <c r="DT157" s="218"/>
      <c r="DU157" s="218"/>
      <c r="DV157" s="218"/>
      <c r="DW157" s="218"/>
      <c r="DX157" s="218"/>
      <c r="DY157" s="218"/>
      <c r="DZ157" s="218"/>
      <c r="EA157" s="218"/>
      <c r="EB157" s="218"/>
      <c r="EC157" s="218"/>
      <c r="ED157" s="218"/>
      <c r="EE157" s="218"/>
      <c r="EF157" s="218"/>
      <c r="EG157" s="218"/>
      <c r="EH157" s="218"/>
      <c r="EI157" s="218"/>
      <c r="EJ157" s="218"/>
      <c r="EK157" s="218"/>
      <c r="EL157" s="218"/>
      <c r="EM157" s="218"/>
      <c r="EN157" s="218"/>
      <c r="EO157" s="218"/>
      <c r="EP157" s="218"/>
      <c r="EQ157" s="218"/>
      <c r="ER157" s="218"/>
      <c r="ES157" s="218"/>
      <c r="ET157" s="218"/>
      <c r="EU157" s="218"/>
      <c r="EV157" s="218"/>
      <c r="EW157" s="218"/>
      <c r="EX157" s="218"/>
      <c r="EY157" s="218"/>
      <c r="EZ157" s="218"/>
      <c r="FA157" s="218"/>
      <c r="FB157" s="218"/>
      <c r="FC157" s="218"/>
      <c r="FD157" s="218"/>
      <c r="FE157" s="218"/>
      <c r="FF157" s="218"/>
      <c r="FG157" s="218"/>
      <c r="FH157" s="218"/>
      <c r="FI157" s="218"/>
      <c r="FJ157" s="218"/>
      <c r="FK157" s="218"/>
      <c r="FL157" s="218"/>
      <c r="FM157" s="218"/>
      <c r="FN157" s="218"/>
      <c r="FO157" s="218"/>
      <c r="FP157" s="218"/>
      <c r="FQ157" s="218"/>
    </row>
    <row r="158" spans="2:173">
      <c r="B158" s="218"/>
      <c r="C158" s="218"/>
      <c r="D158" s="218"/>
      <c r="E158" s="218"/>
      <c r="F158" s="218"/>
      <c r="G158" s="218"/>
      <c r="H158" s="218"/>
      <c r="I158" s="218"/>
      <c r="J158" s="218"/>
      <c r="K158" s="218"/>
      <c r="L158" s="218"/>
      <c r="M158" s="218"/>
      <c r="N158" s="218"/>
      <c r="O158" s="218"/>
      <c r="P158" s="218"/>
      <c r="Q158" s="218"/>
      <c r="R158" s="218"/>
      <c r="S158" s="218"/>
      <c r="T158" s="218"/>
      <c r="U158" s="218"/>
      <c r="V158" s="218"/>
      <c r="W158" s="218"/>
      <c r="X158" s="218"/>
      <c r="Y158" s="218"/>
      <c r="Z158" s="218"/>
      <c r="AA158" s="218"/>
      <c r="AB158" s="218"/>
      <c r="AC158" s="218"/>
      <c r="AD158" s="218"/>
      <c r="AE158" s="218"/>
      <c r="AF158" s="218"/>
      <c r="AG158" s="218"/>
      <c r="AH158" s="218"/>
      <c r="AI158" s="218"/>
      <c r="AJ158" s="218"/>
      <c r="AK158" s="218"/>
      <c r="AL158" s="218"/>
      <c r="AM158" s="218"/>
      <c r="AN158" s="218"/>
      <c r="AO158" s="218"/>
      <c r="AP158" s="218"/>
      <c r="AQ158" s="218"/>
      <c r="AR158" s="218"/>
      <c r="AS158" s="218"/>
      <c r="AT158" s="218"/>
      <c r="AU158" s="218"/>
      <c r="AV158" s="218"/>
      <c r="AW158" s="218"/>
      <c r="AX158" s="218"/>
      <c r="AY158" s="218"/>
      <c r="AZ158" s="218"/>
      <c r="BA158" s="218"/>
      <c r="BB158" s="218"/>
      <c r="BC158" s="218"/>
      <c r="BD158" s="218"/>
      <c r="BE158" s="218"/>
      <c r="BF158" s="218"/>
      <c r="BG158" s="218"/>
      <c r="BH158" s="218"/>
      <c r="BI158" s="218"/>
      <c r="BJ158" s="218"/>
      <c r="BK158" s="218"/>
      <c r="BL158" s="218"/>
      <c r="BM158" s="218"/>
      <c r="BN158" s="218"/>
      <c r="BO158" s="218"/>
      <c r="BP158" s="218"/>
      <c r="BQ158" s="218"/>
      <c r="BR158" s="218"/>
      <c r="BS158" s="218"/>
      <c r="BT158" s="218"/>
      <c r="BU158" s="218"/>
      <c r="BV158" s="218"/>
      <c r="BW158" s="218"/>
      <c r="BX158" s="218"/>
      <c r="BY158" s="218"/>
      <c r="BZ158" s="218"/>
      <c r="CA158" s="218"/>
      <c r="CB158" s="218"/>
      <c r="CC158" s="218"/>
      <c r="CD158" s="218"/>
      <c r="CE158" s="218"/>
      <c r="CF158" s="218"/>
      <c r="CG158" s="218"/>
      <c r="CH158" s="218"/>
      <c r="CI158" s="218"/>
      <c r="CJ158" s="218"/>
      <c r="CK158" s="218"/>
      <c r="CL158" s="218"/>
      <c r="CM158" s="218"/>
      <c r="CN158" s="218"/>
      <c r="CO158" s="218"/>
      <c r="CP158" s="218"/>
      <c r="CQ158" s="218"/>
      <c r="CR158" s="218"/>
      <c r="CS158" s="218"/>
      <c r="CT158" s="218"/>
      <c r="CU158" s="218"/>
      <c r="CV158" s="218"/>
      <c r="CW158" s="218"/>
      <c r="CX158" s="218"/>
      <c r="CY158" s="218"/>
      <c r="CZ158" s="218"/>
      <c r="DA158" s="218"/>
      <c r="DB158" s="218"/>
      <c r="DC158" s="218"/>
      <c r="DD158" s="218"/>
      <c r="DE158" s="218"/>
      <c r="DF158" s="218"/>
      <c r="DG158" s="218"/>
      <c r="DH158" s="218"/>
      <c r="DI158" s="218"/>
      <c r="DJ158" s="218"/>
      <c r="DK158" s="218"/>
      <c r="DL158" s="218"/>
      <c r="DM158" s="218"/>
      <c r="DN158" s="218"/>
      <c r="DO158" s="218"/>
      <c r="DP158" s="218"/>
      <c r="DQ158" s="218"/>
      <c r="DR158" s="218"/>
      <c r="DS158" s="218"/>
      <c r="DT158" s="218"/>
      <c r="DU158" s="218"/>
      <c r="DV158" s="218"/>
      <c r="DW158" s="218"/>
      <c r="DX158" s="218"/>
      <c r="DY158" s="218"/>
      <c r="DZ158" s="218"/>
      <c r="EA158" s="218"/>
      <c r="EB158" s="218"/>
      <c r="EC158" s="218"/>
      <c r="ED158" s="218"/>
      <c r="EE158" s="218"/>
      <c r="EF158" s="218"/>
      <c r="EG158" s="218"/>
      <c r="EH158" s="218"/>
      <c r="EI158" s="218"/>
      <c r="EJ158" s="218"/>
      <c r="EK158" s="218"/>
      <c r="EL158" s="218"/>
      <c r="EM158" s="218"/>
      <c r="EN158" s="218"/>
      <c r="EO158" s="218"/>
      <c r="EP158" s="218"/>
      <c r="EQ158" s="218"/>
      <c r="ER158" s="218"/>
      <c r="ES158" s="218"/>
      <c r="ET158" s="218"/>
      <c r="EU158" s="218"/>
      <c r="EV158" s="218"/>
      <c r="EW158" s="218"/>
      <c r="EX158" s="218"/>
      <c r="EY158" s="218"/>
      <c r="EZ158" s="218"/>
      <c r="FA158" s="218"/>
      <c r="FB158" s="218"/>
      <c r="FC158" s="218"/>
      <c r="FD158" s="218"/>
      <c r="FE158" s="218"/>
      <c r="FF158" s="218"/>
      <c r="FG158" s="218"/>
      <c r="FH158" s="218"/>
      <c r="FI158" s="218"/>
      <c r="FJ158" s="218"/>
      <c r="FK158" s="218"/>
      <c r="FL158" s="218"/>
      <c r="FM158" s="218"/>
      <c r="FN158" s="218"/>
      <c r="FO158" s="218"/>
      <c r="FP158" s="218"/>
      <c r="FQ158" s="218"/>
    </row>
    <row r="159" spans="2:173">
      <c r="B159" s="218"/>
      <c r="C159" s="218"/>
      <c r="D159" s="218"/>
      <c r="E159" s="218"/>
      <c r="F159" s="218"/>
      <c r="G159" s="218"/>
      <c r="H159" s="218"/>
      <c r="I159" s="218"/>
      <c r="J159" s="218"/>
      <c r="K159" s="218"/>
      <c r="L159" s="218"/>
      <c r="M159" s="218"/>
      <c r="N159" s="218"/>
      <c r="O159" s="218"/>
      <c r="P159" s="218"/>
      <c r="Q159" s="218"/>
      <c r="R159" s="218"/>
      <c r="S159" s="218"/>
      <c r="T159" s="218"/>
      <c r="U159" s="218"/>
      <c r="V159" s="218"/>
      <c r="W159" s="218"/>
      <c r="X159" s="218"/>
      <c r="Y159" s="218"/>
      <c r="Z159" s="218"/>
      <c r="AA159" s="218"/>
      <c r="AB159" s="218"/>
      <c r="AC159" s="218"/>
      <c r="AD159" s="218"/>
      <c r="AE159" s="218"/>
      <c r="AF159" s="218"/>
      <c r="AG159" s="218"/>
      <c r="AH159" s="218"/>
      <c r="AI159" s="218"/>
      <c r="AJ159" s="218"/>
      <c r="AK159" s="218"/>
      <c r="AL159" s="218"/>
      <c r="AM159" s="218"/>
      <c r="AN159" s="218"/>
      <c r="AO159" s="218"/>
      <c r="AP159" s="218"/>
      <c r="AQ159" s="218"/>
      <c r="AR159" s="218"/>
      <c r="AS159" s="218"/>
      <c r="AT159" s="218"/>
      <c r="AU159" s="218"/>
      <c r="AV159" s="218"/>
      <c r="AW159" s="218"/>
      <c r="AX159" s="218"/>
      <c r="AY159" s="218"/>
      <c r="AZ159" s="218"/>
      <c r="BA159" s="218"/>
      <c r="BB159" s="218"/>
      <c r="BC159" s="218"/>
      <c r="BD159" s="218"/>
      <c r="BE159" s="218"/>
      <c r="BF159" s="218"/>
      <c r="BG159" s="218"/>
      <c r="BH159" s="218"/>
      <c r="BI159" s="218"/>
      <c r="BJ159" s="218"/>
      <c r="BK159" s="218"/>
      <c r="BL159" s="218"/>
      <c r="BM159" s="218"/>
      <c r="BN159" s="218"/>
      <c r="BO159" s="218"/>
      <c r="BP159" s="218"/>
      <c r="BQ159" s="218"/>
      <c r="BR159" s="218"/>
      <c r="BS159" s="218"/>
      <c r="BT159" s="218"/>
      <c r="BU159" s="218"/>
      <c r="BV159" s="218"/>
      <c r="BW159" s="218"/>
      <c r="BX159" s="218"/>
      <c r="BY159" s="218"/>
      <c r="BZ159" s="218"/>
      <c r="CA159" s="218"/>
      <c r="CB159" s="218"/>
      <c r="CC159" s="218"/>
      <c r="CD159" s="218"/>
      <c r="CE159" s="218"/>
      <c r="CF159" s="218"/>
      <c r="CG159" s="218"/>
      <c r="CH159" s="218"/>
      <c r="CI159" s="218"/>
      <c r="CJ159" s="218"/>
      <c r="CK159" s="218"/>
      <c r="CL159" s="218"/>
      <c r="CM159" s="218"/>
      <c r="CN159" s="218"/>
      <c r="CO159" s="218"/>
      <c r="CP159" s="218"/>
      <c r="CQ159" s="218"/>
      <c r="CR159" s="218"/>
      <c r="CS159" s="218"/>
      <c r="CT159" s="218"/>
      <c r="CU159" s="218"/>
      <c r="CV159" s="218"/>
      <c r="CW159" s="218"/>
      <c r="CX159" s="218"/>
      <c r="CY159" s="218"/>
      <c r="CZ159" s="218"/>
      <c r="DA159" s="218"/>
      <c r="DB159" s="218"/>
      <c r="DC159" s="218"/>
      <c r="DD159" s="218"/>
      <c r="DE159" s="218"/>
      <c r="DF159" s="218"/>
      <c r="DG159" s="218"/>
      <c r="DH159" s="218"/>
      <c r="DI159" s="218"/>
      <c r="DJ159" s="218"/>
      <c r="DK159" s="218"/>
      <c r="DL159" s="218"/>
      <c r="DM159" s="218"/>
      <c r="DN159" s="218"/>
      <c r="DO159" s="218"/>
      <c r="DP159" s="218"/>
      <c r="DQ159" s="218"/>
      <c r="DR159" s="218"/>
      <c r="DS159" s="218"/>
      <c r="DT159" s="218"/>
      <c r="DU159" s="218"/>
      <c r="DV159" s="218"/>
      <c r="DW159" s="218"/>
      <c r="DX159" s="218"/>
      <c r="DY159" s="218"/>
      <c r="DZ159" s="218"/>
      <c r="EA159" s="218"/>
      <c r="EB159" s="218"/>
      <c r="EC159" s="218"/>
      <c r="ED159" s="218"/>
      <c r="EE159" s="218"/>
      <c r="EF159" s="218"/>
      <c r="EG159" s="218"/>
      <c r="EH159" s="218"/>
      <c r="EI159" s="218"/>
      <c r="EJ159" s="218"/>
      <c r="EK159" s="218"/>
      <c r="EL159" s="218"/>
      <c r="EM159" s="218"/>
      <c r="EN159" s="218"/>
      <c r="EO159" s="218"/>
      <c r="EP159" s="218"/>
      <c r="EQ159" s="218"/>
      <c r="ER159" s="218"/>
      <c r="ES159" s="218"/>
      <c r="ET159" s="218"/>
      <c r="EU159" s="218"/>
      <c r="EV159" s="218"/>
      <c r="EW159" s="218"/>
      <c r="EX159" s="218"/>
      <c r="EY159" s="218"/>
      <c r="EZ159" s="218"/>
      <c r="FA159" s="218"/>
      <c r="FB159" s="218"/>
      <c r="FC159" s="218"/>
      <c r="FD159" s="218"/>
      <c r="FE159" s="218"/>
      <c r="FF159" s="218"/>
      <c r="FG159" s="218"/>
      <c r="FH159" s="218"/>
      <c r="FI159" s="218"/>
      <c r="FJ159" s="218"/>
      <c r="FK159" s="218"/>
      <c r="FL159" s="218"/>
      <c r="FM159" s="218"/>
      <c r="FN159" s="218"/>
      <c r="FO159" s="218"/>
      <c r="FP159" s="218"/>
      <c r="FQ159" s="218"/>
    </row>
    <row r="160" spans="2:173">
      <c r="B160" s="218"/>
      <c r="C160" s="218"/>
      <c r="D160" s="218"/>
      <c r="E160" s="218"/>
      <c r="F160" s="218"/>
      <c r="G160" s="218"/>
      <c r="H160" s="218"/>
      <c r="I160" s="218"/>
      <c r="J160" s="218"/>
      <c r="K160" s="218"/>
      <c r="L160" s="218"/>
      <c r="M160" s="218"/>
      <c r="N160" s="218"/>
      <c r="O160" s="218"/>
      <c r="P160" s="218"/>
      <c r="Q160" s="218"/>
      <c r="R160" s="218"/>
      <c r="S160" s="218"/>
      <c r="T160" s="218"/>
      <c r="U160" s="218"/>
      <c r="V160" s="218"/>
      <c r="W160" s="218"/>
      <c r="X160" s="218"/>
      <c r="Y160" s="218"/>
      <c r="Z160" s="218"/>
      <c r="AA160" s="218"/>
      <c r="AB160" s="218"/>
      <c r="AC160" s="218"/>
      <c r="AD160" s="218"/>
      <c r="AE160" s="218"/>
      <c r="AF160" s="218"/>
      <c r="AG160" s="218"/>
      <c r="AH160" s="218"/>
      <c r="AI160" s="218"/>
      <c r="AJ160" s="218"/>
      <c r="AK160" s="218"/>
      <c r="AL160" s="218"/>
      <c r="AM160" s="218"/>
      <c r="AN160" s="218"/>
      <c r="AO160" s="218"/>
      <c r="AP160" s="218"/>
      <c r="AQ160" s="218"/>
      <c r="AR160" s="218"/>
      <c r="AS160" s="218"/>
      <c r="AT160" s="218"/>
      <c r="AU160" s="218"/>
      <c r="AV160" s="218"/>
      <c r="AW160" s="218"/>
      <c r="AX160" s="218"/>
      <c r="AY160" s="218"/>
      <c r="AZ160" s="218"/>
      <c r="BA160" s="218"/>
      <c r="BB160" s="218"/>
      <c r="BC160" s="218"/>
      <c r="BD160" s="218"/>
      <c r="BE160" s="218"/>
      <c r="BF160" s="218"/>
      <c r="BG160" s="218"/>
      <c r="BH160" s="218"/>
      <c r="BI160" s="218"/>
      <c r="BJ160" s="218"/>
      <c r="BK160" s="218"/>
      <c r="BL160" s="218"/>
      <c r="BM160" s="218"/>
      <c r="BN160" s="218"/>
      <c r="BO160" s="218"/>
      <c r="BP160" s="218"/>
      <c r="BQ160" s="218"/>
      <c r="BR160" s="218"/>
      <c r="BS160" s="218"/>
      <c r="BT160" s="218"/>
      <c r="BU160" s="218"/>
      <c r="BV160" s="218"/>
      <c r="BW160" s="218"/>
      <c r="BX160" s="218"/>
      <c r="BY160" s="218"/>
      <c r="BZ160" s="218"/>
      <c r="CA160" s="218"/>
      <c r="CB160" s="218"/>
      <c r="CC160" s="218"/>
      <c r="CD160" s="218"/>
      <c r="CE160" s="218"/>
      <c r="CF160" s="218"/>
      <c r="CG160" s="218"/>
      <c r="CH160" s="218"/>
      <c r="CI160" s="218"/>
      <c r="CJ160" s="218"/>
      <c r="CK160" s="218"/>
      <c r="CL160" s="218"/>
      <c r="CM160" s="218"/>
      <c r="CN160" s="218"/>
      <c r="CO160" s="218"/>
      <c r="CP160" s="218"/>
      <c r="CQ160" s="218"/>
      <c r="CR160" s="218"/>
      <c r="CS160" s="218"/>
      <c r="CT160" s="218"/>
      <c r="CU160" s="218"/>
      <c r="CV160" s="218"/>
      <c r="CW160" s="218"/>
      <c r="CX160" s="218"/>
      <c r="CY160" s="218"/>
      <c r="CZ160" s="218"/>
      <c r="DA160" s="218"/>
      <c r="DB160" s="218"/>
      <c r="DC160" s="218"/>
      <c r="DD160" s="218"/>
      <c r="DE160" s="218"/>
      <c r="DF160" s="218"/>
      <c r="DG160" s="218"/>
      <c r="DH160" s="218"/>
      <c r="DI160" s="218"/>
      <c r="DJ160" s="218"/>
      <c r="DK160" s="218"/>
      <c r="DL160" s="218"/>
      <c r="DM160" s="218"/>
      <c r="DN160" s="218"/>
      <c r="DO160" s="218"/>
      <c r="DP160" s="218"/>
      <c r="DQ160" s="218"/>
      <c r="DR160" s="218"/>
      <c r="DS160" s="218"/>
      <c r="DT160" s="218"/>
      <c r="DU160" s="218"/>
      <c r="DV160" s="218"/>
      <c r="DW160" s="218"/>
      <c r="DX160" s="218"/>
      <c r="DY160" s="218"/>
      <c r="DZ160" s="218"/>
      <c r="EA160" s="218"/>
      <c r="EB160" s="218"/>
      <c r="EC160" s="218"/>
      <c r="ED160" s="218"/>
      <c r="EE160" s="218"/>
      <c r="EF160" s="218"/>
      <c r="EG160" s="218"/>
      <c r="EH160" s="218"/>
      <c r="EI160" s="218"/>
      <c r="EJ160" s="218"/>
      <c r="EK160" s="218"/>
      <c r="EL160" s="218"/>
      <c r="EM160" s="218"/>
      <c r="EN160" s="218"/>
      <c r="EO160" s="218"/>
      <c r="EP160" s="218"/>
      <c r="EQ160" s="218"/>
      <c r="ER160" s="218"/>
      <c r="ES160" s="218"/>
      <c r="ET160" s="218"/>
      <c r="EU160" s="218"/>
      <c r="EV160" s="218"/>
      <c r="EW160" s="218"/>
      <c r="EX160" s="218"/>
      <c r="EY160" s="218"/>
      <c r="EZ160" s="218"/>
      <c r="FA160" s="218"/>
      <c r="FB160" s="218"/>
      <c r="FC160" s="218"/>
      <c r="FD160" s="218"/>
      <c r="FE160" s="218"/>
      <c r="FF160" s="218"/>
      <c r="FG160" s="218"/>
      <c r="FH160" s="218"/>
      <c r="FI160" s="218"/>
      <c r="FJ160" s="218"/>
      <c r="FK160" s="218"/>
      <c r="FL160" s="218"/>
      <c r="FM160" s="218"/>
      <c r="FN160" s="218"/>
      <c r="FO160" s="218"/>
      <c r="FP160" s="218"/>
      <c r="FQ160" s="218"/>
    </row>
    <row r="161" spans="2:173">
      <c r="B161" s="218"/>
      <c r="C161" s="218"/>
      <c r="D161" s="218"/>
      <c r="E161" s="218"/>
      <c r="F161" s="218"/>
      <c r="G161" s="218"/>
      <c r="H161" s="218"/>
      <c r="I161" s="218"/>
      <c r="J161" s="218"/>
      <c r="K161" s="218"/>
      <c r="L161" s="218"/>
      <c r="M161" s="218"/>
      <c r="N161" s="218"/>
      <c r="O161" s="218"/>
      <c r="P161" s="218"/>
      <c r="Q161" s="218"/>
      <c r="R161" s="218"/>
      <c r="S161" s="218"/>
      <c r="T161" s="218"/>
      <c r="U161" s="218"/>
      <c r="V161" s="218"/>
      <c r="W161" s="218"/>
      <c r="X161" s="218"/>
      <c r="Y161" s="218"/>
      <c r="Z161" s="218"/>
      <c r="AA161" s="218"/>
      <c r="AB161" s="218"/>
      <c r="AC161" s="218"/>
      <c r="AD161" s="218"/>
      <c r="AE161" s="218"/>
      <c r="AF161" s="218"/>
      <c r="AG161" s="218"/>
      <c r="AH161" s="218"/>
      <c r="AI161" s="218"/>
      <c r="AJ161" s="218"/>
      <c r="AK161" s="218"/>
      <c r="AL161" s="218"/>
      <c r="AM161" s="218"/>
      <c r="AN161" s="218"/>
      <c r="AO161" s="218"/>
      <c r="AP161" s="218"/>
      <c r="AQ161" s="218"/>
      <c r="AR161" s="218"/>
      <c r="AS161" s="218"/>
      <c r="AT161" s="218"/>
      <c r="AU161" s="218"/>
      <c r="AV161" s="218"/>
      <c r="AW161" s="218"/>
      <c r="AX161" s="218"/>
      <c r="AY161" s="218"/>
      <c r="AZ161" s="218"/>
      <c r="BA161" s="218"/>
      <c r="BB161" s="218"/>
      <c r="BC161" s="218"/>
      <c r="BD161" s="218"/>
      <c r="BE161" s="218"/>
      <c r="BF161" s="218"/>
      <c r="BG161" s="218"/>
      <c r="BH161" s="218"/>
      <c r="BI161" s="218"/>
      <c r="BJ161" s="218"/>
      <c r="BK161" s="218"/>
      <c r="BL161" s="218"/>
      <c r="BM161" s="218"/>
      <c r="BN161" s="218"/>
      <c r="BO161" s="218"/>
      <c r="BP161" s="218"/>
      <c r="BQ161" s="218"/>
      <c r="BR161" s="218"/>
      <c r="BS161" s="218"/>
      <c r="BT161" s="218"/>
      <c r="BU161" s="218"/>
      <c r="BV161" s="218"/>
      <c r="BW161" s="218"/>
      <c r="BX161" s="218"/>
      <c r="BY161" s="218"/>
      <c r="BZ161" s="218"/>
      <c r="CA161" s="218"/>
      <c r="CB161" s="218"/>
      <c r="CC161" s="218"/>
      <c r="CD161" s="218"/>
      <c r="CE161" s="218"/>
      <c r="CF161" s="218"/>
      <c r="CG161" s="218"/>
      <c r="CH161" s="218"/>
      <c r="CI161" s="218"/>
      <c r="CJ161" s="218"/>
      <c r="CK161" s="218"/>
      <c r="CL161" s="218"/>
      <c r="CM161" s="218"/>
      <c r="CN161" s="218"/>
      <c r="CO161" s="218"/>
      <c r="CP161" s="218"/>
      <c r="CQ161" s="218"/>
      <c r="CR161" s="218"/>
      <c r="CS161" s="218"/>
      <c r="CT161" s="218"/>
      <c r="CU161" s="218"/>
      <c r="CV161" s="218"/>
      <c r="CW161" s="218"/>
      <c r="CX161" s="218"/>
      <c r="CY161" s="218"/>
      <c r="CZ161" s="218"/>
      <c r="DA161" s="218"/>
      <c r="DB161" s="218"/>
      <c r="DC161" s="218"/>
      <c r="DD161" s="218"/>
      <c r="DE161" s="218"/>
      <c r="DF161" s="218"/>
      <c r="DG161" s="218"/>
      <c r="DH161" s="218"/>
      <c r="DI161" s="218"/>
      <c r="DJ161" s="218"/>
      <c r="DK161" s="218"/>
      <c r="DL161" s="218"/>
      <c r="DM161" s="218"/>
      <c r="DN161" s="218"/>
      <c r="DO161" s="218"/>
      <c r="DP161" s="218"/>
      <c r="DQ161" s="218"/>
      <c r="DR161" s="218"/>
      <c r="DS161" s="218"/>
      <c r="DT161" s="218"/>
      <c r="DU161" s="218"/>
      <c r="DV161" s="218"/>
      <c r="DW161" s="218"/>
      <c r="DX161" s="218"/>
      <c r="DY161" s="218"/>
      <c r="DZ161" s="218"/>
      <c r="EA161" s="218"/>
      <c r="EB161" s="218"/>
      <c r="EC161" s="218"/>
      <c r="ED161" s="218"/>
      <c r="EE161" s="218"/>
      <c r="EF161" s="218"/>
      <c r="EG161" s="218"/>
      <c r="EH161" s="218"/>
      <c r="EI161" s="218"/>
      <c r="EJ161" s="218"/>
      <c r="EK161" s="218"/>
      <c r="EL161" s="218"/>
      <c r="EM161" s="218"/>
      <c r="EN161" s="218"/>
      <c r="EO161" s="218"/>
      <c r="EP161" s="218"/>
      <c r="EQ161" s="218"/>
      <c r="ER161" s="218"/>
      <c r="ES161" s="218"/>
      <c r="ET161" s="218"/>
      <c r="EU161" s="218"/>
      <c r="EV161" s="218"/>
      <c r="EW161" s="218"/>
      <c r="EX161" s="218"/>
      <c r="EY161" s="218"/>
      <c r="EZ161" s="218"/>
      <c r="FA161" s="218"/>
      <c r="FB161" s="218"/>
      <c r="FC161" s="218"/>
      <c r="FD161" s="218"/>
      <c r="FE161" s="218"/>
      <c r="FF161" s="218"/>
      <c r="FG161" s="218"/>
      <c r="FH161" s="218"/>
      <c r="FI161" s="218"/>
      <c r="FJ161" s="218"/>
      <c r="FK161" s="218"/>
      <c r="FL161" s="218"/>
      <c r="FM161" s="218"/>
      <c r="FN161" s="218"/>
      <c r="FO161" s="218"/>
      <c r="FP161" s="218"/>
      <c r="FQ161" s="218"/>
    </row>
    <row r="162" spans="2:173">
      <c r="B162" s="218"/>
      <c r="C162" s="218"/>
      <c r="D162" s="218"/>
      <c r="E162" s="218"/>
      <c r="F162" s="218"/>
      <c r="G162" s="218"/>
      <c r="H162" s="218"/>
      <c r="I162" s="218"/>
      <c r="J162" s="218"/>
      <c r="K162" s="218"/>
      <c r="L162" s="218"/>
      <c r="M162" s="218"/>
      <c r="N162" s="218"/>
      <c r="O162" s="218"/>
      <c r="P162" s="218"/>
      <c r="Q162" s="218"/>
      <c r="R162" s="218"/>
      <c r="S162" s="218"/>
      <c r="T162" s="218"/>
      <c r="U162" s="218"/>
      <c r="V162" s="218"/>
      <c r="W162" s="218"/>
      <c r="X162" s="218"/>
      <c r="Y162" s="218"/>
      <c r="Z162" s="218"/>
      <c r="AA162" s="218"/>
      <c r="AB162" s="218"/>
      <c r="AC162" s="218"/>
      <c r="AD162" s="218"/>
      <c r="AE162" s="218"/>
      <c r="AF162" s="218"/>
      <c r="AG162" s="218"/>
      <c r="AH162" s="218"/>
      <c r="AI162" s="218"/>
      <c r="AJ162" s="218"/>
      <c r="AK162" s="218"/>
      <c r="AL162" s="218"/>
      <c r="AM162" s="218"/>
      <c r="AN162" s="218"/>
      <c r="AO162" s="218"/>
      <c r="AP162" s="218"/>
      <c r="AQ162" s="218"/>
      <c r="AR162" s="218"/>
      <c r="AS162" s="218"/>
      <c r="AT162" s="218"/>
      <c r="AU162" s="218"/>
      <c r="AV162" s="218"/>
      <c r="AW162" s="218"/>
      <c r="AX162" s="218"/>
      <c r="AY162" s="218"/>
      <c r="AZ162" s="218"/>
      <c r="BA162" s="218"/>
      <c r="BB162" s="218"/>
      <c r="BC162" s="218"/>
      <c r="BD162" s="218"/>
      <c r="BE162" s="218"/>
      <c r="BF162" s="218"/>
      <c r="BG162" s="218"/>
      <c r="BH162" s="218"/>
      <c r="BI162" s="218"/>
      <c r="BJ162" s="218"/>
      <c r="BK162" s="218"/>
      <c r="BL162" s="218"/>
      <c r="BM162" s="218"/>
      <c r="BN162" s="218"/>
      <c r="BO162" s="218"/>
      <c r="BP162" s="218"/>
      <c r="BQ162" s="218"/>
      <c r="BR162" s="218"/>
      <c r="BS162" s="218"/>
      <c r="BT162" s="218"/>
      <c r="BU162" s="218"/>
      <c r="BV162" s="218"/>
      <c r="BW162" s="218"/>
      <c r="BX162" s="218"/>
      <c r="BY162" s="218"/>
      <c r="BZ162" s="218"/>
      <c r="CA162" s="218"/>
      <c r="CB162" s="218"/>
      <c r="CC162" s="218"/>
      <c r="CD162" s="218"/>
      <c r="CE162" s="218"/>
      <c r="CF162" s="218"/>
      <c r="CG162" s="218"/>
      <c r="CH162" s="218"/>
      <c r="CI162" s="218"/>
      <c r="CJ162" s="218"/>
      <c r="CK162" s="218"/>
      <c r="CL162" s="218"/>
      <c r="CM162" s="218"/>
      <c r="CN162" s="218"/>
      <c r="CO162" s="218"/>
      <c r="CP162" s="218"/>
      <c r="CQ162" s="218"/>
      <c r="CR162" s="218"/>
      <c r="CS162" s="218"/>
      <c r="CT162" s="218"/>
      <c r="CU162" s="218"/>
      <c r="CV162" s="218"/>
      <c r="CW162" s="218"/>
      <c r="CX162" s="218"/>
      <c r="CY162" s="218"/>
      <c r="CZ162" s="218"/>
      <c r="DA162" s="218"/>
      <c r="DB162" s="218"/>
      <c r="DC162" s="218"/>
      <c r="DD162" s="218"/>
      <c r="DE162" s="218"/>
      <c r="DF162" s="218"/>
      <c r="DG162" s="218"/>
      <c r="DH162" s="218"/>
      <c r="DI162" s="218"/>
      <c r="DJ162" s="218"/>
      <c r="DK162" s="218"/>
      <c r="DL162" s="218"/>
      <c r="DM162" s="218"/>
      <c r="DN162" s="218"/>
      <c r="DO162" s="218"/>
      <c r="DP162" s="218"/>
      <c r="DQ162" s="218"/>
      <c r="DR162" s="218"/>
      <c r="DS162" s="218"/>
      <c r="DT162" s="218"/>
      <c r="DU162" s="218"/>
      <c r="DV162" s="218"/>
      <c r="DW162" s="218"/>
      <c r="DX162" s="218"/>
      <c r="DY162" s="218"/>
      <c r="DZ162" s="218"/>
      <c r="EA162" s="218"/>
      <c r="EB162" s="218"/>
      <c r="EC162" s="218"/>
      <c r="ED162" s="218"/>
      <c r="EE162" s="218"/>
      <c r="EF162" s="218"/>
      <c r="EG162" s="218"/>
      <c r="EH162" s="218"/>
      <c r="EI162" s="218"/>
      <c r="EJ162" s="218"/>
      <c r="EK162" s="218"/>
      <c r="EL162" s="218"/>
      <c r="EM162" s="218"/>
      <c r="EN162" s="218"/>
      <c r="EO162" s="218"/>
      <c r="EP162" s="218"/>
      <c r="EQ162" s="218"/>
      <c r="ER162" s="218"/>
      <c r="ES162" s="218"/>
      <c r="ET162" s="218"/>
      <c r="EU162" s="218"/>
      <c r="EV162" s="218"/>
      <c r="EW162" s="218"/>
      <c r="EX162" s="218"/>
      <c r="EY162" s="218"/>
      <c r="EZ162" s="218"/>
      <c r="FA162" s="218"/>
      <c r="FB162" s="218"/>
      <c r="FC162" s="218"/>
      <c r="FD162" s="218"/>
      <c r="FE162" s="218"/>
      <c r="FF162" s="218"/>
      <c r="FG162" s="218"/>
      <c r="FH162" s="218"/>
      <c r="FI162" s="218"/>
      <c r="FJ162" s="218"/>
      <c r="FK162" s="218"/>
      <c r="FL162" s="218"/>
      <c r="FM162" s="218"/>
      <c r="FN162" s="218"/>
      <c r="FO162" s="218"/>
      <c r="FP162" s="218"/>
      <c r="FQ162" s="218"/>
    </row>
    <row r="163" spans="2:173">
      <c r="B163" s="218"/>
      <c r="C163" s="218"/>
      <c r="D163" s="218"/>
      <c r="E163" s="218"/>
      <c r="F163" s="218"/>
      <c r="G163" s="218"/>
      <c r="H163" s="218"/>
      <c r="I163" s="218"/>
      <c r="J163" s="218"/>
      <c r="K163" s="218"/>
      <c r="L163" s="218"/>
      <c r="M163" s="218"/>
      <c r="N163" s="218"/>
      <c r="O163" s="218"/>
      <c r="P163" s="218"/>
      <c r="Q163" s="218"/>
      <c r="R163" s="218"/>
      <c r="S163" s="218"/>
      <c r="T163" s="218"/>
      <c r="U163" s="218"/>
      <c r="V163" s="218"/>
      <c r="W163" s="218"/>
      <c r="X163" s="218"/>
      <c r="Y163" s="218"/>
      <c r="Z163" s="218"/>
      <c r="AA163" s="218"/>
      <c r="AB163" s="218"/>
      <c r="AC163" s="218"/>
      <c r="AD163" s="218"/>
      <c r="AE163" s="218"/>
      <c r="AF163" s="218"/>
      <c r="AG163" s="218"/>
      <c r="AH163" s="218"/>
      <c r="AI163" s="218"/>
      <c r="AJ163" s="218"/>
      <c r="AK163" s="218"/>
      <c r="AL163" s="218"/>
      <c r="AM163" s="218"/>
      <c r="AN163" s="218"/>
      <c r="AO163" s="218"/>
      <c r="AP163" s="218"/>
      <c r="AQ163" s="218"/>
      <c r="AR163" s="218"/>
      <c r="AS163" s="218"/>
      <c r="AT163" s="218"/>
      <c r="AU163" s="218"/>
      <c r="AV163" s="218"/>
      <c r="AW163" s="218"/>
      <c r="AX163" s="218"/>
      <c r="AY163" s="218"/>
      <c r="AZ163" s="218"/>
      <c r="BA163" s="218"/>
      <c r="BB163" s="218"/>
      <c r="BC163" s="218"/>
      <c r="BD163" s="218"/>
      <c r="BE163" s="218"/>
      <c r="BF163" s="218"/>
      <c r="BG163" s="218"/>
      <c r="BH163" s="218"/>
      <c r="BI163" s="218"/>
      <c r="BJ163" s="218"/>
      <c r="BK163" s="218"/>
      <c r="BL163" s="218"/>
      <c r="BM163" s="218"/>
      <c r="BN163" s="218"/>
      <c r="BO163" s="218"/>
      <c r="BP163" s="218"/>
      <c r="BQ163" s="218"/>
      <c r="BR163" s="218"/>
      <c r="BS163" s="218"/>
      <c r="BT163" s="218"/>
      <c r="BU163" s="218"/>
      <c r="BV163" s="218"/>
      <c r="BW163" s="218"/>
      <c r="BX163" s="218"/>
      <c r="BY163" s="218"/>
      <c r="BZ163" s="218"/>
      <c r="CA163" s="218"/>
      <c r="CB163" s="218"/>
      <c r="CC163" s="218"/>
      <c r="CD163" s="218"/>
      <c r="CE163" s="218"/>
      <c r="CF163" s="218"/>
      <c r="CG163" s="218"/>
      <c r="CH163" s="218"/>
      <c r="CI163" s="218"/>
      <c r="CJ163" s="218"/>
      <c r="CK163" s="218"/>
      <c r="CL163" s="218"/>
      <c r="CM163" s="218"/>
      <c r="CN163" s="218"/>
      <c r="CO163" s="218"/>
      <c r="CP163" s="218"/>
      <c r="CQ163" s="218"/>
      <c r="CR163" s="218"/>
      <c r="CS163" s="218"/>
      <c r="CT163" s="218"/>
      <c r="CU163" s="218"/>
      <c r="CV163" s="218"/>
      <c r="CW163" s="218"/>
      <c r="CX163" s="218"/>
      <c r="CY163" s="218"/>
      <c r="CZ163" s="218"/>
      <c r="DA163" s="218"/>
      <c r="DB163" s="218"/>
      <c r="DC163" s="218"/>
      <c r="DD163" s="218"/>
      <c r="DE163" s="218"/>
      <c r="DF163" s="218"/>
      <c r="DG163" s="218"/>
      <c r="DH163" s="218"/>
      <c r="DI163" s="218"/>
      <c r="DJ163" s="218"/>
      <c r="DK163" s="218"/>
      <c r="DL163" s="218"/>
      <c r="DM163" s="218"/>
      <c r="DN163" s="218"/>
      <c r="DO163" s="218"/>
      <c r="DP163" s="218"/>
      <c r="DQ163" s="218"/>
      <c r="DR163" s="218"/>
      <c r="DS163" s="218"/>
      <c r="DT163" s="218"/>
      <c r="DU163" s="218"/>
      <c r="DV163" s="218"/>
      <c r="DW163" s="218"/>
      <c r="DX163" s="218"/>
      <c r="DY163" s="218"/>
      <c r="DZ163" s="218"/>
      <c r="EA163" s="218"/>
      <c r="EB163" s="218"/>
      <c r="EC163" s="218"/>
      <c r="ED163" s="218"/>
      <c r="EE163" s="218"/>
      <c r="EF163" s="218"/>
      <c r="EG163" s="218"/>
      <c r="EH163" s="218"/>
      <c r="EI163" s="218"/>
      <c r="EJ163" s="218"/>
      <c r="EK163" s="218"/>
      <c r="EL163" s="218"/>
      <c r="EM163" s="218"/>
      <c r="EN163" s="218"/>
      <c r="EO163" s="218"/>
      <c r="EP163" s="218"/>
      <c r="EQ163" s="218"/>
      <c r="ER163" s="218"/>
      <c r="ES163" s="218"/>
      <c r="ET163" s="218"/>
      <c r="EU163" s="218"/>
      <c r="EV163" s="218"/>
      <c r="EW163" s="218"/>
      <c r="EX163" s="218"/>
      <c r="EY163" s="218"/>
      <c r="EZ163" s="218"/>
      <c r="FA163" s="218"/>
      <c r="FB163" s="218"/>
      <c r="FC163" s="218"/>
      <c r="FD163" s="218"/>
      <c r="FE163" s="218"/>
      <c r="FF163" s="218"/>
      <c r="FG163" s="218"/>
      <c r="FH163" s="218"/>
      <c r="FI163" s="218"/>
      <c r="FJ163" s="218"/>
      <c r="FK163" s="218"/>
      <c r="FL163" s="218"/>
      <c r="FM163" s="218"/>
      <c r="FN163" s="218"/>
      <c r="FO163" s="218"/>
      <c r="FP163" s="218"/>
      <c r="FQ163" s="218"/>
    </row>
    <row r="164" spans="2:173">
      <c r="B164" s="218"/>
      <c r="C164" s="218"/>
      <c r="D164" s="218"/>
      <c r="E164" s="218"/>
      <c r="F164" s="218"/>
      <c r="G164" s="218"/>
      <c r="H164" s="218"/>
      <c r="I164" s="218"/>
      <c r="J164" s="218"/>
      <c r="K164" s="218"/>
      <c r="L164" s="218"/>
      <c r="M164" s="218"/>
      <c r="N164" s="218"/>
      <c r="O164" s="218"/>
      <c r="P164" s="218"/>
      <c r="Q164" s="218"/>
      <c r="R164" s="218"/>
      <c r="S164" s="218"/>
      <c r="T164" s="218"/>
      <c r="U164" s="218"/>
      <c r="V164" s="218"/>
      <c r="W164" s="218"/>
      <c r="X164" s="218"/>
      <c r="Y164" s="218"/>
      <c r="Z164" s="218"/>
      <c r="AA164" s="218"/>
      <c r="AB164" s="218"/>
      <c r="AC164" s="218"/>
      <c r="AD164" s="218"/>
      <c r="AE164" s="218"/>
      <c r="AF164" s="218"/>
      <c r="AG164" s="218"/>
      <c r="AH164" s="218"/>
      <c r="AI164" s="218"/>
      <c r="AJ164" s="218"/>
      <c r="AK164" s="218"/>
      <c r="AL164" s="218"/>
      <c r="AM164" s="218"/>
      <c r="AN164" s="218"/>
      <c r="AO164" s="218"/>
      <c r="AP164" s="218"/>
      <c r="AQ164" s="218"/>
      <c r="AR164" s="218"/>
      <c r="AS164" s="218"/>
      <c r="AT164" s="218"/>
      <c r="AU164" s="218"/>
      <c r="AV164" s="218"/>
      <c r="AW164" s="218"/>
      <c r="AX164" s="218"/>
      <c r="AY164" s="218"/>
      <c r="AZ164" s="218"/>
      <c r="BA164" s="218"/>
      <c r="BB164" s="218"/>
      <c r="BC164" s="218"/>
      <c r="BD164" s="218"/>
      <c r="BE164" s="218"/>
      <c r="BF164" s="218"/>
      <c r="BG164" s="218"/>
      <c r="BH164" s="218"/>
      <c r="BI164" s="218"/>
      <c r="BJ164" s="218"/>
      <c r="BK164" s="218"/>
      <c r="BL164" s="218"/>
      <c r="BM164" s="218"/>
      <c r="BN164" s="218"/>
      <c r="BO164" s="218"/>
      <c r="BP164" s="218"/>
      <c r="BQ164" s="218"/>
      <c r="BR164" s="218"/>
      <c r="BS164" s="218"/>
      <c r="BT164" s="218"/>
      <c r="BU164" s="218"/>
      <c r="BV164" s="218"/>
      <c r="BW164" s="218"/>
      <c r="BX164" s="218"/>
      <c r="BY164" s="218"/>
      <c r="BZ164" s="218"/>
      <c r="CA164" s="218"/>
      <c r="CB164" s="218"/>
      <c r="CC164" s="218"/>
      <c r="CD164" s="218"/>
      <c r="CE164" s="218"/>
      <c r="CF164" s="218"/>
      <c r="CG164" s="218"/>
      <c r="CH164" s="218"/>
      <c r="CI164" s="218"/>
      <c r="CJ164" s="218"/>
      <c r="CK164" s="218"/>
      <c r="CL164" s="218"/>
      <c r="CM164" s="218"/>
      <c r="CN164" s="218"/>
      <c r="CO164" s="218"/>
      <c r="CP164" s="218"/>
      <c r="CQ164" s="218"/>
      <c r="CR164" s="218"/>
      <c r="CS164" s="218"/>
      <c r="CT164" s="218"/>
      <c r="CU164" s="218"/>
      <c r="CV164" s="218"/>
      <c r="CW164" s="218"/>
      <c r="CX164" s="218"/>
      <c r="CY164" s="218"/>
      <c r="CZ164" s="218"/>
      <c r="DA164" s="218"/>
      <c r="DB164" s="218"/>
      <c r="DC164" s="218"/>
      <c r="DD164" s="218"/>
      <c r="DE164" s="218"/>
      <c r="DF164" s="218"/>
      <c r="DG164" s="218"/>
      <c r="DH164" s="218"/>
      <c r="DI164" s="218"/>
      <c r="DJ164" s="218"/>
      <c r="DK164" s="218"/>
      <c r="DL164" s="218"/>
      <c r="DM164" s="218"/>
      <c r="DN164" s="218"/>
      <c r="DO164" s="218"/>
      <c r="DP164" s="218"/>
      <c r="DQ164" s="218"/>
      <c r="DR164" s="218"/>
      <c r="DS164" s="218"/>
      <c r="DT164" s="218"/>
      <c r="DU164" s="218"/>
      <c r="DV164" s="218"/>
      <c r="DW164" s="218"/>
      <c r="DX164" s="218"/>
      <c r="DY164" s="218"/>
      <c r="DZ164" s="218"/>
      <c r="EA164" s="218"/>
      <c r="EB164" s="218"/>
      <c r="EC164" s="218"/>
      <c r="ED164" s="218"/>
      <c r="EE164" s="218"/>
      <c r="EF164" s="218"/>
      <c r="EG164" s="218"/>
      <c r="EH164" s="218"/>
      <c r="EI164" s="218"/>
      <c r="EJ164" s="218"/>
      <c r="EK164" s="218"/>
      <c r="EL164" s="218"/>
      <c r="EM164" s="218"/>
      <c r="EN164" s="218"/>
      <c r="EO164" s="218"/>
      <c r="EP164" s="218"/>
      <c r="EQ164" s="218"/>
      <c r="ER164" s="218"/>
      <c r="ES164" s="218"/>
      <c r="ET164" s="218"/>
      <c r="EU164" s="218"/>
      <c r="EV164" s="218"/>
      <c r="EW164" s="218"/>
      <c r="EX164" s="218"/>
      <c r="EY164" s="218"/>
      <c r="EZ164" s="218"/>
      <c r="FA164" s="218"/>
      <c r="FB164" s="218"/>
      <c r="FC164" s="218"/>
      <c r="FD164" s="218"/>
      <c r="FE164" s="218"/>
      <c r="FF164" s="218"/>
      <c r="FG164" s="218"/>
      <c r="FH164" s="218"/>
      <c r="FI164" s="218"/>
      <c r="FJ164" s="218"/>
      <c r="FK164" s="218"/>
      <c r="FL164" s="218"/>
      <c r="FM164" s="218"/>
      <c r="FN164" s="218"/>
      <c r="FO164" s="218"/>
      <c r="FP164" s="218"/>
      <c r="FQ164" s="218"/>
    </row>
    <row r="165" spans="2:173">
      <c r="B165" s="218"/>
      <c r="C165" s="218"/>
      <c r="D165" s="218"/>
      <c r="E165" s="218"/>
      <c r="F165" s="218"/>
      <c r="G165" s="218"/>
      <c r="H165" s="218"/>
      <c r="I165" s="218"/>
      <c r="J165" s="218"/>
      <c r="K165" s="218"/>
      <c r="L165" s="218"/>
      <c r="M165" s="218"/>
      <c r="N165" s="218"/>
      <c r="O165" s="218"/>
      <c r="P165" s="218"/>
      <c r="Q165" s="218"/>
      <c r="R165" s="218"/>
      <c r="S165" s="218"/>
      <c r="T165" s="218"/>
      <c r="U165" s="218"/>
      <c r="V165" s="218"/>
      <c r="W165" s="218"/>
      <c r="X165" s="218"/>
      <c r="Y165" s="218"/>
      <c r="Z165" s="218"/>
      <c r="AA165" s="218"/>
      <c r="AB165" s="218"/>
      <c r="AC165" s="218"/>
      <c r="AD165" s="218"/>
      <c r="AE165" s="218"/>
      <c r="AF165" s="218"/>
      <c r="AG165" s="218"/>
      <c r="AH165" s="218"/>
      <c r="AI165" s="218"/>
      <c r="AJ165" s="218"/>
      <c r="AK165" s="218"/>
      <c r="AL165" s="218"/>
      <c r="AM165" s="218"/>
      <c r="AN165" s="218"/>
      <c r="AO165" s="218"/>
      <c r="AP165" s="218"/>
      <c r="AQ165" s="218"/>
      <c r="AR165" s="218"/>
      <c r="AS165" s="218"/>
      <c r="AT165" s="218"/>
      <c r="AU165" s="218"/>
      <c r="AV165" s="218"/>
      <c r="AW165" s="218"/>
      <c r="AX165" s="218"/>
      <c r="AY165" s="218"/>
      <c r="AZ165" s="218"/>
      <c r="BA165" s="218"/>
      <c r="BB165" s="218"/>
      <c r="BC165" s="218"/>
      <c r="BD165" s="218"/>
      <c r="BE165" s="218"/>
      <c r="BF165" s="218"/>
      <c r="BG165" s="218"/>
      <c r="BH165" s="218"/>
      <c r="BI165" s="218"/>
      <c r="BJ165" s="218"/>
      <c r="BK165" s="218"/>
      <c r="BL165" s="218"/>
      <c r="BM165" s="218"/>
      <c r="BN165" s="218"/>
      <c r="BO165" s="218"/>
      <c r="BP165" s="218"/>
      <c r="BQ165" s="218"/>
      <c r="BR165" s="218"/>
      <c r="BS165" s="218"/>
      <c r="BT165" s="218"/>
      <c r="BU165" s="218"/>
      <c r="BV165" s="218"/>
      <c r="BW165" s="218"/>
      <c r="BX165" s="218"/>
      <c r="BY165" s="218"/>
      <c r="BZ165" s="218"/>
      <c r="CA165" s="218"/>
      <c r="CB165" s="218"/>
      <c r="CC165" s="218"/>
      <c r="CD165" s="218"/>
      <c r="CE165" s="218"/>
      <c r="CF165" s="218"/>
      <c r="CG165" s="218"/>
      <c r="CH165" s="218"/>
      <c r="CI165" s="218"/>
      <c r="CJ165" s="218"/>
      <c r="CK165" s="218"/>
      <c r="CL165" s="218"/>
      <c r="CM165" s="218"/>
      <c r="CN165" s="218"/>
      <c r="CO165" s="218"/>
      <c r="CP165" s="218"/>
      <c r="CQ165" s="218"/>
      <c r="CR165" s="218"/>
      <c r="CS165" s="218"/>
      <c r="CT165" s="218"/>
      <c r="CU165" s="218"/>
      <c r="CV165" s="218"/>
      <c r="CW165" s="218"/>
      <c r="CX165" s="218"/>
      <c r="CY165" s="218"/>
      <c r="CZ165" s="218"/>
      <c r="DA165" s="218"/>
      <c r="DB165" s="218"/>
      <c r="DC165" s="218"/>
      <c r="DD165" s="218"/>
      <c r="DE165" s="218"/>
      <c r="DF165" s="218"/>
      <c r="DG165" s="218"/>
      <c r="DH165" s="218"/>
      <c r="DI165" s="218"/>
      <c r="DJ165" s="218"/>
      <c r="DK165" s="218"/>
      <c r="DL165" s="218"/>
      <c r="DM165" s="218"/>
      <c r="DN165" s="218"/>
      <c r="DO165" s="218"/>
      <c r="DP165" s="218"/>
      <c r="DQ165" s="218"/>
      <c r="DR165" s="218"/>
      <c r="DS165" s="218"/>
      <c r="DT165" s="218"/>
      <c r="DU165" s="218"/>
      <c r="DV165" s="218"/>
      <c r="DW165" s="218"/>
      <c r="DX165" s="218"/>
      <c r="DY165" s="218"/>
      <c r="DZ165" s="218"/>
      <c r="EA165" s="218"/>
      <c r="EB165" s="218"/>
      <c r="EC165" s="218"/>
      <c r="ED165" s="218"/>
      <c r="EE165" s="218"/>
      <c r="EF165" s="218"/>
      <c r="EG165" s="218"/>
      <c r="EH165" s="218"/>
      <c r="EI165" s="218"/>
      <c r="EJ165" s="218"/>
      <c r="EK165" s="218"/>
      <c r="EL165" s="218"/>
      <c r="EM165" s="218"/>
      <c r="EN165" s="218"/>
      <c r="EO165" s="218"/>
      <c r="EP165" s="218"/>
      <c r="EQ165" s="218"/>
      <c r="ER165" s="218"/>
      <c r="ES165" s="218"/>
      <c r="ET165" s="218"/>
      <c r="EU165" s="218"/>
      <c r="EV165" s="218"/>
      <c r="EW165" s="218"/>
      <c r="EX165" s="218"/>
      <c r="EY165" s="218"/>
      <c r="EZ165" s="218"/>
      <c r="FA165" s="218"/>
      <c r="FB165" s="218"/>
      <c r="FC165" s="218"/>
      <c r="FD165" s="218"/>
      <c r="FE165" s="218"/>
      <c r="FF165" s="218"/>
      <c r="FG165" s="218"/>
      <c r="FH165" s="218"/>
      <c r="FI165" s="218"/>
      <c r="FJ165" s="218"/>
      <c r="FK165" s="218"/>
      <c r="FL165" s="218"/>
      <c r="FM165" s="218"/>
      <c r="FN165" s="218"/>
      <c r="FO165" s="218"/>
      <c r="FP165" s="218"/>
      <c r="FQ165" s="218"/>
    </row>
    <row r="166" spans="2:173">
      <c r="B166" s="218"/>
      <c r="C166" s="218"/>
      <c r="D166" s="218"/>
      <c r="E166" s="218"/>
      <c r="F166" s="218"/>
      <c r="G166" s="218"/>
      <c r="H166" s="218"/>
      <c r="I166" s="218"/>
      <c r="J166" s="218"/>
      <c r="K166" s="218"/>
      <c r="L166" s="218"/>
      <c r="M166" s="218"/>
      <c r="N166" s="218"/>
      <c r="O166" s="218"/>
      <c r="P166" s="218"/>
      <c r="Q166" s="218"/>
      <c r="R166" s="218"/>
      <c r="S166" s="218"/>
      <c r="T166" s="218"/>
      <c r="U166" s="218"/>
      <c r="V166" s="218"/>
      <c r="W166" s="218"/>
      <c r="X166" s="218"/>
      <c r="Y166" s="218"/>
      <c r="Z166" s="218"/>
      <c r="AA166" s="218"/>
      <c r="AB166" s="218"/>
      <c r="AC166" s="218"/>
      <c r="AD166" s="218"/>
      <c r="AE166" s="218"/>
      <c r="AF166" s="218"/>
      <c r="AG166" s="218"/>
      <c r="AH166" s="218"/>
      <c r="AI166" s="218"/>
      <c r="AJ166" s="218"/>
      <c r="AK166" s="218"/>
      <c r="AL166" s="218"/>
      <c r="AM166" s="218"/>
      <c r="AN166" s="218"/>
      <c r="AO166" s="218"/>
      <c r="AP166" s="218"/>
      <c r="AQ166" s="218"/>
      <c r="AR166" s="218"/>
      <c r="AS166" s="218"/>
      <c r="AT166" s="218"/>
      <c r="AU166" s="218"/>
      <c r="AV166" s="218"/>
      <c r="AW166" s="218"/>
      <c r="AX166" s="218"/>
      <c r="AY166" s="218"/>
      <c r="AZ166" s="218"/>
      <c r="BA166" s="218"/>
      <c r="BB166" s="218"/>
      <c r="BC166" s="218"/>
      <c r="BD166" s="218"/>
      <c r="BE166" s="218"/>
      <c r="BF166" s="218"/>
      <c r="BG166" s="218"/>
      <c r="BH166" s="218"/>
      <c r="BI166" s="218"/>
      <c r="BJ166" s="218"/>
      <c r="BK166" s="218"/>
      <c r="BL166" s="218"/>
      <c r="BM166" s="218"/>
      <c r="BN166" s="218"/>
      <c r="BO166" s="218"/>
      <c r="BP166" s="218"/>
      <c r="BQ166" s="218"/>
      <c r="BR166" s="218"/>
      <c r="BS166" s="218"/>
      <c r="BT166" s="218"/>
      <c r="BU166" s="218"/>
      <c r="BV166" s="218"/>
      <c r="BW166" s="218"/>
      <c r="BX166" s="218"/>
      <c r="BY166" s="218"/>
      <c r="BZ166" s="218"/>
      <c r="CA166" s="218"/>
      <c r="CB166" s="218"/>
      <c r="CC166" s="218"/>
      <c r="CD166" s="218"/>
      <c r="CE166" s="218"/>
      <c r="CF166" s="218"/>
      <c r="CG166" s="218"/>
      <c r="CH166" s="218"/>
      <c r="CI166" s="218"/>
      <c r="CJ166" s="218"/>
      <c r="CK166" s="218"/>
      <c r="CL166" s="218"/>
      <c r="CM166" s="218"/>
      <c r="CN166" s="218"/>
      <c r="CO166" s="218"/>
      <c r="CP166" s="218"/>
      <c r="CQ166" s="218"/>
      <c r="CR166" s="218"/>
      <c r="CS166" s="218"/>
      <c r="CT166" s="218"/>
      <c r="CU166" s="218"/>
      <c r="CV166" s="218"/>
      <c r="CW166" s="218"/>
      <c r="CX166" s="218"/>
      <c r="CY166" s="218"/>
      <c r="CZ166" s="218"/>
      <c r="DA166" s="218"/>
      <c r="DB166" s="218"/>
      <c r="DC166" s="218"/>
      <c r="DD166" s="218"/>
      <c r="DE166" s="218"/>
      <c r="DF166" s="218"/>
      <c r="DG166" s="218"/>
      <c r="DH166" s="218"/>
      <c r="DI166" s="218"/>
      <c r="DJ166" s="218"/>
      <c r="DK166" s="218"/>
      <c r="DL166" s="218"/>
      <c r="DM166" s="218"/>
      <c r="DN166" s="218"/>
      <c r="DO166" s="218"/>
      <c r="DP166" s="218"/>
      <c r="DQ166" s="218"/>
      <c r="DR166" s="218"/>
      <c r="DS166" s="218"/>
      <c r="DT166" s="218"/>
      <c r="DU166" s="218"/>
      <c r="DV166" s="218"/>
      <c r="DW166" s="218"/>
      <c r="DX166" s="218"/>
      <c r="DY166" s="218"/>
      <c r="DZ166" s="218"/>
      <c r="EA166" s="218"/>
      <c r="EB166" s="218"/>
      <c r="EC166" s="218"/>
      <c r="ED166" s="218"/>
      <c r="EE166" s="218"/>
      <c r="EF166" s="218"/>
      <c r="EG166" s="218"/>
      <c r="EH166" s="218"/>
      <c r="EI166" s="218"/>
      <c r="EJ166" s="218"/>
      <c r="EK166" s="218"/>
      <c r="EL166" s="218"/>
      <c r="EM166" s="218"/>
      <c r="EN166" s="218"/>
      <c r="EO166" s="218"/>
      <c r="EP166" s="218"/>
      <c r="EQ166" s="218"/>
      <c r="ER166" s="218"/>
      <c r="ES166" s="218"/>
      <c r="ET166" s="218"/>
      <c r="EU166" s="218"/>
      <c r="EV166" s="218"/>
      <c r="EW166" s="218"/>
      <c r="EX166" s="218"/>
      <c r="EY166" s="218"/>
      <c r="EZ166" s="218"/>
      <c r="FA166" s="218"/>
      <c r="FB166" s="218"/>
      <c r="FC166" s="218"/>
      <c r="FD166" s="218"/>
      <c r="FE166" s="218"/>
      <c r="FF166" s="218"/>
      <c r="FG166" s="218"/>
      <c r="FH166" s="218"/>
      <c r="FI166" s="218"/>
      <c r="FJ166" s="218"/>
      <c r="FK166" s="218"/>
      <c r="FL166" s="218"/>
      <c r="FM166" s="218"/>
      <c r="FN166" s="218"/>
      <c r="FO166" s="218"/>
      <c r="FP166" s="218"/>
      <c r="FQ166" s="218"/>
    </row>
    <row r="167" spans="2:173">
      <c r="B167" s="218"/>
      <c r="C167" s="218"/>
      <c r="D167" s="218"/>
      <c r="E167" s="218"/>
      <c r="F167" s="218"/>
      <c r="G167" s="218"/>
      <c r="H167" s="218"/>
      <c r="I167" s="218"/>
      <c r="J167" s="218"/>
      <c r="K167" s="218"/>
      <c r="L167" s="218"/>
      <c r="M167" s="218"/>
      <c r="N167" s="218"/>
      <c r="O167" s="218"/>
      <c r="P167" s="218"/>
      <c r="Q167" s="218"/>
      <c r="R167" s="218"/>
      <c r="S167" s="218"/>
      <c r="T167" s="218"/>
      <c r="U167" s="218"/>
      <c r="V167" s="218"/>
      <c r="W167" s="218"/>
      <c r="X167" s="218"/>
      <c r="Y167" s="218"/>
      <c r="Z167" s="218"/>
      <c r="AA167" s="218"/>
      <c r="AB167" s="218"/>
      <c r="AC167" s="218"/>
      <c r="AD167" s="218"/>
      <c r="AE167" s="218"/>
      <c r="AF167" s="218"/>
      <c r="AG167" s="218"/>
      <c r="AH167" s="218"/>
      <c r="AI167" s="218"/>
      <c r="AJ167" s="218"/>
      <c r="AK167" s="218"/>
      <c r="AL167" s="218"/>
      <c r="AM167" s="218"/>
      <c r="AN167" s="218"/>
      <c r="AO167" s="218"/>
      <c r="AP167" s="218"/>
      <c r="AQ167" s="218"/>
      <c r="AR167" s="218"/>
      <c r="AS167" s="218"/>
      <c r="AT167" s="218"/>
      <c r="AU167" s="218"/>
      <c r="AV167" s="218"/>
      <c r="AW167" s="218"/>
      <c r="AX167" s="218"/>
      <c r="AY167" s="218"/>
      <c r="AZ167" s="218"/>
      <c r="BA167" s="218"/>
      <c r="BB167" s="218"/>
      <c r="BC167" s="218"/>
      <c r="BD167" s="218"/>
      <c r="BE167" s="218"/>
      <c r="BF167" s="218"/>
      <c r="BG167" s="218"/>
      <c r="BH167" s="218"/>
      <c r="BI167" s="218"/>
      <c r="BJ167" s="218"/>
      <c r="BK167" s="218"/>
      <c r="BL167" s="218"/>
      <c r="BM167" s="218"/>
      <c r="BN167" s="218"/>
      <c r="BO167" s="218"/>
      <c r="BP167" s="218"/>
      <c r="BQ167" s="218"/>
      <c r="BR167" s="218"/>
      <c r="BS167" s="218"/>
      <c r="BT167" s="218"/>
      <c r="BU167" s="218"/>
      <c r="BV167" s="218"/>
      <c r="BW167" s="218"/>
      <c r="BX167" s="218"/>
      <c r="BY167" s="218"/>
      <c r="BZ167" s="218"/>
      <c r="CA167" s="218"/>
      <c r="CB167" s="218"/>
      <c r="CC167" s="218"/>
      <c r="CD167" s="218"/>
      <c r="CE167" s="218"/>
      <c r="CF167" s="218"/>
      <c r="CG167" s="218"/>
      <c r="CH167" s="218"/>
      <c r="CI167" s="218"/>
      <c r="CJ167" s="218"/>
      <c r="CK167" s="218"/>
      <c r="CL167" s="218"/>
      <c r="CM167" s="218"/>
      <c r="CN167" s="218"/>
      <c r="CO167" s="218"/>
      <c r="CP167" s="218"/>
      <c r="CQ167" s="218"/>
      <c r="CR167" s="218"/>
      <c r="CS167" s="218"/>
      <c r="CT167" s="218"/>
      <c r="CU167" s="218"/>
      <c r="CV167" s="218"/>
      <c r="CW167" s="218"/>
      <c r="CX167" s="218"/>
      <c r="CY167" s="218"/>
      <c r="CZ167" s="218"/>
      <c r="DA167" s="218"/>
      <c r="DB167" s="218"/>
      <c r="DC167" s="218"/>
      <c r="DD167" s="218"/>
      <c r="DE167" s="218"/>
      <c r="DF167" s="218"/>
      <c r="DG167" s="218"/>
      <c r="DH167" s="218"/>
      <c r="DI167" s="218"/>
      <c r="DJ167" s="218"/>
      <c r="DK167" s="218"/>
      <c r="DL167" s="218"/>
      <c r="DM167" s="218"/>
      <c r="DN167" s="218"/>
      <c r="DO167" s="218"/>
      <c r="DP167" s="218"/>
      <c r="DQ167" s="218"/>
      <c r="DR167" s="218"/>
      <c r="DS167" s="218"/>
      <c r="DT167" s="218"/>
      <c r="DU167" s="218"/>
      <c r="DV167" s="218"/>
      <c r="DW167" s="218"/>
      <c r="DX167" s="218"/>
      <c r="DY167" s="218"/>
      <c r="DZ167" s="218"/>
      <c r="EA167" s="218"/>
      <c r="EB167" s="218"/>
      <c r="EC167" s="218"/>
      <c r="ED167" s="218"/>
      <c r="EE167" s="218"/>
      <c r="EF167" s="218"/>
      <c r="EG167" s="218"/>
      <c r="EH167" s="218"/>
      <c r="EI167" s="218"/>
      <c r="EJ167" s="218"/>
      <c r="EK167" s="218"/>
      <c r="EL167" s="218"/>
      <c r="EM167" s="218"/>
      <c r="EN167" s="218"/>
      <c r="EO167" s="218"/>
      <c r="EP167" s="218"/>
      <c r="EQ167" s="218"/>
      <c r="ER167" s="218"/>
      <c r="ES167" s="218"/>
      <c r="ET167" s="218"/>
      <c r="EU167" s="218"/>
      <c r="EV167" s="218"/>
      <c r="EW167" s="218"/>
      <c r="EX167" s="218"/>
      <c r="EY167" s="218"/>
      <c r="EZ167" s="218"/>
      <c r="FA167" s="218"/>
      <c r="FB167" s="218"/>
      <c r="FC167" s="218"/>
      <c r="FD167" s="218"/>
      <c r="FE167" s="218"/>
      <c r="FF167" s="218"/>
      <c r="FG167" s="218"/>
      <c r="FH167" s="218"/>
      <c r="FI167" s="218"/>
      <c r="FJ167" s="218"/>
      <c r="FK167" s="218"/>
      <c r="FL167" s="218"/>
      <c r="FM167" s="218"/>
      <c r="FN167" s="218"/>
      <c r="FO167" s="218"/>
      <c r="FP167" s="218"/>
      <c r="FQ167" s="218"/>
    </row>
    <row r="168" spans="2:173">
      <c r="B168" s="218"/>
      <c r="C168" s="218"/>
      <c r="D168" s="218"/>
      <c r="E168" s="218"/>
      <c r="F168" s="218"/>
      <c r="G168" s="218"/>
      <c r="H168" s="218"/>
      <c r="I168" s="218"/>
      <c r="J168" s="218"/>
      <c r="K168" s="218"/>
      <c r="L168" s="218"/>
      <c r="M168" s="218"/>
      <c r="N168" s="218"/>
      <c r="O168" s="218"/>
      <c r="P168" s="218"/>
      <c r="Q168" s="218"/>
      <c r="R168" s="218"/>
      <c r="S168" s="218"/>
      <c r="T168" s="218"/>
      <c r="U168" s="218"/>
      <c r="V168" s="218"/>
      <c r="W168" s="218"/>
      <c r="X168" s="218"/>
      <c r="Y168" s="218"/>
      <c r="Z168" s="218"/>
      <c r="AA168" s="218"/>
      <c r="AB168" s="218"/>
      <c r="AC168" s="218"/>
      <c r="AD168" s="218"/>
      <c r="AE168" s="218"/>
      <c r="AF168" s="218"/>
      <c r="AG168" s="218"/>
      <c r="AH168" s="218"/>
      <c r="AI168" s="218"/>
      <c r="AJ168" s="218"/>
      <c r="AK168" s="218"/>
      <c r="AL168" s="218"/>
      <c r="AM168" s="218"/>
      <c r="AN168" s="218"/>
      <c r="AO168" s="218"/>
      <c r="AP168" s="218"/>
      <c r="AQ168" s="218"/>
      <c r="AR168" s="218"/>
      <c r="AS168" s="218"/>
      <c r="AT168" s="218"/>
      <c r="AU168" s="218"/>
      <c r="AV168" s="218"/>
      <c r="AW168" s="218"/>
      <c r="AX168" s="218"/>
      <c r="AY168" s="218"/>
      <c r="AZ168" s="218"/>
      <c r="BA168" s="218"/>
      <c r="BB168" s="218"/>
      <c r="BC168" s="218"/>
      <c r="BD168" s="218"/>
      <c r="BE168" s="218"/>
      <c r="BF168" s="218"/>
      <c r="BG168" s="218"/>
      <c r="BH168" s="218"/>
      <c r="BI168" s="218"/>
      <c r="BJ168" s="218"/>
      <c r="BK168" s="218"/>
      <c r="BL168" s="218"/>
      <c r="BM168" s="218"/>
      <c r="BN168" s="218"/>
      <c r="BO168" s="218"/>
      <c r="BP168" s="218"/>
      <c r="BQ168" s="218"/>
      <c r="BR168" s="218"/>
      <c r="BS168" s="218"/>
      <c r="BT168" s="218"/>
      <c r="BU168" s="218"/>
      <c r="BV168" s="218"/>
      <c r="BW168" s="218"/>
      <c r="BX168" s="218"/>
      <c r="BY168" s="218"/>
      <c r="BZ168" s="218"/>
      <c r="CA168" s="218"/>
      <c r="CB168" s="218"/>
      <c r="CC168" s="218"/>
      <c r="CD168" s="218"/>
      <c r="CE168" s="218"/>
      <c r="CF168" s="218"/>
      <c r="CG168" s="218"/>
      <c r="CH168" s="218"/>
      <c r="CI168" s="218"/>
      <c r="CJ168" s="218"/>
      <c r="CK168" s="218"/>
      <c r="CL168" s="218"/>
      <c r="CM168" s="218"/>
      <c r="CN168" s="218"/>
      <c r="CO168" s="218"/>
      <c r="CP168" s="218"/>
      <c r="CQ168" s="218"/>
      <c r="CR168" s="218"/>
      <c r="CS168" s="218"/>
      <c r="CT168" s="218"/>
      <c r="CU168" s="218"/>
      <c r="CV168" s="218"/>
      <c r="CW168" s="218"/>
      <c r="CX168" s="218"/>
      <c r="CY168" s="218"/>
      <c r="CZ168" s="218"/>
      <c r="DA168" s="218"/>
      <c r="DB168" s="218"/>
      <c r="DC168" s="218"/>
      <c r="DD168" s="218"/>
      <c r="DE168" s="218"/>
      <c r="DF168" s="218"/>
      <c r="DG168" s="218"/>
      <c r="DH168" s="218"/>
      <c r="DI168" s="218"/>
      <c r="DJ168" s="218"/>
      <c r="DK168" s="218"/>
      <c r="DL168" s="218"/>
      <c r="DM168" s="218"/>
      <c r="DN168" s="218"/>
      <c r="DO168" s="218"/>
      <c r="DP168" s="218"/>
      <c r="DQ168" s="218"/>
      <c r="DR168" s="218"/>
      <c r="DS168" s="218"/>
      <c r="DT168" s="218"/>
      <c r="DU168" s="218"/>
      <c r="DV168" s="218"/>
      <c r="DW168" s="218"/>
      <c r="DX168" s="218"/>
      <c r="DY168" s="218"/>
      <c r="DZ168" s="218"/>
      <c r="EA168" s="218"/>
      <c r="EB168" s="218"/>
      <c r="EC168" s="218"/>
      <c r="ED168" s="218"/>
      <c r="EE168" s="218"/>
      <c r="EF168" s="218"/>
      <c r="EG168" s="218"/>
      <c r="EH168" s="218"/>
      <c r="EI168" s="218"/>
      <c r="EJ168" s="218"/>
      <c r="EK168" s="218"/>
      <c r="EL168" s="218"/>
      <c r="EM168" s="218"/>
      <c r="EN168" s="218"/>
      <c r="EO168" s="218"/>
      <c r="EP168" s="218"/>
      <c r="EQ168" s="218"/>
      <c r="ER168" s="218"/>
      <c r="ES168" s="218"/>
      <c r="ET168" s="218"/>
      <c r="EU168" s="218"/>
      <c r="EV168" s="218"/>
      <c r="EW168" s="218"/>
      <c r="EX168" s="218"/>
      <c r="EY168" s="218"/>
      <c r="EZ168" s="218"/>
      <c r="FA168" s="218"/>
      <c r="FB168" s="218"/>
      <c r="FC168" s="218"/>
      <c r="FD168" s="218"/>
      <c r="FE168" s="218"/>
      <c r="FF168" s="218"/>
      <c r="FG168" s="218"/>
      <c r="FH168" s="218"/>
      <c r="FI168" s="218"/>
      <c r="FJ168" s="218"/>
      <c r="FK168" s="218"/>
      <c r="FL168" s="218"/>
      <c r="FM168" s="218"/>
      <c r="FN168" s="218"/>
      <c r="FO168" s="218"/>
      <c r="FP168" s="218"/>
      <c r="FQ168" s="218"/>
    </row>
    <row r="169" spans="2:173">
      <c r="B169" s="218"/>
      <c r="C169" s="218"/>
      <c r="D169" s="218"/>
      <c r="E169" s="218"/>
      <c r="F169" s="218"/>
      <c r="G169" s="218"/>
      <c r="H169" s="218"/>
      <c r="I169" s="218"/>
      <c r="J169" s="218"/>
      <c r="K169" s="218"/>
      <c r="L169" s="218"/>
      <c r="M169" s="218"/>
      <c r="N169" s="218"/>
      <c r="O169" s="218"/>
      <c r="P169" s="218"/>
      <c r="Q169" s="218"/>
      <c r="R169" s="218"/>
      <c r="S169" s="218"/>
      <c r="T169" s="218"/>
      <c r="U169" s="218"/>
      <c r="V169" s="218"/>
      <c r="W169" s="218"/>
      <c r="X169" s="218"/>
      <c r="Y169" s="218"/>
      <c r="Z169" s="218"/>
      <c r="AA169" s="218"/>
      <c r="AB169" s="218"/>
      <c r="AC169" s="218"/>
      <c r="AD169" s="218"/>
      <c r="AE169" s="218"/>
      <c r="AF169" s="218"/>
      <c r="AG169" s="218"/>
      <c r="AH169" s="218"/>
      <c r="AI169" s="218"/>
      <c r="AJ169" s="218"/>
      <c r="AK169" s="218"/>
      <c r="AL169" s="218"/>
      <c r="AM169" s="218"/>
      <c r="AN169" s="218"/>
      <c r="AO169" s="218"/>
      <c r="AP169" s="218"/>
      <c r="AQ169" s="218"/>
      <c r="AR169" s="218"/>
      <c r="AS169" s="218"/>
      <c r="AT169" s="218"/>
      <c r="AU169" s="218"/>
      <c r="AV169" s="218"/>
      <c r="AW169" s="218"/>
      <c r="AX169" s="218"/>
      <c r="AY169" s="218"/>
      <c r="AZ169" s="218"/>
      <c r="BA169" s="218"/>
      <c r="BB169" s="218"/>
      <c r="BC169" s="218"/>
      <c r="BD169" s="218"/>
      <c r="BE169" s="218"/>
      <c r="BF169" s="218"/>
      <c r="BG169" s="218"/>
      <c r="BH169" s="218"/>
      <c r="BI169" s="218"/>
      <c r="BJ169" s="218"/>
      <c r="BK169" s="218"/>
      <c r="BL169" s="218"/>
      <c r="BM169" s="218"/>
      <c r="BN169" s="218"/>
      <c r="BO169" s="218"/>
      <c r="BP169" s="218"/>
      <c r="BQ169" s="218"/>
      <c r="BR169" s="218"/>
      <c r="BS169" s="218"/>
      <c r="BT169" s="218"/>
      <c r="BU169" s="218"/>
      <c r="BV169" s="218"/>
      <c r="BW169" s="218"/>
      <c r="BX169" s="218"/>
      <c r="BY169" s="218"/>
      <c r="BZ169" s="218"/>
      <c r="CA169" s="218"/>
      <c r="CB169" s="218"/>
      <c r="CC169" s="218"/>
      <c r="CD169" s="218"/>
      <c r="CE169" s="218"/>
      <c r="CF169" s="218"/>
      <c r="CG169" s="218"/>
      <c r="CH169" s="218"/>
      <c r="CI169" s="218"/>
      <c r="CJ169" s="218"/>
      <c r="CK169" s="218"/>
      <c r="CL169" s="218"/>
      <c r="CM169" s="218"/>
      <c r="CN169" s="218"/>
      <c r="CO169" s="218"/>
      <c r="CP169" s="218"/>
      <c r="CQ169" s="218"/>
      <c r="CR169" s="218"/>
      <c r="CS169" s="218"/>
      <c r="CT169" s="218"/>
      <c r="CU169" s="218"/>
      <c r="CV169" s="218"/>
      <c r="CW169" s="218"/>
      <c r="CX169" s="218"/>
      <c r="CY169" s="218"/>
      <c r="CZ169" s="218"/>
      <c r="DA169" s="218"/>
      <c r="DB169" s="218"/>
      <c r="DC169" s="218"/>
      <c r="DD169" s="218"/>
      <c r="DE169" s="218"/>
      <c r="DF169" s="218"/>
      <c r="DG169" s="218"/>
      <c r="DH169" s="218"/>
      <c r="DI169" s="218"/>
      <c r="DJ169" s="218"/>
      <c r="DK169" s="218"/>
      <c r="DL169" s="218"/>
      <c r="DM169" s="218"/>
      <c r="DN169" s="218"/>
      <c r="DO169" s="218"/>
      <c r="DP169" s="218"/>
      <c r="DQ169" s="218"/>
      <c r="DR169" s="218"/>
      <c r="DS169" s="218"/>
      <c r="DT169" s="218"/>
      <c r="DU169" s="218"/>
      <c r="DV169" s="218"/>
      <c r="DW169" s="218"/>
      <c r="DX169" s="218"/>
      <c r="DY169" s="218"/>
      <c r="DZ169" s="218"/>
      <c r="EA169" s="218"/>
      <c r="EB169" s="218"/>
      <c r="EC169" s="218"/>
      <c r="ED169" s="218"/>
      <c r="EE169" s="218"/>
      <c r="EF169" s="218"/>
      <c r="EG169" s="218"/>
      <c r="EH169" s="218"/>
      <c r="EI169" s="218"/>
      <c r="EJ169" s="218"/>
      <c r="EK169" s="218"/>
      <c r="EL169" s="218"/>
      <c r="EM169" s="218"/>
      <c r="EN169" s="218"/>
      <c r="EO169" s="218"/>
      <c r="EP169" s="218"/>
      <c r="EQ169" s="218"/>
      <c r="ER169" s="218"/>
      <c r="ES169" s="218"/>
      <c r="ET169" s="218"/>
      <c r="EU169" s="218"/>
      <c r="EV169" s="218"/>
      <c r="EW169" s="218"/>
      <c r="EX169" s="218"/>
      <c r="EY169" s="218"/>
      <c r="EZ169" s="218"/>
      <c r="FA169" s="218"/>
      <c r="FB169" s="218"/>
      <c r="FC169" s="218"/>
      <c r="FD169" s="218"/>
      <c r="FE169" s="218"/>
      <c r="FF169" s="218"/>
      <c r="FG169" s="218"/>
      <c r="FH169" s="218"/>
      <c r="FI169" s="218"/>
      <c r="FJ169" s="218"/>
      <c r="FK169" s="218"/>
      <c r="FL169" s="218"/>
      <c r="FM169" s="218"/>
      <c r="FN169" s="218"/>
      <c r="FO169" s="218"/>
      <c r="FP169" s="218"/>
      <c r="FQ169" s="218"/>
    </row>
    <row r="170" spans="2:173">
      <c r="B170" s="218"/>
      <c r="C170" s="218"/>
      <c r="D170" s="218"/>
      <c r="E170" s="218"/>
      <c r="F170" s="218"/>
      <c r="G170" s="218"/>
      <c r="H170" s="218"/>
      <c r="I170" s="218"/>
      <c r="J170" s="218"/>
      <c r="K170" s="218"/>
      <c r="L170" s="218"/>
      <c r="M170" s="218"/>
      <c r="N170" s="218"/>
      <c r="O170" s="218"/>
      <c r="P170" s="218"/>
      <c r="Q170" s="218"/>
      <c r="R170" s="218"/>
      <c r="S170" s="218"/>
      <c r="T170" s="218"/>
      <c r="U170" s="218"/>
      <c r="V170" s="218"/>
      <c r="W170" s="218"/>
      <c r="X170" s="218"/>
      <c r="Y170" s="218"/>
      <c r="Z170" s="218"/>
      <c r="AA170" s="218"/>
      <c r="AB170" s="218"/>
      <c r="AC170" s="218"/>
      <c r="AD170" s="218"/>
      <c r="AE170" s="218"/>
      <c r="AF170" s="218"/>
      <c r="AG170" s="218"/>
      <c r="AH170" s="218"/>
      <c r="AI170" s="218"/>
      <c r="AJ170" s="218"/>
      <c r="AK170" s="218"/>
      <c r="AL170" s="218"/>
      <c r="AM170" s="218"/>
      <c r="AN170" s="218"/>
      <c r="AO170" s="218"/>
      <c r="AP170" s="218"/>
      <c r="AQ170" s="218"/>
      <c r="AR170" s="218"/>
      <c r="AS170" s="218"/>
      <c r="AT170" s="218"/>
      <c r="AU170" s="218"/>
      <c r="AV170" s="218"/>
      <c r="AW170" s="218"/>
      <c r="AX170" s="218"/>
      <c r="AY170" s="218"/>
      <c r="AZ170" s="218"/>
      <c r="BA170" s="218"/>
      <c r="BB170" s="218"/>
      <c r="BC170" s="218"/>
      <c r="BD170" s="218"/>
      <c r="BE170" s="218"/>
      <c r="BF170" s="218"/>
      <c r="BG170" s="218"/>
      <c r="BH170" s="218"/>
      <c r="BI170" s="218"/>
      <c r="BJ170" s="218"/>
      <c r="BK170" s="218"/>
      <c r="BL170" s="218"/>
      <c r="BM170" s="218"/>
      <c r="BN170" s="218"/>
      <c r="BO170" s="218"/>
      <c r="BP170" s="218"/>
      <c r="BQ170" s="218"/>
      <c r="BR170" s="218"/>
      <c r="BS170" s="218"/>
      <c r="BT170" s="218"/>
      <c r="BU170" s="218"/>
      <c r="BV170" s="218"/>
      <c r="BW170" s="218"/>
      <c r="BX170" s="218"/>
      <c r="BY170" s="218"/>
      <c r="BZ170" s="218"/>
      <c r="CA170" s="218"/>
      <c r="CB170" s="218"/>
      <c r="CC170" s="218"/>
      <c r="CD170" s="218"/>
      <c r="CE170" s="218"/>
      <c r="CF170" s="218"/>
      <c r="CG170" s="218"/>
      <c r="CH170" s="218"/>
      <c r="CI170" s="218"/>
      <c r="CJ170" s="218"/>
      <c r="CK170" s="218"/>
      <c r="CL170" s="218"/>
      <c r="CM170" s="218"/>
      <c r="CN170" s="218"/>
      <c r="CO170" s="218"/>
      <c r="CP170" s="218"/>
      <c r="CQ170" s="218"/>
      <c r="CR170" s="218"/>
      <c r="CS170" s="218"/>
      <c r="CT170" s="218"/>
      <c r="CU170" s="218"/>
      <c r="CV170" s="218"/>
      <c r="CW170" s="218"/>
      <c r="CX170" s="218"/>
      <c r="CY170" s="218"/>
      <c r="CZ170" s="218"/>
      <c r="DA170" s="218"/>
      <c r="DB170" s="218"/>
      <c r="DC170" s="218"/>
      <c r="DD170" s="218"/>
      <c r="DE170" s="218"/>
      <c r="DF170" s="218"/>
      <c r="DG170" s="218"/>
      <c r="DH170" s="218"/>
      <c r="DI170" s="218"/>
      <c r="DJ170" s="218"/>
      <c r="DK170" s="218"/>
      <c r="DL170" s="218"/>
      <c r="DM170" s="218"/>
      <c r="DN170" s="218"/>
      <c r="DO170" s="218"/>
      <c r="DP170" s="218"/>
      <c r="DQ170" s="218"/>
      <c r="DR170" s="218"/>
      <c r="DS170" s="218"/>
      <c r="DT170" s="218"/>
      <c r="DU170" s="218"/>
      <c r="DV170" s="218"/>
      <c r="DW170" s="218"/>
      <c r="DX170" s="218"/>
      <c r="DY170" s="218"/>
      <c r="DZ170" s="218"/>
      <c r="EA170" s="218"/>
      <c r="EB170" s="218"/>
      <c r="EC170" s="218"/>
      <c r="ED170" s="218"/>
      <c r="EE170" s="218"/>
      <c r="EF170" s="218"/>
      <c r="EG170" s="218"/>
      <c r="EH170" s="218"/>
      <c r="EI170" s="218"/>
      <c r="EJ170" s="218"/>
      <c r="EK170" s="218"/>
      <c r="EL170" s="218"/>
      <c r="EM170" s="218"/>
      <c r="EN170" s="218"/>
      <c r="EO170" s="218"/>
      <c r="EP170" s="218"/>
      <c r="EQ170" s="218"/>
      <c r="ER170" s="218"/>
      <c r="ES170" s="218"/>
      <c r="ET170" s="218"/>
      <c r="EU170" s="218"/>
      <c r="EV170" s="218"/>
      <c r="EW170" s="218"/>
      <c r="EX170" s="218"/>
      <c r="EY170" s="218"/>
      <c r="EZ170" s="218"/>
      <c r="FA170" s="218"/>
      <c r="FB170" s="218"/>
      <c r="FC170" s="218"/>
      <c r="FD170" s="218"/>
      <c r="FE170" s="218"/>
      <c r="FF170" s="218"/>
      <c r="FG170" s="218"/>
      <c r="FH170" s="218"/>
      <c r="FI170" s="218"/>
      <c r="FJ170" s="218"/>
      <c r="FK170" s="218"/>
      <c r="FL170" s="218"/>
      <c r="FM170" s="218"/>
      <c r="FN170" s="218"/>
      <c r="FO170" s="218"/>
      <c r="FP170" s="218"/>
      <c r="FQ170" s="218"/>
    </row>
    <row r="171" spans="2:173">
      <c r="B171" s="218"/>
      <c r="C171" s="218"/>
      <c r="D171" s="218"/>
      <c r="E171" s="218"/>
      <c r="F171" s="218"/>
      <c r="G171" s="218"/>
      <c r="H171" s="218"/>
      <c r="I171" s="218"/>
      <c r="J171" s="218"/>
      <c r="K171" s="218"/>
      <c r="L171" s="218"/>
      <c r="M171" s="218"/>
      <c r="N171" s="218"/>
      <c r="O171" s="218"/>
      <c r="P171" s="218"/>
      <c r="Q171" s="218"/>
      <c r="R171" s="218"/>
      <c r="S171" s="218"/>
      <c r="T171" s="218"/>
      <c r="U171" s="218"/>
      <c r="V171" s="218"/>
      <c r="W171" s="218"/>
      <c r="X171" s="218"/>
      <c r="Y171" s="218"/>
      <c r="Z171" s="218"/>
      <c r="AA171" s="218"/>
      <c r="AB171" s="218"/>
      <c r="AC171" s="218"/>
      <c r="AD171" s="218"/>
      <c r="AE171" s="218"/>
      <c r="AF171" s="218"/>
      <c r="AG171" s="218"/>
      <c r="AH171" s="218"/>
      <c r="AI171" s="218"/>
      <c r="AJ171" s="218"/>
      <c r="AK171" s="218"/>
      <c r="AL171" s="218"/>
      <c r="AM171" s="218"/>
      <c r="AN171" s="218"/>
      <c r="AO171" s="218"/>
      <c r="AP171" s="218"/>
      <c r="AQ171" s="218"/>
      <c r="AR171" s="218"/>
      <c r="AS171" s="218"/>
      <c r="AT171" s="218"/>
      <c r="AU171" s="218"/>
      <c r="AV171" s="218"/>
      <c r="AW171" s="218"/>
      <c r="AX171" s="218"/>
      <c r="AY171" s="218"/>
      <c r="AZ171" s="218"/>
      <c r="BA171" s="218"/>
      <c r="BB171" s="218"/>
      <c r="BC171" s="218"/>
      <c r="BD171" s="218"/>
      <c r="BE171" s="218"/>
      <c r="BF171" s="218"/>
      <c r="BG171" s="218"/>
      <c r="BH171" s="218"/>
      <c r="BI171" s="218"/>
      <c r="BJ171" s="218"/>
      <c r="BK171" s="218"/>
      <c r="BL171" s="218"/>
      <c r="BM171" s="218"/>
      <c r="BN171" s="218"/>
      <c r="BO171" s="218"/>
      <c r="BP171" s="218"/>
      <c r="BQ171" s="218"/>
      <c r="BR171" s="218"/>
      <c r="BS171" s="218"/>
      <c r="BT171" s="218"/>
      <c r="BU171" s="218"/>
      <c r="BV171" s="218"/>
      <c r="BW171" s="218"/>
      <c r="BX171" s="218"/>
      <c r="BY171" s="218"/>
      <c r="BZ171" s="218"/>
      <c r="CA171" s="218"/>
      <c r="CB171" s="218"/>
      <c r="CC171" s="218"/>
      <c r="CD171" s="218"/>
      <c r="CE171" s="218"/>
      <c r="CF171" s="218"/>
      <c r="CG171" s="218"/>
      <c r="CH171" s="218"/>
      <c r="CI171" s="218"/>
      <c r="CJ171" s="218"/>
      <c r="CK171" s="218"/>
      <c r="CL171" s="218"/>
      <c r="CM171" s="218"/>
      <c r="CN171" s="218"/>
      <c r="CO171" s="218"/>
      <c r="CP171" s="218"/>
      <c r="CQ171" s="218"/>
      <c r="CR171" s="218"/>
      <c r="CS171" s="218"/>
      <c r="CT171" s="218"/>
      <c r="CU171" s="218"/>
      <c r="CV171" s="218"/>
      <c r="CW171" s="218"/>
      <c r="CX171" s="218"/>
      <c r="CY171" s="218"/>
      <c r="CZ171" s="218"/>
      <c r="DA171" s="218"/>
      <c r="DB171" s="218"/>
      <c r="DC171" s="218"/>
      <c r="DD171" s="218"/>
      <c r="DE171" s="218"/>
      <c r="DF171" s="218"/>
      <c r="DG171" s="218"/>
      <c r="DH171" s="218"/>
      <c r="DI171" s="218"/>
      <c r="DJ171" s="218"/>
      <c r="DK171" s="218"/>
      <c r="DL171" s="218"/>
      <c r="DM171" s="218"/>
      <c r="DN171" s="218"/>
      <c r="DO171" s="218"/>
      <c r="DP171" s="218"/>
      <c r="DQ171" s="218"/>
      <c r="DR171" s="218"/>
      <c r="DS171" s="218"/>
      <c r="DT171" s="218"/>
      <c r="DU171" s="218"/>
      <c r="DV171" s="218"/>
      <c r="DW171" s="218"/>
      <c r="DX171" s="218"/>
      <c r="DY171" s="218"/>
      <c r="DZ171" s="218"/>
      <c r="EA171" s="218"/>
      <c r="EB171" s="218"/>
      <c r="EC171" s="218"/>
      <c r="ED171" s="218"/>
      <c r="EE171" s="218"/>
      <c r="EF171" s="218"/>
      <c r="EG171" s="218"/>
      <c r="EH171" s="218"/>
      <c r="EI171" s="218"/>
      <c r="EJ171" s="218"/>
      <c r="EK171" s="218"/>
      <c r="EL171" s="218"/>
      <c r="EM171" s="218"/>
      <c r="EN171" s="218"/>
      <c r="EO171" s="218"/>
      <c r="EP171" s="218"/>
      <c r="EQ171" s="218"/>
      <c r="ER171" s="218"/>
      <c r="ES171" s="218"/>
      <c r="ET171" s="218"/>
      <c r="EU171" s="218"/>
      <c r="EV171" s="218"/>
      <c r="EW171" s="218"/>
      <c r="EX171" s="218"/>
      <c r="EY171" s="218"/>
      <c r="EZ171" s="218"/>
      <c r="FA171" s="218"/>
      <c r="FB171" s="218"/>
      <c r="FC171" s="218"/>
      <c r="FD171" s="218"/>
      <c r="FE171" s="218"/>
      <c r="FF171" s="218"/>
      <c r="FG171" s="218"/>
      <c r="FH171" s="218"/>
      <c r="FI171" s="218"/>
      <c r="FJ171" s="218"/>
      <c r="FK171" s="218"/>
      <c r="FL171" s="218"/>
      <c r="FM171" s="218"/>
      <c r="FN171" s="218"/>
      <c r="FO171" s="218"/>
      <c r="FP171" s="218"/>
      <c r="FQ171" s="218"/>
    </row>
    <row r="172" spans="2:173">
      <c r="B172" s="218"/>
      <c r="C172" s="218"/>
      <c r="D172" s="218"/>
      <c r="E172" s="218"/>
      <c r="F172" s="218"/>
      <c r="G172" s="218"/>
      <c r="H172" s="218"/>
      <c r="I172" s="218"/>
      <c r="J172" s="218"/>
      <c r="K172" s="218"/>
      <c r="L172" s="218"/>
      <c r="M172" s="218"/>
      <c r="N172" s="218"/>
      <c r="O172" s="218"/>
      <c r="P172" s="218"/>
      <c r="Q172" s="218"/>
      <c r="R172" s="218"/>
      <c r="S172" s="218"/>
      <c r="T172" s="218"/>
      <c r="U172" s="218"/>
      <c r="V172" s="218"/>
      <c r="W172" s="218"/>
      <c r="X172" s="218"/>
      <c r="Y172" s="218"/>
      <c r="Z172" s="218"/>
      <c r="AA172" s="218"/>
      <c r="AB172" s="218"/>
      <c r="AC172" s="218"/>
      <c r="AD172" s="218"/>
      <c r="AE172" s="218"/>
      <c r="AF172" s="218"/>
      <c r="AG172" s="218"/>
      <c r="AH172" s="218"/>
      <c r="AI172" s="218"/>
      <c r="AJ172" s="218"/>
      <c r="AK172" s="218"/>
      <c r="AL172" s="218"/>
      <c r="AM172" s="218"/>
      <c r="AN172" s="218"/>
      <c r="AO172" s="218"/>
      <c r="AP172" s="218"/>
      <c r="AQ172" s="218"/>
      <c r="AR172" s="218"/>
      <c r="AS172" s="218"/>
      <c r="AT172" s="218"/>
      <c r="AU172" s="218"/>
      <c r="AV172" s="218"/>
      <c r="AW172" s="218"/>
      <c r="AX172" s="218"/>
      <c r="AY172" s="218"/>
      <c r="AZ172" s="218"/>
      <c r="BA172" s="218"/>
      <c r="BB172" s="218"/>
      <c r="BC172" s="218"/>
      <c r="BD172" s="218"/>
      <c r="BE172" s="218"/>
      <c r="BF172" s="218"/>
      <c r="BG172" s="218"/>
      <c r="BH172" s="218"/>
      <c r="BI172" s="218"/>
      <c r="BJ172" s="218"/>
      <c r="BK172" s="218"/>
      <c r="BL172" s="218"/>
      <c r="BM172" s="218"/>
      <c r="BN172" s="218"/>
      <c r="BO172" s="218"/>
      <c r="BP172" s="218"/>
      <c r="BQ172" s="218"/>
      <c r="BR172" s="218"/>
      <c r="BS172" s="218"/>
      <c r="BT172" s="218"/>
      <c r="BU172" s="218"/>
      <c r="BV172" s="218"/>
      <c r="BW172" s="218"/>
      <c r="BX172" s="218"/>
      <c r="BY172" s="218"/>
      <c r="BZ172" s="218"/>
      <c r="CA172" s="218"/>
      <c r="CB172" s="218"/>
      <c r="CC172" s="218"/>
      <c r="CD172" s="218"/>
      <c r="CE172" s="218"/>
      <c r="CF172" s="218"/>
      <c r="CG172" s="218"/>
      <c r="CH172" s="218"/>
      <c r="CI172" s="218"/>
      <c r="CJ172" s="218"/>
      <c r="CK172" s="218"/>
      <c r="CL172" s="218"/>
      <c r="CM172" s="218"/>
      <c r="CN172" s="218"/>
      <c r="CO172" s="218"/>
      <c r="CP172" s="218"/>
      <c r="CQ172" s="218"/>
      <c r="CR172" s="218"/>
      <c r="CS172" s="218"/>
      <c r="CT172" s="218"/>
      <c r="CU172" s="218"/>
      <c r="CV172" s="218"/>
      <c r="CW172" s="218"/>
      <c r="CX172" s="218"/>
      <c r="CY172" s="218"/>
      <c r="CZ172" s="218"/>
      <c r="DA172" s="218"/>
      <c r="DB172" s="218"/>
      <c r="DC172" s="218"/>
      <c r="DD172" s="218"/>
      <c r="DE172" s="218"/>
      <c r="DF172" s="218"/>
      <c r="DG172" s="218"/>
      <c r="DH172" s="218"/>
      <c r="DI172" s="218"/>
      <c r="DJ172" s="218"/>
      <c r="DK172" s="218"/>
      <c r="DL172" s="218"/>
      <c r="DM172" s="218"/>
      <c r="DN172" s="218"/>
      <c r="DO172" s="218"/>
      <c r="DP172" s="218"/>
      <c r="DQ172" s="218"/>
      <c r="DR172" s="218"/>
      <c r="DS172" s="218"/>
      <c r="DT172" s="218"/>
      <c r="DU172" s="218"/>
      <c r="DV172" s="218"/>
      <c r="DW172" s="218"/>
      <c r="DX172" s="218"/>
      <c r="DY172" s="218"/>
      <c r="DZ172" s="218"/>
      <c r="EA172" s="218"/>
      <c r="EB172" s="218"/>
      <c r="EC172" s="218"/>
      <c r="ED172" s="218"/>
      <c r="EE172" s="218"/>
      <c r="EF172" s="218"/>
      <c r="EG172" s="218"/>
      <c r="EH172" s="218"/>
      <c r="EI172" s="218"/>
      <c r="EJ172" s="218"/>
      <c r="EK172" s="218"/>
      <c r="EL172" s="218"/>
      <c r="EM172" s="218"/>
      <c r="EN172" s="218"/>
      <c r="EO172" s="218"/>
      <c r="EP172" s="218"/>
      <c r="EQ172" s="218"/>
      <c r="ER172" s="218"/>
      <c r="ES172" s="218"/>
      <c r="ET172" s="218"/>
      <c r="EU172" s="218"/>
      <c r="EV172" s="218"/>
      <c r="EW172" s="218"/>
      <c r="EX172" s="218"/>
      <c r="EY172" s="218"/>
      <c r="EZ172" s="218"/>
      <c r="FA172" s="218"/>
      <c r="FB172" s="218"/>
      <c r="FC172" s="218"/>
      <c r="FD172" s="218"/>
      <c r="FE172" s="218"/>
      <c r="FF172" s="218"/>
      <c r="FG172" s="218"/>
      <c r="FH172" s="218"/>
      <c r="FI172" s="218"/>
      <c r="FJ172" s="218"/>
      <c r="FK172" s="218"/>
      <c r="FL172" s="218"/>
      <c r="FM172" s="218"/>
      <c r="FN172" s="218"/>
      <c r="FO172" s="218"/>
      <c r="FP172" s="218"/>
      <c r="FQ172" s="218"/>
    </row>
    <row r="173" spans="2:173">
      <c r="B173" s="218"/>
      <c r="C173" s="218"/>
      <c r="D173" s="218"/>
      <c r="E173" s="218"/>
      <c r="F173" s="218"/>
      <c r="G173" s="218"/>
      <c r="H173" s="218"/>
      <c r="I173" s="218"/>
      <c r="J173" s="218"/>
      <c r="K173" s="218"/>
      <c r="L173" s="218"/>
      <c r="M173" s="218"/>
      <c r="N173" s="218"/>
      <c r="O173" s="218"/>
      <c r="P173" s="218"/>
      <c r="Q173" s="218"/>
      <c r="R173" s="218"/>
      <c r="S173" s="218"/>
      <c r="T173" s="218"/>
      <c r="U173" s="218"/>
      <c r="V173" s="218"/>
      <c r="W173" s="218"/>
      <c r="X173" s="218"/>
      <c r="Y173" s="218"/>
      <c r="Z173" s="218"/>
      <c r="AA173" s="218"/>
      <c r="AB173" s="218"/>
      <c r="AC173" s="218"/>
      <c r="AD173" s="218"/>
      <c r="AE173" s="218"/>
      <c r="AF173" s="218"/>
      <c r="AG173" s="218"/>
      <c r="AH173" s="218"/>
      <c r="AI173" s="218"/>
      <c r="AJ173" s="218"/>
      <c r="AK173" s="218"/>
      <c r="AL173" s="218"/>
      <c r="AM173" s="218"/>
      <c r="AN173" s="218"/>
      <c r="AO173" s="218"/>
      <c r="AP173" s="218"/>
      <c r="AQ173" s="218"/>
      <c r="AR173" s="218"/>
      <c r="AS173" s="218"/>
      <c r="AT173" s="218"/>
      <c r="AU173" s="218"/>
      <c r="AV173" s="218"/>
      <c r="AW173" s="218"/>
      <c r="AX173" s="218"/>
      <c r="AY173" s="218"/>
      <c r="AZ173" s="218"/>
      <c r="BA173" s="218"/>
      <c r="BB173" s="218"/>
      <c r="BC173" s="218"/>
      <c r="BD173" s="218"/>
      <c r="BE173" s="218"/>
      <c r="BF173" s="218"/>
      <c r="BG173" s="218"/>
      <c r="BH173" s="218"/>
      <c r="BI173" s="218"/>
      <c r="BJ173" s="218"/>
      <c r="BK173" s="218"/>
      <c r="BL173" s="218"/>
      <c r="BM173" s="218"/>
      <c r="BN173" s="218"/>
      <c r="BO173" s="218"/>
      <c r="BP173" s="218"/>
      <c r="BQ173" s="218"/>
      <c r="BR173" s="218"/>
      <c r="BS173" s="218"/>
      <c r="BT173" s="218"/>
      <c r="BU173" s="218"/>
      <c r="BV173" s="218"/>
      <c r="BW173" s="218"/>
      <c r="BX173" s="218"/>
      <c r="BY173" s="218"/>
      <c r="BZ173" s="218"/>
      <c r="CA173" s="218"/>
      <c r="CB173" s="218"/>
      <c r="CC173" s="218"/>
      <c r="CD173" s="218"/>
      <c r="CE173" s="218"/>
      <c r="CF173" s="218"/>
      <c r="CG173" s="218"/>
      <c r="CH173" s="218"/>
      <c r="CI173" s="218"/>
      <c r="CJ173" s="218"/>
      <c r="CK173" s="218"/>
      <c r="CL173" s="218"/>
      <c r="CM173" s="218"/>
      <c r="CN173" s="218"/>
      <c r="CO173" s="218"/>
      <c r="CP173" s="218"/>
      <c r="CQ173" s="218"/>
      <c r="CR173" s="218"/>
      <c r="CS173" s="218"/>
      <c r="CT173" s="218"/>
      <c r="CU173" s="218"/>
      <c r="CV173" s="218"/>
      <c r="CW173" s="218"/>
      <c r="CX173" s="218"/>
      <c r="CY173" s="218"/>
      <c r="CZ173" s="218"/>
      <c r="DA173" s="218"/>
      <c r="DB173" s="218"/>
      <c r="DC173" s="218"/>
      <c r="DD173" s="218"/>
      <c r="DE173" s="218"/>
      <c r="DF173" s="218"/>
      <c r="DG173" s="218"/>
      <c r="DH173" s="218"/>
      <c r="DI173" s="218"/>
      <c r="DJ173" s="218"/>
      <c r="DK173" s="218"/>
      <c r="DL173" s="218"/>
      <c r="DM173" s="218"/>
      <c r="DN173" s="218"/>
      <c r="DO173" s="218"/>
      <c r="DP173" s="218"/>
      <c r="DQ173" s="218"/>
      <c r="DR173" s="218"/>
      <c r="DS173" s="218"/>
      <c r="DT173" s="218"/>
      <c r="DU173" s="218"/>
      <c r="DV173" s="218"/>
      <c r="DW173" s="218"/>
      <c r="DX173" s="218"/>
      <c r="DY173" s="218"/>
      <c r="DZ173" s="218"/>
      <c r="EA173" s="218"/>
      <c r="EB173" s="218"/>
      <c r="EC173" s="218"/>
      <c r="ED173" s="218"/>
      <c r="EE173" s="218"/>
      <c r="EF173" s="218"/>
      <c r="EG173" s="218"/>
      <c r="EH173" s="218"/>
      <c r="EI173" s="218"/>
      <c r="EJ173" s="218"/>
      <c r="EK173" s="218"/>
      <c r="EL173" s="218"/>
      <c r="EM173" s="218"/>
      <c r="EN173" s="218"/>
      <c r="EO173" s="218"/>
      <c r="EP173" s="218"/>
      <c r="EQ173" s="218"/>
      <c r="ER173" s="218"/>
      <c r="ES173" s="218"/>
      <c r="ET173" s="218"/>
      <c r="EU173" s="218"/>
      <c r="EV173" s="218"/>
      <c r="EW173" s="218"/>
      <c r="EX173" s="218"/>
      <c r="EY173" s="218"/>
      <c r="EZ173" s="218"/>
      <c r="FA173" s="218"/>
      <c r="FB173" s="218"/>
      <c r="FC173" s="218"/>
      <c r="FD173" s="218"/>
      <c r="FE173" s="218"/>
      <c r="FF173" s="218"/>
      <c r="FG173" s="218"/>
      <c r="FH173" s="218"/>
      <c r="FI173" s="218"/>
      <c r="FJ173" s="218"/>
      <c r="FK173" s="218"/>
      <c r="FL173" s="218"/>
      <c r="FM173" s="218"/>
      <c r="FN173" s="218"/>
      <c r="FO173" s="218"/>
      <c r="FP173" s="218"/>
      <c r="FQ173" s="218"/>
    </row>
    <row r="174" spans="2:173">
      <c r="B174" s="218"/>
      <c r="C174" s="218"/>
      <c r="D174" s="218"/>
      <c r="E174" s="218"/>
      <c r="F174" s="218"/>
      <c r="G174" s="218"/>
      <c r="H174" s="218"/>
      <c r="I174" s="218"/>
      <c r="J174" s="218"/>
      <c r="K174" s="218"/>
      <c r="L174" s="218"/>
      <c r="M174" s="218"/>
      <c r="N174" s="218"/>
      <c r="O174" s="218"/>
      <c r="P174" s="218"/>
      <c r="Q174" s="218"/>
      <c r="R174" s="218"/>
      <c r="S174" s="218"/>
      <c r="T174" s="218"/>
      <c r="U174" s="218"/>
      <c r="V174" s="218"/>
      <c r="W174" s="218"/>
      <c r="X174" s="218"/>
      <c r="Y174" s="218"/>
      <c r="Z174" s="218"/>
      <c r="AA174" s="218"/>
      <c r="AB174" s="218"/>
      <c r="AC174" s="218"/>
      <c r="AD174" s="218"/>
      <c r="AE174" s="218"/>
      <c r="AF174" s="218"/>
      <c r="AG174" s="218"/>
      <c r="AH174" s="218"/>
      <c r="AI174" s="218"/>
      <c r="AJ174" s="218"/>
      <c r="AK174" s="218"/>
      <c r="AL174" s="218"/>
      <c r="AM174" s="218"/>
      <c r="AN174" s="218"/>
      <c r="AO174" s="218"/>
      <c r="AP174" s="218"/>
      <c r="AQ174" s="218"/>
      <c r="AR174" s="218"/>
      <c r="AS174" s="218"/>
      <c r="AT174" s="218"/>
      <c r="AU174" s="218"/>
      <c r="AV174" s="218"/>
      <c r="AW174" s="218"/>
      <c r="AX174" s="218"/>
      <c r="AY174" s="218"/>
      <c r="AZ174" s="218"/>
      <c r="BA174" s="218"/>
      <c r="BB174" s="218"/>
      <c r="BC174" s="218"/>
      <c r="BD174" s="218"/>
      <c r="BE174" s="218"/>
      <c r="BF174" s="218"/>
      <c r="BG174" s="218"/>
      <c r="BH174" s="218"/>
      <c r="BI174" s="218"/>
      <c r="BJ174" s="218"/>
      <c r="BK174" s="218"/>
      <c r="BL174" s="218"/>
      <c r="BM174" s="218"/>
      <c r="BN174" s="218"/>
      <c r="BO174" s="218"/>
      <c r="BP174" s="218"/>
      <c r="BQ174" s="218"/>
      <c r="BR174" s="218"/>
      <c r="BS174" s="218"/>
      <c r="BT174" s="218"/>
      <c r="BU174" s="218"/>
      <c r="BV174" s="218"/>
      <c r="BW174" s="218"/>
      <c r="BX174" s="218"/>
      <c r="BY174" s="218"/>
      <c r="BZ174" s="218"/>
      <c r="CA174" s="218"/>
      <c r="CB174" s="218"/>
      <c r="CC174" s="218"/>
      <c r="CD174" s="218"/>
      <c r="CE174" s="218"/>
      <c r="CF174" s="218"/>
      <c r="CG174" s="218"/>
      <c r="CH174" s="218"/>
      <c r="CI174" s="218"/>
      <c r="CJ174" s="218"/>
      <c r="CK174" s="218"/>
      <c r="CL174" s="218"/>
      <c r="CM174" s="218"/>
      <c r="CN174" s="218"/>
      <c r="CO174" s="218"/>
      <c r="CP174" s="218"/>
      <c r="CQ174" s="218"/>
      <c r="CR174" s="218"/>
      <c r="CS174" s="218"/>
      <c r="CT174" s="218"/>
      <c r="CU174" s="218"/>
      <c r="CV174" s="218"/>
      <c r="CW174" s="218"/>
      <c r="CX174" s="218"/>
      <c r="CY174" s="218"/>
      <c r="CZ174" s="218"/>
      <c r="DA174" s="218"/>
      <c r="DB174" s="218"/>
      <c r="DC174" s="218"/>
      <c r="DD174" s="218"/>
      <c r="DE174" s="218"/>
      <c r="DF174" s="218"/>
      <c r="DG174" s="218"/>
      <c r="DH174" s="218"/>
      <c r="DI174" s="218"/>
      <c r="DJ174" s="218"/>
      <c r="DK174" s="218"/>
      <c r="DL174" s="218"/>
      <c r="DM174" s="218"/>
      <c r="DN174" s="218"/>
      <c r="DO174" s="218"/>
      <c r="DP174" s="218"/>
      <c r="DQ174" s="218"/>
      <c r="DR174" s="218"/>
      <c r="DS174" s="218"/>
      <c r="DT174" s="218"/>
      <c r="DU174" s="218"/>
      <c r="DV174" s="218"/>
      <c r="DW174" s="218"/>
      <c r="DX174" s="218"/>
      <c r="DY174" s="218"/>
      <c r="DZ174" s="218"/>
      <c r="EA174" s="218"/>
      <c r="EB174" s="218"/>
      <c r="EC174" s="218"/>
      <c r="ED174" s="218"/>
      <c r="EE174" s="218"/>
      <c r="EF174" s="218"/>
      <c r="EG174" s="218"/>
      <c r="EH174" s="218"/>
      <c r="EI174" s="218"/>
      <c r="EJ174" s="218"/>
      <c r="EK174" s="218"/>
      <c r="EL174" s="218"/>
      <c r="EM174" s="218"/>
      <c r="EN174" s="218"/>
      <c r="EO174" s="218"/>
      <c r="EP174" s="218"/>
      <c r="EQ174" s="218"/>
      <c r="ER174" s="218"/>
      <c r="ES174" s="218"/>
      <c r="ET174" s="218"/>
      <c r="EU174" s="218"/>
      <c r="EV174" s="218"/>
      <c r="EW174" s="218"/>
      <c r="EX174" s="218"/>
      <c r="EY174" s="218"/>
      <c r="EZ174" s="218"/>
      <c r="FA174" s="218"/>
      <c r="FB174" s="218"/>
      <c r="FC174" s="218"/>
      <c r="FD174" s="218"/>
      <c r="FE174" s="218"/>
      <c r="FF174" s="218"/>
      <c r="FG174" s="218"/>
      <c r="FH174" s="218"/>
      <c r="FI174" s="218"/>
      <c r="FJ174" s="218"/>
      <c r="FK174" s="218"/>
      <c r="FL174" s="218"/>
      <c r="FM174" s="218"/>
      <c r="FN174" s="218"/>
      <c r="FO174" s="218"/>
      <c r="FP174" s="218"/>
      <c r="FQ174" s="218"/>
    </row>
    <row r="175" spans="2:173">
      <c r="B175" s="218"/>
      <c r="C175" s="218"/>
      <c r="D175" s="218"/>
      <c r="E175" s="218"/>
      <c r="F175" s="218"/>
      <c r="G175" s="218"/>
      <c r="H175" s="218"/>
      <c r="I175" s="218"/>
      <c r="J175" s="218"/>
      <c r="K175" s="218"/>
      <c r="L175" s="218"/>
      <c r="M175" s="218"/>
      <c r="N175" s="218"/>
      <c r="O175" s="218"/>
      <c r="P175" s="218"/>
      <c r="Q175" s="218"/>
      <c r="R175" s="218"/>
      <c r="S175" s="218"/>
      <c r="T175" s="218"/>
      <c r="U175" s="218"/>
      <c r="V175" s="218"/>
      <c r="W175" s="218"/>
      <c r="X175" s="218"/>
      <c r="Y175" s="218"/>
      <c r="Z175" s="218"/>
      <c r="AA175" s="218"/>
      <c r="AB175" s="218"/>
      <c r="AC175" s="218"/>
      <c r="AD175" s="218"/>
      <c r="AE175" s="218"/>
      <c r="AF175" s="218"/>
      <c r="AG175" s="218"/>
      <c r="AH175" s="218"/>
      <c r="AI175" s="218"/>
      <c r="AJ175" s="218"/>
      <c r="AK175" s="218"/>
      <c r="AL175" s="218"/>
      <c r="AM175" s="218"/>
      <c r="AN175" s="218"/>
      <c r="AO175" s="218"/>
      <c r="AP175" s="218"/>
      <c r="AQ175" s="218"/>
      <c r="AR175" s="218"/>
      <c r="AS175" s="218"/>
      <c r="AT175" s="218"/>
      <c r="AU175" s="218"/>
      <c r="AV175" s="218"/>
      <c r="AW175" s="218"/>
      <c r="AX175" s="218"/>
      <c r="AY175" s="218"/>
      <c r="AZ175" s="218"/>
      <c r="BA175" s="218"/>
      <c r="BB175" s="218"/>
      <c r="BC175" s="218"/>
      <c r="BD175" s="218"/>
      <c r="BE175" s="218"/>
      <c r="BF175" s="218"/>
      <c r="BG175" s="218"/>
      <c r="BH175" s="218"/>
      <c r="BI175" s="218"/>
      <c r="BJ175" s="218"/>
      <c r="BK175" s="218"/>
      <c r="BL175" s="218"/>
      <c r="BM175" s="218"/>
      <c r="BN175" s="218"/>
      <c r="BO175" s="218"/>
      <c r="BP175" s="218"/>
      <c r="BQ175" s="218"/>
      <c r="BR175" s="218"/>
      <c r="BS175" s="218"/>
      <c r="BT175" s="218"/>
      <c r="BU175" s="218"/>
      <c r="BV175" s="218"/>
      <c r="BW175" s="218"/>
      <c r="BX175" s="218"/>
      <c r="BY175" s="218"/>
      <c r="BZ175" s="218"/>
      <c r="CA175" s="218"/>
      <c r="CB175" s="218"/>
      <c r="CC175" s="218"/>
      <c r="CD175" s="218"/>
      <c r="CE175" s="218"/>
      <c r="CF175" s="218"/>
      <c r="CG175" s="218"/>
      <c r="CH175" s="218"/>
      <c r="CI175" s="218"/>
      <c r="CJ175" s="218"/>
      <c r="CK175" s="218"/>
      <c r="CL175" s="218"/>
      <c r="CM175" s="218"/>
      <c r="CN175" s="218"/>
      <c r="CO175" s="218"/>
      <c r="CP175" s="218"/>
      <c r="CQ175" s="218"/>
      <c r="CR175" s="218"/>
      <c r="CS175" s="218"/>
      <c r="CT175" s="218"/>
      <c r="CU175" s="218"/>
      <c r="CV175" s="218"/>
      <c r="CW175" s="218"/>
      <c r="CX175" s="218"/>
      <c r="CY175" s="218"/>
      <c r="CZ175" s="218"/>
      <c r="DA175" s="218"/>
      <c r="DB175" s="218"/>
      <c r="DC175" s="218"/>
      <c r="DD175" s="218"/>
      <c r="DE175" s="218"/>
      <c r="DF175" s="218"/>
      <c r="DG175" s="218"/>
      <c r="DH175" s="218"/>
      <c r="DI175" s="218"/>
      <c r="DJ175" s="218"/>
      <c r="DK175" s="218"/>
      <c r="DL175" s="218"/>
      <c r="DM175" s="218"/>
      <c r="DN175" s="218"/>
      <c r="DO175" s="218"/>
      <c r="DP175" s="218"/>
      <c r="DQ175" s="218"/>
      <c r="DR175" s="218"/>
      <c r="DS175" s="218"/>
      <c r="DT175" s="218"/>
      <c r="DU175" s="218"/>
      <c r="DV175" s="218"/>
      <c r="DW175" s="218"/>
      <c r="DX175" s="218"/>
      <c r="DY175" s="218"/>
      <c r="DZ175" s="218"/>
      <c r="EA175" s="218"/>
      <c r="EB175" s="218"/>
      <c r="EC175" s="218"/>
      <c r="ED175" s="218"/>
      <c r="EE175" s="218"/>
      <c r="EF175" s="218"/>
      <c r="EG175" s="218"/>
      <c r="EH175" s="218"/>
      <c r="EI175" s="218"/>
      <c r="EJ175" s="218"/>
      <c r="EK175" s="218"/>
      <c r="EL175" s="218"/>
      <c r="EM175" s="218"/>
      <c r="EN175" s="218"/>
      <c r="EO175" s="218"/>
      <c r="EP175" s="218"/>
      <c r="EQ175" s="218"/>
      <c r="ER175" s="218"/>
      <c r="ES175" s="218"/>
      <c r="ET175" s="218"/>
      <c r="EU175" s="218"/>
      <c r="EV175" s="218"/>
      <c r="EW175" s="218"/>
      <c r="EX175" s="218"/>
      <c r="EY175" s="218"/>
      <c r="EZ175" s="218"/>
      <c r="FA175" s="218"/>
      <c r="FB175" s="218"/>
      <c r="FC175" s="218"/>
      <c r="FD175" s="218"/>
      <c r="FE175" s="218"/>
      <c r="FF175" s="218"/>
      <c r="FG175" s="218"/>
      <c r="FH175" s="218"/>
      <c r="FI175" s="218"/>
      <c r="FJ175" s="218"/>
      <c r="FK175" s="218"/>
      <c r="FL175" s="218"/>
      <c r="FM175" s="218"/>
      <c r="FN175" s="218"/>
      <c r="FO175" s="218"/>
      <c r="FP175" s="218"/>
      <c r="FQ175" s="218"/>
    </row>
    <row r="176" spans="2:173">
      <c r="B176" s="218"/>
      <c r="C176" s="218"/>
      <c r="D176" s="218"/>
      <c r="E176" s="218"/>
      <c r="F176" s="218"/>
      <c r="G176" s="218"/>
      <c r="H176" s="218"/>
      <c r="I176" s="218"/>
      <c r="J176" s="218"/>
      <c r="K176" s="218"/>
      <c r="L176" s="218"/>
      <c r="M176" s="218"/>
      <c r="N176" s="218"/>
      <c r="O176" s="218"/>
      <c r="P176" s="218"/>
      <c r="Q176" s="218"/>
      <c r="R176" s="218"/>
      <c r="S176" s="218"/>
      <c r="T176" s="218"/>
      <c r="U176" s="218"/>
      <c r="V176" s="218"/>
      <c r="W176" s="218"/>
      <c r="X176" s="218"/>
      <c r="Y176" s="218"/>
      <c r="Z176" s="218"/>
      <c r="AA176" s="218"/>
      <c r="AB176" s="218"/>
      <c r="AC176" s="218"/>
      <c r="AD176" s="218"/>
      <c r="AE176" s="218"/>
      <c r="AF176" s="218"/>
      <c r="AG176" s="218"/>
      <c r="AH176" s="218"/>
      <c r="AI176" s="218"/>
      <c r="AJ176" s="218"/>
      <c r="AK176" s="218"/>
      <c r="AL176" s="218"/>
      <c r="AM176" s="218"/>
      <c r="AN176" s="218"/>
      <c r="AO176" s="218"/>
      <c r="AP176" s="218"/>
      <c r="AQ176" s="218"/>
      <c r="AR176" s="218"/>
      <c r="AS176" s="218"/>
      <c r="AT176" s="218"/>
      <c r="AU176" s="218"/>
      <c r="AV176" s="218"/>
      <c r="AW176" s="218"/>
      <c r="AX176" s="218"/>
      <c r="AY176" s="218"/>
      <c r="AZ176" s="218"/>
      <c r="BA176" s="218"/>
      <c r="BB176" s="218"/>
      <c r="BC176" s="218"/>
      <c r="BD176" s="218"/>
      <c r="BE176" s="218"/>
      <c r="BF176" s="218"/>
      <c r="BG176" s="218"/>
      <c r="BH176" s="218"/>
      <c r="BI176" s="218"/>
      <c r="BJ176" s="218"/>
      <c r="BK176" s="218"/>
      <c r="BL176" s="218"/>
      <c r="BM176" s="218"/>
      <c r="BN176" s="218"/>
      <c r="BO176" s="218"/>
      <c r="BP176" s="218"/>
      <c r="BQ176" s="218"/>
      <c r="BR176" s="218"/>
      <c r="BS176" s="218"/>
      <c r="BT176" s="218"/>
      <c r="BU176" s="218"/>
      <c r="BV176" s="218"/>
      <c r="BW176" s="218"/>
      <c r="BX176" s="218"/>
      <c r="BY176" s="218"/>
      <c r="BZ176" s="218"/>
      <c r="CA176" s="218"/>
      <c r="CB176" s="218"/>
      <c r="CC176" s="218"/>
      <c r="CD176" s="218"/>
      <c r="CE176" s="218"/>
      <c r="CF176" s="218"/>
      <c r="CG176" s="218"/>
      <c r="CH176" s="218"/>
      <c r="CI176" s="218"/>
      <c r="CJ176" s="218"/>
      <c r="CK176" s="218"/>
      <c r="CL176" s="218"/>
      <c r="CM176" s="218"/>
      <c r="CN176" s="218"/>
      <c r="CO176" s="218"/>
      <c r="CP176" s="218"/>
      <c r="CQ176" s="218"/>
      <c r="CR176" s="218"/>
      <c r="CS176" s="218"/>
      <c r="CT176" s="218"/>
      <c r="CU176" s="218"/>
      <c r="CV176" s="218"/>
      <c r="CW176" s="218"/>
      <c r="CX176" s="218"/>
      <c r="CY176" s="218"/>
      <c r="CZ176" s="218"/>
      <c r="DA176" s="218"/>
      <c r="DB176" s="218"/>
      <c r="DC176" s="218"/>
      <c r="DD176" s="218"/>
      <c r="DE176" s="218"/>
      <c r="DF176" s="218"/>
      <c r="DG176" s="218"/>
      <c r="DH176" s="218"/>
      <c r="DI176" s="218"/>
      <c r="DJ176" s="218"/>
      <c r="DK176" s="218"/>
      <c r="DL176" s="218"/>
      <c r="DM176" s="218"/>
      <c r="DN176" s="218"/>
      <c r="DO176" s="218"/>
      <c r="DP176" s="218"/>
      <c r="DQ176" s="218"/>
      <c r="DR176" s="218"/>
      <c r="DS176" s="218"/>
      <c r="DT176" s="218"/>
      <c r="DU176" s="218"/>
      <c r="DV176" s="218"/>
      <c r="DW176" s="218"/>
      <c r="DX176" s="218"/>
      <c r="DY176" s="218"/>
      <c r="DZ176" s="218"/>
      <c r="EA176" s="218"/>
      <c r="EB176" s="218"/>
      <c r="EC176" s="218"/>
      <c r="ED176" s="218"/>
      <c r="EE176" s="218"/>
      <c r="EF176" s="218"/>
      <c r="EG176" s="218"/>
      <c r="EH176" s="218"/>
      <c r="EI176" s="218"/>
      <c r="EJ176" s="218"/>
      <c r="EK176" s="218"/>
      <c r="EL176" s="218"/>
      <c r="EM176" s="218"/>
      <c r="EN176" s="218"/>
      <c r="EO176" s="218"/>
      <c r="EP176" s="218"/>
      <c r="EQ176" s="218"/>
      <c r="ER176" s="218"/>
      <c r="ES176" s="218"/>
      <c r="ET176" s="218"/>
      <c r="EU176" s="218"/>
      <c r="EV176" s="218"/>
      <c r="EW176" s="218"/>
      <c r="EX176" s="218"/>
      <c r="EY176" s="218"/>
      <c r="EZ176" s="218"/>
      <c r="FA176" s="218"/>
      <c r="FB176" s="218"/>
      <c r="FC176" s="218"/>
      <c r="FD176" s="218"/>
      <c r="FE176" s="218"/>
      <c r="FF176" s="218"/>
      <c r="FG176" s="218"/>
      <c r="FH176" s="218"/>
      <c r="FI176" s="218"/>
      <c r="FJ176" s="218"/>
      <c r="FK176" s="218"/>
      <c r="FL176" s="218"/>
      <c r="FM176" s="218"/>
      <c r="FN176" s="218"/>
      <c r="FO176" s="218"/>
      <c r="FP176" s="218"/>
      <c r="FQ176" s="218"/>
    </row>
    <row r="177" spans="2:173">
      <c r="B177" s="218"/>
      <c r="C177" s="218"/>
      <c r="D177" s="218"/>
      <c r="E177" s="218"/>
      <c r="F177" s="218"/>
      <c r="G177" s="218"/>
      <c r="H177" s="218"/>
      <c r="I177" s="218"/>
      <c r="J177" s="218"/>
      <c r="K177" s="218"/>
      <c r="L177" s="218"/>
      <c r="M177" s="218"/>
      <c r="N177" s="218"/>
      <c r="O177" s="218"/>
      <c r="P177" s="218"/>
      <c r="Q177" s="218"/>
      <c r="R177" s="218"/>
      <c r="S177" s="218"/>
      <c r="T177" s="218"/>
      <c r="U177" s="218"/>
      <c r="V177" s="218"/>
      <c r="W177" s="218"/>
      <c r="X177" s="218"/>
      <c r="Y177" s="218"/>
      <c r="Z177" s="218"/>
      <c r="AA177" s="218"/>
      <c r="AB177" s="218"/>
      <c r="AC177" s="218"/>
      <c r="AD177" s="218"/>
      <c r="AE177" s="218"/>
      <c r="AF177" s="218"/>
      <c r="AG177" s="218"/>
      <c r="AH177" s="218"/>
      <c r="AI177" s="218"/>
      <c r="AJ177" s="218"/>
      <c r="AK177" s="218"/>
      <c r="AL177" s="218"/>
      <c r="AM177" s="218"/>
      <c r="AN177" s="218"/>
      <c r="AO177" s="218"/>
      <c r="AP177" s="218"/>
      <c r="AQ177" s="218"/>
      <c r="AR177" s="218"/>
      <c r="AS177" s="218"/>
      <c r="AT177" s="218"/>
      <c r="AU177" s="218"/>
      <c r="AV177" s="218"/>
      <c r="AW177" s="218"/>
      <c r="AX177" s="218"/>
      <c r="AY177" s="218"/>
      <c r="AZ177" s="218"/>
      <c r="BA177" s="218"/>
      <c r="BB177" s="218"/>
      <c r="BC177" s="218"/>
      <c r="BD177" s="218"/>
      <c r="BE177" s="218"/>
      <c r="BF177" s="218"/>
      <c r="BG177" s="218"/>
      <c r="BH177" s="218"/>
      <c r="BI177" s="218"/>
      <c r="BJ177" s="218"/>
      <c r="BK177" s="218"/>
      <c r="BL177" s="218"/>
      <c r="BM177" s="218"/>
      <c r="BN177" s="218"/>
      <c r="BO177" s="218"/>
      <c r="BP177" s="218"/>
      <c r="BQ177" s="218"/>
      <c r="BR177" s="218"/>
      <c r="BS177" s="218"/>
      <c r="BT177" s="218"/>
      <c r="BU177" s="218"/>
      <c r="BV177" s="218"/>
      <c r="BW177" s="218"/>
      <c r="BX177" s="218"/>
      <c r="BY177" s="218"/>
      <c r="BZ177" s="218"/>
      <c r="CA177" s="218"/>
      <c r="CB177" s="218"/>
      <c r="CC177" s="218"/>
      <c r="CD177" s="218"/>
      <c r="CE177" s="218"/>
      <c r="CF177" s="218"/>
      <c r="CG177" s="218"/>
      <c r="CH177" s="218"/>
      <c r="CI177" s="218"/>
      <c r="CJ177" s="218"/>
      <c r="CK177" s="218"/>
      <c r="CL177" s="218"/>
      <c r="CM177" s="218"/>
      <c r="CN177" s="218"/>
      <c r="CO177" s="218"/>
      <c r="CP177" s="218"/>
      <c r="CQ177" s="218"/>
      <c r="CR177" s="218"/>
      <c r="CS177" s="218"/>
      <c r="CT177" s="218"/>
      <c r="CU177" s="218"/>
      <c r="CV177" s="218"/>
      <c r="CW177" s="218"/>
      <c r="CX177" s="218"/>
      <c r="CY177" s="218"/>
      <c r="CZ177" s="218"/>
      <c r="DA177" s="218"/>
      <c r="DB177" s="218"/>
      <c r="DC177" s="218"/>
      <c r="DD177" s="218"/>
      <c r="DE177" s="218"/>
      <c r="DF177" s="218"/>
      <c r="DG177" s="218"/>
      <c r="DH177" s="218"/>
      <c r="DI177" s="218"/>
      <c r="DJ177" s="218"/>
      <c r="DK177" s="218"/>
      <c r="DL177" s="218"/>
      <c r="DM177" s="218"/>
      <c r="DN177" s="218"/>
      <c r="DO177" s="218"/>
      <c r="DP177" s="218"/>
      <c r="DQ177" s="218"/>
      <c r="DR177" s="218"/>
      <c r="DS177" s="218"/>
      <c r="DT177" s="218"/>
      <c r="DU177" s="218"/>
      <c r="DV177" s="218"/>
      <c r="DW177" s="218"/>
      <c r="DX177" s="218"/>
      <c r="DY177" s="218"/>
      <c r="DZ177" s="218"/>
      <c r="EA177" s="218"/>
      <c r="EB177" s="218"/>
      <c r="EC177" s="218"/>
      <c r="ED177" s="218"/>
      <c r="EE177" s="218"/>
      <c r="EF177" s="218"/>
      <c r="EG177" s="218"/>
      <c r="EH177" s="218"/>
      <c r="EI177" s="218"/>
      <c r="EJ177" s="218"/>
      <c r="EK177" s="218"/>
      <c r="EL177" s="218"/>
      <c r="EM177" s="218"/>
      <c r="EN177" s="218"/>
      <c r="EO177" s="218"/>
      <c r="EP177" s="218"/>
      <c r="EQ177" s="218"/>
      <c r="ER177" s="218"/>
      <c r="ES177" s="218"/>
      <c r="ET177" s="218"/>
      <c r="EU177" s="218"/>
      <c r="EV177" s="218"/>
      <c r="EW177" s="218"/>
      <c r="EX177" s="218"/>
      <c r="EY177" s="218"/>
      <c r="EZ177" s="218"/>
      <c r="FA177" s="218"/>
      <c r="FB177" s="218"/>
      <c r="FC177" s="218"/>
      <c r="FD177" s="218"/>
      <c r="FE177" s="218"/>
      <c r="FF177" s="218"/>
      <c r="FG177" s="218"/>
      <c r="FH177" s="218"/>
      <c r="FI177" s="218"/>
      <c r="FJ177" s="218"/>
      <c r="FK177" s="218"/>
      <c r="FL177" s="218"/>
      <c r="FM177" s="218"/>
      <c r="FN177" s="218"/>
      <c r="FO177" s="218"/>
      <c r="FP177" s="218"/>
      <c r="FQ177" s="218"/>
    </row>
    <row r="178" spans="2:173">
      <c r="B178" s="218"/>
      <c r="C178" s="218"/>
      <c r="D178" s="218"/>
      <c r="E178" s="218"/>
      <c r="F178" s="218"/>
      <c r="G178" s="218"/>
      <c r="H178" s="218"/>
      <c r="I178" s="218"/>
      <c r="J178" s="218"/>
      <c r="K178" s="218"/>
      <c r="L178" s="218"/>
      <c r="M178" s="218"/>
      <c r="N178" s="218"/>
      <c r="O178" s="218"/>
      <c r="P178" s="218"/>
      <c r="Q178" s="218"/>
      <c r="R178" s="218"/>
      <c r="S178" s="218"/>
      <c r="T178" s="218"/>
      <c r="U178" s="218"/>
      <c r="V178" s="218"/>
      <c r="W178" s="218"/>
      <c r="X178" s="218"/>
      <c r="Y178" s="218"/>
      <c r="Z178" s="218"/>
      <c r="AA178" s="218"/>
      <c r="AB178" s="218"/>
      <c r="AC178" s="218"/>
      <c r="AD178" s="218"/>
      <c r="AE178" s="218"/>
      <c r="AF178" s="218"/>
      <c r="AG178" s="218"/>
      <c r="AH178" s="218"/>
      <c r="AI178" s="218"/>
      <c r="AJ178" s="218"/>
      <c r="AK178" s="218"/>
      <c r="AL178" s="218"/>
      <c r="AM178" s="218"/>
      <c r="AN178" s="218"/>
      <c r="AO178" s="218"/>
      <c r="AP178" s="218"/>
      <c r="AQ178" s="218"/>
      <c r="AR178" s="218"/>
      <c r="AS178" s="218"/>
      <c r="AT178" s="218"/>
      <c r="AU178" s="218"/>
      <c r="AV178" s="218"/>
      <c r="AW178" s="218"/>
      <c r="AX178" s="218"/>
      <c r="AY178" s="218"/>
      <c r="AZ178" s="218"/>
      <c r="BA178" s="218"/>
      <c r="BB178" s="218"/>
      <c r="BC178" s="218"/>
      <c r="BD178" s="218"/>
      <c r="BE178" s="218"/>
      <c r="BF178" s="218"/>
      <c r="BG178" s="218"/>
      <c r="BH178" s="218"/>
      <c r="BI178" s="218"/>
      <c r="BJ178" s="218"/>
      <c r="BK178" s="218"/>
      <c r="BL178" s="218"/>
      <c r="BM178" s="218"/>
      <c r="BN178" s="218"/>
      <c r="BO178" s="218"/>
      <c r="BP178" s="218"/>
      <c r="BQ178" s="218"/>
      <c r="BR178" s="218"/>
      <c r="BS178" s="218"/>
      <c r="BT178" s="218"/>
      <c r="BU178" s="218"/>
      <c r="BV178" s="218"/>
      <c r="BW178" s="218"/>
      <c r="BX178" s="218"/>
      <c r="BY178" s="218"/>
      <c r="BZ178" s="218"/>
      <c r="CA178" s="218"/>
      <c r="CB178" s="218"/>
      <c r="CC178" s="218"/>
      <c r="CD178" s="218"/>
      <c r="CE178" s="218"/>
      <c r="CF178" s="218"/>
      <c r="CG178" s="218"/>
      <c r="CH178" s="218"/>
      <c r="CI178" s="218"/>
      <c r="CJ178" s="218"/>
      <c r="CK178" s="218"/>
      <c r="CL178" s="218"/>
      <c r="CM178" s="218"/>
      <c r="CN178" s="218"/>
      <c r="CO178" s="218"/>
      <c r="CP178" s="218"/>
      <c r="CQ178" s="218"/>
      <c r="CR178" s="218"/>
      <c r="CS178" s="218"/>
      <c r="CT178" s="218"/>
      <c r="CU178" s="218"/>
      <c r="CV178" s="218"/>
      <c r="CW178" s="218"/>
      <c r="CX178" s="218"/>
      <c r="CY178" s="218"/>
      <c r="CZ178" s="218"/>
      <c r="DA178" s="218"/>
      <c r="DB178" s="218"/>
      <c r="DC178" s="218"/>
      <c r="DD178" s="218"/>
      <c r="DE178" s="218"/>
      <c r="DF178" s="218"/>
      <c r="DG178" s="218"/>
      <c r="DH178" s="218"/>
      <c r="DI178" s="218"/>
      <c r="DJ178" s="218"/>
      <c r="DK178" s="218"/>
      <c r="DL178" s="218"/>
      <c r="DM178" s="218"/>
      <c r="DN178" s="218"/>
      <c r="DO178" s="218"/>
      <c r="DP178" s="218"/>
      <c r="DQ178" s="218"/>
      <c r="DR178" s="218"/>
      <c r="DS178" s="218"/>
      <c r="DT178" s="218"/>
      <c r="DU178" s="218"/>
      <c r="DV178" s="218"/>
      <c r="DW178" s="218"/>
      <c r="DX178" s="218"/>
      <c r="DY178" s="218"/>
      <c r="DZ178" s="218"/>
      <c r="EA178" s="218"/>
      <c r="EB178" s="218"/>
      <c r="EC178" s="218"/>
      <c r="ED178" s="218"/>
      <c r="EE178" s="218"/>
      <c r="EF178" s="218"/>
      <c r="EG178" s="218"/>
      <c r="EH178" s="218"/>
      <c r="EI178" s="218"/>
      <c r="EJ178" s="218"/>
      <c r="EK178" s="218"/>
      <c r="EL178" s="218"/>
      <c r="EM178" s="218"/>
      <c r="EN178" s="218"/>
      <c r="EO178" s="218"/>
      <c r="EP178" s="218"/>
      <c r="EQ178" s="218"/>
      <c r="ER178" s="218"/>
      <c r="ES178" s="218"/>
      <c r="ET178" s="218"/>
      <c r="EU178" s="218"/>
      <c r="EV178" s="218"/>
      <c r="EW178" s="218"/>
      <c r="EX178" s="218"/>
      <c r="EY178" s="218"/>
      <c r="EZ178" s="218"/>
      <c r="FA178" s="218"/>
      <c r="FB178" s="218"/>
      <c r="FC178" s="218"/>
      <c r="FD178" s="218"/>
      <c r="FE178" s="218"/>
      <c r="FF178" s="218"/>
      <c r="FG178" s="218"/>
      <c r="FH178" s="218"/>
      <c r="FI178" s="218"/>
      <c r="FJ178" s="218"/>
      <c r="FK178" s="218"/>
      <c r="FL178" s="218"/>
      <c r="FM178" s="218"/>
      <c r="FN178" s="218"/>
      <c r="FO178" s="218"/>
      <c r="FP178" s="218"/>
      <c r="FQ178" s="218"/>
    </row>
    <row r="179" spans="2:173">
      <c r="B179" s="218"/>
      <c r="C179" s="218"/>
      <c r="D179" s="218"/>
      <c r="E179" s="218"/>
      <c r="F179" s="218"/>
      <c r="G179" s="218"/>
      <c r="H179" s="218"/>
      <c r="I179" s="218"/>
      <c r="J179" s="218"/>
      <c r="K179" s="218"/>
      <c r="L179" s="218"/>
      <c r="M179" s="218"/>
      <c r="N179" s="218"/>
      <c r="O179" s="218"/>
      <c r="P179" s="218"/>
      <c r="Q179" s="218"/>
      <c r="R179" s="218"/>
      <c r="S179" s="218"/>
      <c r="T179" s="218"/>
      <c r="U179" s="218"/>
      <c r="V179" s="218"/>
      <c r="W179" s="218"/>
      <c r="X179" s="218"/>
      <c r="Y179" s="218"/>
      <c r="Z179" s="218"/>
      <c r="AA179" s="218"/>
      <c r="AB179" s="218"/>
      <c r="AC179" s="218"/>
      <c r="AD179" s="218"/>
      <c r="AE179" s="218"/>
      <c r="AF179" s="218"/>
      <c r="AG179" s="218"/>
      <c r="AH179" s="218"/>
      <c r="AI179" s="218"/>
      <c r="AJ179" s="218"/>
      <c r="AK179" s="218"/>
      <c r="AL179" s="218"/>
      <c r="AM179" s="218"/>
      <c r="AN179" s="218"/>
      <c r="AO179" s="218"/>
      <c r="AP179" s="218"/>
      <c r="AQ179" s="218"/>
      <c r="AR179" s="218"/>
      <c r="AS179" s="218"/>
      <c r="AT179" s="218"/>
      <c r="AU179" s="218"/>
      <c r="AV179" s="218"/>
      <c r="AW179" s="218"/>
      <c r="AX179" s="218"/>
      <c r="AY179" s="218"/>
      <c r="AZ179" s="218"/>
      <c r="BA179" s="218"/>
      <c r="BB179" s="218"/>
      <c r="BC179" s="218"/>
      <c r="BD179" s="218"/>
      <c r="BE179" s="218"/>
      <c r="BF179" s="218"/>
      <c r="BG179" s="218"/>
      <c r="BH179" s="218"/>
      <c r="BI179" s="218"/>
      <c r="BJ179" s="218"/>
      <c r="BK179" s="218"/>
      <c r="BL179" s="218"/>
      <c r="BM179" s="218"/>
      <c r="BN179" s="218"/>
      <c r="BO179" s="218"/>
      <c r="BP179" s="218"/>
      <c r="BQ179" s="218"/>
      <c r="BR179" s="218"/>
      <c r="BS179" s="218"/>
      <c r="BT179" s="218"/>
      <c r="BU179" s="218"/>
      <c r="BV179" s="218"/>
      <c r="BW179" s="218"/>
      <c r="BX179" s="218"/>
      <c r="BY179" s="218"/>
      <c r="BZ179" s="218"/>
      <c r="CA179" s="218"/>
      <c r="CB179" s="218"/>
      <c r="CC179" s="218"/>
      <c r="CD179" s="218"/>
      <c r="CE179" s="218"/>
      <c r="CF179" s="218"/>
      <c r="CG179" s="218"/>
      <c r="CH179" s="218"/>
      <c r="CI179" s="218"/>
      <c r="CJ179" s="218"/>
      <c r="CK179" s="218"/>
      <c r="CL179" s="218"/>
      <c r="CM179" s="218"/>
      <c r="CN179" s="218"/>
      <c r="CO179" s="218"/>
      <c r="CP179" s="218"/>
      <c r="CQ179" s="218"/>
      <c r="CR179" s="218"/>
      <c r="CS179" s="218"/>
      <c r="CT179" s="218"/>
      <c r="CU179" s="218"/>
      <c r="CV179" s="218"/>
      <c r="CW179" s="218"/>
      <c r="CX179" s="218"/>
      <c r="CY179" s="218"/>
      <c r="CZ179" s="218"/>
      <c r="DA179" s="218"/>
      <c r="DB179" s="218"/>
      <c r="DC179" s="218"/>
      <c r="DD179" s="218"/>
      <c r="DE179" s="218"/>
      <c r="DF179" s="218"/>
      <c r="DG179" s="218"/>
      <c r="DH179" s="218"/>
      <c r="DI179" s="218"/>
      <c r="DJ179" s="218"/>
      <c r="DK179" s="218"/>
      <c r="DL179" s="218"/>
      <c r="DM179" s="218"/>
      <c r="DN179" s="218"/>
      <c r="DO179" s="218"/>
      <c r="DP179" s="218"/>
      <c r="DQ179" s="218"/>
      <c r="DR179" s="218"/>
      <c r="DS179" s="218"/>
      <c r="DT179" s="218"/>
      <c r="DU179" s="218"/>
      <c r="DV179" s="218"/>
      <c r="DW179" s="218"/>
      <c r="DX179" s="218"/>
      <c r="DY179" s="218"/>
      <c r="DZ179" s="218"/>
      <c r="EA179" s="218"/>
      <c r="EB179" s="218"/>
      <c r="EC179" s="218"/>
      <c r="ED179" s="218"/>
      <c r="EE179" s="218"/>
      <c r="EF179" s="218"/>
      <c r="EG179" s="218"/>
      <c r="EH179" s="218"/>
      <c r="EI179" s="218"/>
      <c r="EJ179" s="218"/>
      <c r="EK179" s="218"/>
      <c r="EL179" s="218"/>
      <c r="EM179" s="218"/>
      <c r="EN179" s="218"/>
      <c r="EO179" s="218"/>
      <c r="EP179" s="218"/>
      <c r="EQ179" s="218"/>
      <c r="ER179" s="218"/>
      <c r="ES179" s="218"/>
      <c r="ET179" s="218"/>
      <c r="EU179" s="218"/>
      <c r="EV179" s="218"/>
      <c r="EW179" s="218"/>
      <c r="EX179" s="218"/>
      <c r="EY179" s="218"/>
      <c r="EZ179" s="218"/>
      <c r="FA179" s="218"/>
      <c r="FB179" s="218"/>
      <c r="FC179" s="218"/>
      <c r="FD179" s="218"/>
      <c r="FE179" s="218"/>
      <c r="FF179" s="218"/>
      <c r="FG179" s="218"/>
      <c r="FH179" s="218"/>
      <c r="FI179" s="218"/>
      <c r="FJ179" s="218"/>
      <c r="FK179" s="218"/>
      <c r="FL179" s="218"/>
      <c r="FM179" s="218"/>
      <c r="FN179" s="218"/>
      <c r="FO179" s="218"/>
      <c r="FP179" s="218"/>
      <c r="FQ179" s="218"/>
    </row>
    <row r="180" spans="2:173">
      <c r="B180" s="218"/>
      <c r="C180" s="218"/>
      <c r="D180" s="218"/>
      <c r="E180" s="218"/>
      <c r="F180" s="218"/>
      <c r="G180" s="218"/>
      <c r="H180" s="218"/>
      <c r="I180" s="218"/>
      <c r="J180" s="218"/>
      <c r="K180" s="218"/>
      <c r="L180" s="218"/>
      <c r="M180" s="218"/>
      <c r="N180" s="218"/>
      <c r="O180" s="218"/>
      <c r="P180" s="218"/>
      <c r="Q180" s="218"/>
      <c r="R180" s="218"/>
      <c r="S180" s="218"/>
      <c r="T180" s="218"/>
      <c r="U180" s="218"/>
      <c r="V180" s="218"/>
      <c r="W180" s="218"/>
      <c r="X180" s="218"/>
      <c r="Y180" s="218"/>
      <c r="Z180" s="218"/>
      <c r="AA180" s="218"/>
      <c r="AB180" s="218"/>
      <c r="AC180" s="218"/>
      <c r="AD180" s="218"/>
      <c r="AE180" s="218"/>
      <c r="AF180" s="218"/>
      <c r="AG180" s="218"/>
      <c r="AH180" s="218"/>
      <c r="AI180" s="218"/>
      <c r="AJ180" s="218"/>
      <c r="AK180" s="218"/>
      <c r="AL180" s="218"/>
      <c r="AM180" s="218"/>
      <c r="AN180" s="218"/>
      <c r="AO180" s="218"/>
      <c r="AP180" s="218"/>
      <c r="AQ180" s="218"/>
      <c r="AR180" s="218"/>
      <c r="AS180" s="218"/>
      <c r="AT180" s="218"/>
      <c r="AU180" s="218"/>
      <c r="AV180" s="218"/>
      <c r="AW180" s="218"/>
      <c r="AX180" s="218"/>
      <c r="AY180" s="218"/>
      <c r="AZ180" s="218"/>
      <c r="BA180" s="218"/>
      <c r="BB180" s="218"/>
      <c r="BC180" s="218"/>
      <c r="BD180" s="218"/>
      <c r="BE180" s="218"/>
      <c r="BF180" s="218"/>
      <c r="BG180" s="218"/>
      <c r="BH180" s="218"/>
      <c r="BI180" s="218"/>
      <c r="BJ180" s="218"/>
      <c r="BK180" s="218"/>
      <c r="BL180" s="218"/>
      <c r="BM180" s="218"/>
      <c r="BN180" s="218"/>
      <c r="BO180" s="218"/>
      <c r="BP180" s="218"/>
      <c r="BQ180" s="218"/>
      <c r="BR180" s="218"/>
      <c r="BS180" s="218"/>
      <c r="BT180" s="218"/>
      <c r="BU180" s="218"/>
      <c r="BV180" s="218"/>
      <c r="BW180" s="218"/>
      <c r="BX180" s="218"/>
      <c r="BY180" s="218"/>
      <c r="BZ180" s="218"/>
      <c r="CA180" s="218"/>
      <c r="CB180" s="218"/>
      <c r="CC180" s="218"/>
      <c r="CD180" s="218"/>
      <c r="CE180" s="218"/>
      <c r="CF180" s="218"/>
      <c r="CG180" s="218"/>
      <c r="CH180" s="218"/>
      <c r="CI180" s="218"/>
      <c r="CJ180" s="218"/>
      <c r="CK180" s="218"/>
      <c r="CL180" s="218"/>
      <c r="CM180" s="218"/>
      <c r="CN180" s="218"/>
      <c r="CO180" s="218"/>
      <c r="CP180" s="218"/>
      <c r="CQ180" s="218"/>
      <c r="CR180" s="218"/>
      <c r="CS180" s="218"/>
      <c r="CT180" s="218"/>
      <c r="CU180" s="218"/>
      <c r="CV180" s="218"/>
      <c r="CW180" s="218"/>
      <c r="CX180" s="218"/>
      <c r="CY180" s="218"/>
      <c r="CZ180" s="218"/>
      <c r="DA180" s="218"/>
      <c r="DB180" s="218"/>
      <c r="DC180" s="218"/>
      <c r="DD180" s="218"/>
      <c r="DE180" s="218"/>
      <c r="DF180" s="218"/>
      <c r="DG180" s="218"/>
      <c r="DH180" s="218"/>
      <c r="DI180" s="218"/>
      <c r="DJ180" s="218"/>
      <c r="DK180" s="218"/>
      <c r="DL180" s="218"/>
      <c r="DM180" s="218"/>
      <c r="DN180" s="218"/>
      <c r="DO180" s="218"/>
      <c r="DP180" s="218"/>
      <c r="DQ180" s="218"/>
      <c r="DR180" s="218"/>
      <c r="DS180" s="218"/>
      <c r="DT180" s="218"/>
      <c r="DU180" s="218"/>
      <c r="DV180" s="218"/>
      <c r="DW180" s="218"/>
      <c r="DX180" s="218"/>
      <c r="DY180" s="218"/>
      <c r="DZ180" s="218"/>
      <c r="EA180" s="218"/>
      <c r="EB180" s="218"/>
      <c r="EC180" s="218"/>
      <c r="ED180" s="218"/>
      <c r="EE180" s="218"/>
      <c r="EF180" s="218"/>
      <c r="EG180" s="218"/>
      <c r="EH180" s="218"/>
      <c r="EI180" s="218"/>
      <c r="EJ180" s="218"/>
      <c r="EK180" s="218"/>
      <c r="EL180" s="218"/>
      <c r="EM180" s="218"/>
      <c r="EN180" s="218"/>
      <c r="EO180" s="218"/>
      <c r="EP180" s="218"/>
      <c r="EQ180" s="218"/>
      <c r="ER180" s="218"/>
      <c r="ES180" s="218"/>
      <c r="ET180" s="218"/>
      <c r="EU180" s="218"/>
      <c r="EV180" s="218"/>
      <c r="EW180" s="218"/>
      <c r="EX180" s="218"/>
      <c r="EY180" s="218"/>
      <c r="EZ180" s="218"/>
      <c r="FA180" s="218"/>
      <c r="FB180" s="218"/>
      <c r="FC180" s="218"/>
      <c r="FD180" s="218"/>
      <c r="FE180" s="218"/>
      <c r="FF180" s="218"/>
      <c r="FG180" s="218"/>
      <c r="FH180" s="218"/>
      <c r="FI180" s="218"/>
      <c r="FJ180" s="218"/>
      <c r="FK180" s="218"/>
      <c r="FL180" s="218"/>
      <c r="FM180" s="218"/>
      <c r="FN180" s="218"/>
      <c r="FO180" s="218"/>
      <c r="FP180" s="218"/>
      <c r="FQ180" s="218"/>
    </row>
    <row r="181" spans="2:173">
      <c r="B181" s="218"/>
      <c r="C181" s="218"/>
      <c r="D181" s="218"/>
      <c r="E181" s="218"/>
      <c r="F181" s="218"/>
      <c r="G181" s="218"/>
      <c r="H181" s="218"/>
      <c r="I181" s="218"/>
      <c r="J181" s="218"/>
      <c r="K181" s="218"/>
      <c r="L181" s="218"/>
      <c r="M181" s="218"/>
      <c r="N181" s="218"/>
      <c r="O181" s="218"/>
      <c r="P181" s="218"/>
      <c r="Q181" s="218"/>
      <c r="R181" s="218"/>
      <c r="S181" s="218"/>
      <c r="T181" s="218"/>
      <c r="U181" s="218"/>
      <c r="V181" s="218"/>
      <c r="W181" s="218"/>
      <c r="X181" s="218"/>
      <c r="Y181" s="218"/>
      <c r="Z181" s="218"/>
      <c r="AA181" s="218"/>
      <c r="AB181" s="218"/>
      <c r="AC181" s="218"/>
      <c r="AD181" s="218"/>
      <c r="AE181" s="218"/>
      <c r="AF181" s="218"/>
      <c r="AG181" s="218"/>
      <c r="AH181" s="218"/>
      <c r="AI181" s="218"/>
      <c r="AJ181" s="218"/>
      <c r="AK181" s="218"/>
      <c r="AL181" s="218"/>
      <c r="AM181" s="218"/>
      <c r="AN181" s="218"/>
      <c r="AO181" s="218"/>
      <c r="AP181" s="218"/>
      <c r="AQ181" s="218"/>
      <c r="AR181" s="218"/>
      <c r="AS181" s="218"/>
      <c r="AT181" s="218"/>
      <c r="AU181" s="218"/>
      <c r="AV181" s="218"/>
      <c r="AW181" s="218"/>
      <c r="AX181" s="218"/>
      <c r="AY181" s="218"/>
      <c r="AZ181" s="218"/>
      <c r="BA181" s="218"/>
      <c r="BB181" s="218"/>
      <c r="BC181" s="218"/>
      <c r="BD181" s="218"/>
      <c r="BE181" s="218"/>
      <c r="BF181" s="218"/>
      <c r="BG181" s="218"/>
      <c r="BH181" s="218"/>
      <c r="BI181" s="218"/>
      <c r="BJ181" s="218"/>
      <c r="BK181" s="218"/>
      <c r="BL181" s="218"/>
      <c r="BM181" s="218"/>
      <c r="BN181" s="218"/>
      <c r="BO181" s="218"/>
      <c r="BP181" s="218"/>
      <c r="BQ181" s="218"/>
      <c r="BR181" s="218"/>
      <c r="BS181" s="218"/>
      <c r="BT181" s="218"/>
      <c r="BU181" s="218"/>
      <c r="BV181" s="218"/>
      <c r="BW181" s="218"/>
      <c r="BX181" s="218"/>
      <c r="BY181" s="218"/>
      <c r="BZ181" s="218"/>
      <c r="CA181" s="218"/>
      <c r="CB181" s="218"/>
      <c r="CC181" s="218"/>
      <c r="CD181" s="218"/>
      <c r="CE181" s="218"/>
      <c r="CF181" s="218"/>
      <c r="CG181" s="218"/>
      <c r="CH181" s="218"/>
      <c r="CI181" s="218"/>
      <c r="CJ181" s="218"/>
      <c r="CK181" s="218"/>
      <c r="CL181" s="218"/>
      <c r="CM181" s="218"/>
      <c r="CN181" s="218"/>
      <c r="CO181" s="218"/>
      <c r="CP181" s="218"/>
      <c r="CQ181" s="218"/>
      <c r="CR181" s="218"/>
      <c r="CS181" s="218"/>
      <c r="CT181" s="218"/>
      <c r="CU181" s="218"/>
      <c r="CV181" s="218"/>
      <c r="CW181" s="218"/>
      <c r="CX181" s="218"/>
      <c r="CY181" s="218"/>
      <c r="CZ181" s="218"/>
      <c r="DA181" s="218"/>
      <c r="DB181" s="218"/>
      <c r="DC181" s="218"/>
      <c r="DD181" s="218"/>
      <c r="DE181" s="218"/>
      <c r="DF181" s="218"/>
      <c r="DG181" s="218"/>
      <c r="DH181" s="218"/>
      <c r="DI181" s="218"/>
      <c r="DJ181" s="218"/>
      <c r="DK181" s="218"/>
      <c r="DL181" s="218"/>
      <c r="DM181" s="218"/>
      <c r="DN181" s="218"/>
      <c r="DO181" s="218"/>
      <c r="DP181" s="218"/>
      <c r="DQ181" s="218"/>
      <c r="DR181" s="218"/>
      <c r="DS181" s="218"/>
      <c r="DT181" s="218"/>
      <c r="DU181" s="218"/>
      <c r="DV181" s="218"/>
      <c r="DW181" s="218"/>
      <c r="DX181" s="218"/>
      <c r="DY181" s="218"/>
      <c r="DZ181" s="218"/>
      <c r="EA181" s="218"/>
      <c r="EB181" s="218"/>
      <c r="EC181" s="218"/>
      <c r="ED181" s="218"/>
      <c r="EE181" s="218"/>
      <c r="EF181" s="218"/>
      <c r="EG181" s="218"/>
      <c r="EH181" s="218"/>
      <c r="EI181" s="218"/>
      <c r="EJ181" s="218"/>
      <c r="EK181" s="218"/>
      <c r="EL181" s="218"/>
      <c r="EM181" s="218"/>
      <c r="EN181" s="218"/>
      <c r="EO181" s="218"/>
      <c r="EP181" s="218"/>
      <c r="EQ181" s="218"/>
      <c r="ER181" s="218"/>
      <c r="ES181" s="218"/>
      <c r="ET181" s="218"/>
      <c r="EU181" s="218"/>
      <c r="EV181" s="218"/>
      <c r="EW181" s="218"/>
      <c r="EX181" s="218"/>
      <c r="EY181" s="218"/>
      <c r="EZ181" s="218"/>
      <c r="FA181" s="218"/>
      <c r="FB181" s="218"/>
      <c r="FC181" s="218"/>
      <c r="FD181" s="218"/>
      <c r="FE181" s="218"/>
      <c r="FF181" s="218"/>
      <c r="FG181" s="218"/>
      <c r="FH181" s="218"/>
      <c r="FI181" s="218"/>
      <c r="FJ181" s="218"/>
      <c r="FK181" s="218"/>
      <c r="FL181" s="218"/>
      <c r="FM181" s="218"/>
      <c r="FN181" s="218"/>
      <c r="FO181" s="218"/>
      <c r="FP181" s="218"/>
      <c r="FQ181" s="218"/>
    </row>
    <row r="182" spans="2:173">
      <c r="B182" s="218"/>
      <c r="C182" s="218"/>
      <c r="D182" s="218"/>
      <c r="E182" s="218"/>
      <c r="F182" s="218"/>
      <c r="G182" s="218"/>
      <c r="H182" s="218"/>
      <c r="I182" s="218"/>
      <c r="J182" s="218"/>
      <c r="K182" s="218"/>
      <c r="L182" s="218"/>
      <c r="M182" s="218"/>
      <c r="N182" s="218"/>
      <c r="O182" s="218"/>
      <c r="P182" s="218"/>
      <c r="Q182" s="218"/>
      <c r="R182" s="218"/>
      <c r="S182" s="218"/>
      <c r="T182" s="218"/>
      <c r="U182" s="218"/>
      <c r="V182" s="218"/>
      <c r="W182" s="218"/>
      <c r="X182" s="218"/>
      <c r="Y182" s="218"/>
      <c r="Z182" s="218"/>
      <c r="AA182" s="218"/>
      <c r="AB182" s="218"/>
      <c r="AC182" s="218"/>
      <c r="AD182" s="218"/>
      <c r="AE182" s="218"/>
      <c r="AF182" s="218"/>
      <c r="AG182" s="218"/>
      <c r="AH182" s="218"/>
      <c r="AI182" s="218"/>
      <c r="AJ182" s="218"/>
      <c r="AK182" s="218"/>
      <c r="AL182" s="218"/>
      <c r="AM182" s="218"/>
      <c r="AN182" s="218"/>
      <c r="AO182" s="218"/>
      <c r="AP182" s="218"/>
      <c r="AQ182" s="218"/>
      <c r="AR182" s="218"/>
      <c r="AS182" s="218"/>
      <c r="AT182" s="218"/>
      <c r="AU182" s="218"/>
      <c r="AV182" s="218"/>
      <c r="AW182" s="218"/>
      <c r="AX182" s="218"/>
      <c r="AY182" s="218"/>
      <c r="AZ182" s="218"/>
      <c r="BA182" s="218"/>
      <c r="BB182" s="218"/>
      <c r="BC182" s="218"/>
      <c r="BD182" s="218"/>
      <c r="BE182" s="218"/>
      <c r="BF182" s="218"/>
      <c r="BG182" s="218"/>
      <c r="BH182" s="218"/>
      <c r="BI182" s="218"/>
      <c r="BJ182" s="218"/>
      <c r="BK182" s="218"/>
      <c r="BL182" s="218"/>
      <c r="BM182" s="218"/>
      <c r="BN182" s="218"/>
      <c r="BO182" s="218"/>
      <c r="BP182" s="218"/>
      <c r="BQ182" s="218"/>
      <c r="BR182" s="218"/>
      <c r="BS182" s="218"/>
      <c r="BT182" s="218"/>
      <c r="BU182" s="218"/>
      <c r="BV182" s="218"/>
      <c r="BW182" s="218"/>
      <c r="BX182" s="218"/>
      <c r="BY182" s="218"/>
      <c r="BZ182" s="218"/>
      <c r="CA182" s="218"/>
      <c r="CB182" s="218"/>
      <c r="CC182" s="218"/>
      <c r="CD182" s="218"/>
      <c r="CE182" s="218"/>
      <c r="CF182" s="218"/>
      <c r="CG182" s="218"/>
      <c r="CH182" s="218"/>
      <c r="CI182" s="218"/>
      <c r="CJ182" s="218"/>
      <c r="CK182" s="218"/>
      <c r="CL182" s="218"/>
      <c r="CM182" s="218"/>
      <c r="CN182" s="218"/>
      <c r="CO182" s="218"/>
      <c r="CP182" s="218"/>
      <c r="CQ182" s="218"/>
      <c r="CR182" s="218"/>
      <c r="CS182" s="218"/>
      <c r="CT182" s="218"/>
      <c r="CU182" s="218"/>
      <c r="CV182" s="218"/>
      <c r="CW182" s="218"/>
      <c r="CX182" s="218"/>
      <c r="CY182" s="218"/>
      <c r="CZ182" s="218"/>
      <c r="DA182" s="218"/>
      <c r="DB182" s="218"/>
      <c r="DC182" s="218"/>
      <c r="DD182" s="218"/>
      <c r="DE182" s="218"/>
      <c r="DF182" s="218"/>
      <c r="DG182" s="218"/>
      <c r="DH182" s="218"/>
      <c r="DI182" s="218"/>
      <c r="DJ182" s="218"/>
      <c r="DK182" s="218"/>
      <c r="DL182" s="218"/>
      <c r="DM182" s="218"/>
      <c r="DN182" s="218"/>
      <c r="DO182" s="218"/>
      <c r="DP182" s="218"/>
      <c r="DQ182" s="218"/>
      <c r="DR182" s="218"/>
      <c r="DS182" s="218"/>
      <c r="DT182" s="218"/>
      <c r="DU182" s="218"/>
      <c r="DV182" s="218"/>
      <c r="DW182" s="218"/>
      <c r="DX182" s="218"/>
      <c r="DY182" s="218"/>
      <c r="DZ182" s="218"/>
      <c r="EA182" s="218"/>
      <c r="EB182" s="218"/>
      <c r="EC182" s="218"/>
      <c r="ED182" s="218"/>
      <c r="EE182" s="218"/>
      <c r="EF182" s="218"/>
      <c r="EG182" s="218"/>
      <c r="EH182" s="218"/>
      <c r="EI182" s="218"/>
      <c r="EJ182" s="218"/>
      <c r="EK182" s="218"/>
      <c r="EL182" s="218"/>
      <c r="EM182" s="218"/>
      <c r="EN182" s="218"/>
      <c r="EO182" s="218"/>
      <c r="EP182" s="218"/>
      <c r="EQ182" s="218"/>
      <c r="ER182" s="218"/>
      <c r="ES182" s="218"/>
      <c r="ET182" s="218"/>
      <c r="EU182" s="218"/>
      <c r="EV182" s="218"/>
      <c r="EW182" s="218"/>
      <c r="EX182" s="218"/>
      <c r="EY182" s="218"/>
      <c r="EZ182" s="218"/>
      <c r="FA182" s="218"/>
      <c r="FB182" s="218"/>
      <c r="FC182" s="218"/>
      <c r="FD182" s="218"/>
      <c r="FE182" s="218"/>
      <c r="FF182" s="218"/>
      <c r="FG182" s="218"/>
      <c r="FH182" s="218"/>
      <c r="FI182" s="218"/>
      <c r="FJ182" s="218"/>
      <c r="FK182" s="218"/>
      <c r="FL182" s="218"/>
      <c r="FM182" s="218"/>
      <c r="FN182" s="218"/>
      <c r="FO182" s="218"/>
      <c r="FP182" s="218"/>
      <c r="FQ182" s="218"/>
    </row>
    <row r="183" spans="2:173">
      <c r="B183" s="218"/>
      <c r="C183" s="218"/>
      <c r="D183" s="218"/>
      <c r="E183" s="218"/>
      <c r="F183" s="218"/>
      <c r="G183" s="218"/>
      <c r="H183" s="218"/>
      <c r="I183" s="218"/>
      <c r="J183" s="218"/>
      <c r="K183" s="218"/>
      <c r="L183" s="218"/>
      <c r="M183" s="218"/>
      <c r="N183" s="218"/>
      <c r="O183" s="218"/>
      <c r="P183" s="218"/>
      <c r="Q183" s="218"/>
      <c r="R183" s="218"/>
      <c r="S183" s="218"/>
      <c r="T183" s="218"/>
      <c r="U183" s="218"/>
      <c r="V183" s="218"/>
      <c r="W183" s="218"/>
      <c r="X183" s="218"/>
      <c r="Y183" s="218"/>
      <c r="Z183" s="218"/>
      <c r="AA183" s="218"/>
      <c r="AB183" s="218"/>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18"/>
      <c r="AY183" s="218"/>
      <c r="AZ183" s="218"/>
      <c r="BA183" s="218"/>
      <c r="BB183" s="218"/>
      <c r="BC183" s="218"/>
      <c r="BD183" s="218"/>
      <c r="BE183" s="218"/>
      <c r="BF183" s="218"/>
      <c r="BG183" s="218"/>
      <c r="BH183" s="218"/>
      <c r="BI183" s="218"/>
      <c r="BJ183" s="218"/>
      <c r="BK183" s="218"/>
      <c r="BL183" s="218"/>
      <c r="BM183" s="218"/>
      <c r="BN183" s="218"/>
      <c r="BO183" s="218"/>
      <c r="BP183" s="218"/>
      <c r="BQ183" s="218"/>
      <c r="BR183" s="218"/>
      <c r="BS183" s="218"/>
      <c r="BT183" s="218"/>
      <c r="BU183" s="218"/>
      <c r="BV183" s="218"/>
      <c r="BW183" s="218"/>
      <c r="BX183" s="218"/>
      <c r="BY183" s="218"/>
      <c r="BZ183" s="218"/>
      <c r="CA183" s="218"/>
      <c r="CB183" s="218"/>
      <c r="CC183" s="218"/>
      <c r="CD183" s="218"/>
      <c r="CE183" s="218"/>
      <c r="CF183" s="218"/>
      <c r="CG183" s="218"/>
      <c r="CH183" s="218"/>
      <c r="CI183" s="218"/>
      <c r="CJ183" s="218"/>
      <c r="CK183" s="218"/>
      <c r="CL183" s="218"/>
      <c r="CM183" s="218"/>
      <c r="CN183" s="218"/>
      <c r="CO183" s="218"/>
      <c r="CP183" s="218"/>
      <c r="CQ183" s="218"/>
      <c r="CR183" s="218"/>
      <c r="CS183" s="218"/>
      <c r="CT183" s="218"/>
      <c r="CU183" s="218"/>
      <c r="CV183" s="218"/>
      <c r="CW183" s="218"/>
      <c r="CX183" s="218"/>
      <c r="CY183" s="218"/>
      <c r="CZ183" s="218"/>
      <c r="DA183" s="218"/>
      <c r="DB183" s="218"/>
      <c r="DC183" s="218"/>
      <c r="DD183" s="218"/>
      <c r="DE183" s="218"/>
      <c r="DF183" s="218"/>
      <c r="DG183" s="218"/>
      <c r="DH183" s="218"/>
      <c r="DI183" s="218"/>
      <c r="DJ183" s="218"/>
      <c r="DK183" s="218"/>
      <c r="DL183" s="218"/>
      <c r="DM183" s="218"/>
      <c r="DN183" s="218"/>
      <c r="DO183" s="218"/>
      <c r="DP183" s="218"/>
      <c r="DQ183" s="218"/>
      <c r="DR183" s="218"/>
      <c r="DS183" s="218"/>
      <c r="DT183" s="218"/>
      <c r="DU183" s="218"/>
      <c r="DV183" s="218"/>
      <c r="DW183" s="218"/>
      <c r="DX183" s="218"/>
      <c r="DY183" s="218"/>
      <c r="DZ183" s="218"/>
      <c r="EA183" s="218"/>
      <c r="EB183" s="218"/>
      <c r="EC183" s="218"/>
      <c r="ED183" s="218"/>
      <c r="EE183" s="218"/>
      <c r="EF183" s="218"/>
      <c r="EG183" s="218"/>
      <c r="EH183" s="218"/>
      <c r="EI183" s="218"/>
      <c r="EJ183" s="218"/>
      <c r="EK183" s="218"/>
      <c r="EL183" s="218"/>
      <c r="EM183" s="218"/>
      <c r="EN183" s="218"/>
      <c r="EO183" s="218"/>
      <c r="EP183" s="218"/>
      <c r="EQ183" s="218"/>
      <c r="ER183" s="218"/>
      <c r="ES183" s="218"/>
      <c r="ET183" s="218"/>
      <c r="EU183" s="218"/>
      <c r="EV183" s="218"/>
      <c r="EW183" s="218"/>
      <c r="EX183" s="218"/>
      <c r="EY183" s="218"/>
      <c r="EZ183" s="218"/>
      <c r="FA183" s="218"/>
      <c r="FB183" s="218"/>
      <c r="FC183" s="218"/>
      <c r="FD183" s="218"/>
      <c r="FE183" s="218"/>
      <c r="FF183" s="218"/>
      <c r="FG183" s="218"/>
      <c r="FH183" s="218"/>
      <c r="FI183" s="218"/>
      <c r="FJ183" s="218"/>
      <c r="FK183" s="218"/>
      <c r="FL183" s="218"/>
      <c r="FM183" s="218"/>
      <c r="FN183" s="218"/>
      <c r="FO183" s="218"/>
      <c r="FP183" s="218"/>
      <c r="FQ183" s="218"/>
    </row>
    <row r="184" spans="2:173">
      <c r="B184" s="218"/>
      <c r="C184" s="218"/>
      <c r="D184" s="218"/>
      <c r="E184" s="218"/>
      <c r="F184" s="218"/>
      <c r="G184" s="218"/>
      <c r="H184" s="218"/>
      <c r="I184" s="218"/>
      <c r="J184" s="218"/>
      <c r="K184" s="218"/>
      <c r="L184" s="218"/>
      <c r="M184" s="218"/>
      <c r="N184" s="218"/>
      <c r="O184" s="218"/>
      <c r="P184" s="218"/>
      <c r="Q184" s="218"/>
      <c r="R184" s="218"/>
      <c r="S184" s="218"/>
      <c r="T184" s="218"/>
      <c r="U184" s="218"/>
      <c r="V184" s="218"/>
      <c r="W184" s="218"/>
      <c r="X184" s="218"/>
      <c r="Y184" s="218"/>
      <c r="Z184" s="218"/>
      <c r="AA184" s="218"/>
      <c r="AB184" s="218"/>
      <c r="AC184" s="218"/>
      <c r="AD184" s="218"/>
      <c r="AE184" s="218"/>
      <c r="AF184" s="218"/>
      <c r="AG184" s="218"/>
      <c r="AH184" s="218"/>
      <c r="AI184" s="218"/>
      <c r="AJ184" s="218"/>
      <c r="AK184" s="218"/>
      <c r="AL184" s="218"/>
      <c r="AM184" s="218"/>
      <c r="AN184" s="218"/>
      <c r="AO184" s="218"/>
      <c r="AP184" s="218"/>
      <c r="AQ184" s="218"/>
      <c r="AR184" s="218"/>
      <c r="AS184" s="218"/>
      <c r="AT184" s="218"/>
      <c r="AU184" s="218"/>
      <c r="AV184" s="218"/>
      <c r="AW184" s="218"/>
      <c r="AX184" s="218"/>
      <c r="AY184" s="218"/>
      <c r="AZ184" s="218"/>
      <c r="BA184" s="218"/>
      <c r="BB184" s="218"/>
      <c r="BC184" s="218"/>
      <c r="BD184" s="218"/>
      <c r="BE184" s="218"/>
      <c r="BF184" s="218"/>
      <c r="BG184" s="218"/>
      <c r="BH184" s="218"/>
      <c r="BI184" s="218"/>
      <c r="BJ184" s="218"/>
      <c r="BK184" s="218"/>
      <c r="BL184" s="218"/>
      <c r="BM184" s="218"/>
      <c r="BN184" s="218"/>
      <c r="BO184" s="218"/>
      <c r="BP184" s="218"/>
      <c r="BQ184" s="218"/>
      <c r="BR184" s="218"/>
      <c r="BS184" s="218"/>
      <c r="BT184" s="218"/>
      <c r="BU184" s="218"/>
      <c r="BV184" s="218"/>
      <c r="BW184" s="218"/>
      <c r="BX184" s="218"/>
      <c r="BY184" s="218"/>
      <c r="BZ184" s="218"/>
      <c r="CA184" s="218"/>
      <c r="CB184" s="218"/>
      <c r="CC184" s="218"/>
      <c r="CD184" s="218"/>
      <c r="CE184" s="218"/>
      <c r="CF184" s="218"/>
      <c r="CG184" s="218"/>
      <c r="CH184" s="218"/>
      <c r="CI184" s="218"/>
      <c r="CJ184" s="218"/>
      <c r="CK184" s="218"/>
      <c r="CL184" s="218"/>
      <c r="CM184" s="218"/>
      <c r="CN184" s="218"/>
      <c r="CO184" s="218"/>
      <c r="CP184" s="218"/>
      <c r="CQ184" s="218"/>
      <c r="CR184" s="218"/>
      <c r="CS184" s="218"/>
      <c r="CT184" s="218"/>
      <c r="CU184" s="218"/>
      <c r="CV184" s="218"/>
      <c r="CW184" s="218"/>
      <c r="CX184" s="218"/>
      <c r="CY184" s="218"/>
      <c r="CZ184" s="218"/>
      <c r="DA184" s="218"/>
      <c r="DB184" s="218"/>
      <c r="DC184" s="218"/>
      <c r="DD184" s="218"/>
      <c r="DE184" s="218"/>
      <c r="DF184" s="218"/>
      <c r="DG184" s="218"/>
      <c r="DH184" s="218"/>
      <c r="DI184" s="218"/>
      <c r="DJ184" s="218"/>
      <c r="DK184" s="218"/>
      <c r="DL184" s="218"/>
      <c r="DM184" s="218"/>
      <c r="DN184" s="218"/>
      <c r="DO184" s="218"/>
      <c r="DP184" s="218"/>
      <c r="DQ184" s="218"/>
      <c r="DR184" s="218"/>
      <c r="DS184" s="218"/>
      <c r="DT184" s="218"/>
      <c r="DU184" s="218"/>
      <c r="DV184" s="218"/>
      <c r="DW184" s="218"/>
      <c r="DX184" s="218"/>
      <c r="DY184" s="218"/>
      <c r="DZ184" s="218"/>
      <c r="EA184" s="218"/>
      <c r="EB184" s="218"/>
      <c r="EC184" s="218"/>
      <c r="ED184" s="218"/>
      <c r="EE184" s="218"/>
      <c r="EF184" s="218"/>
      <c r="EG184" s="218"/>
      <c r="EH184" s="218"/>
      <c r="EI184" s="218"/>
      <c r="EJ184" s="218"/>
      <c r="EK184" s="218"/>
      <c r="EL184" s="218"/>
      <c r="EM184" s="218"/>
      <c r="EN184" s="218"/>
      <c r="EO184" s="218"/>
      <c r="EP184" s="218"/>
      <c r="EQ184" s="218"/>
      <c r="ER184" s="218"/>
      <c r="ES184" s="218"/>
      <c r="ET184" s="218"/>
      <c r="EU184" s="218"/>
      <c r="EV184" s="218"/>
      <c r="EW184" s="218"/>
      <c r="EX184" s="218"/>
      <c r="EY184" s="218"/>
      <c r="EZ184" s="218"/>
      <c r="FA184" s="218"/>
      <c r="FB184" s="218"/>
      <c r="FC184" s="218"/>
      <c r="FD184" s="218"/>
      <c r="FE184" s="218"/>
      <c r="FF184" s="218"/>
      <c r="FG184" s="218"/>
      <c r="FH184" s="218"/>
      <c r="FI184" s="218"/>
      <c r="FJ184" s="218"/>
      <c r="FK184" s="218"/>
      <c r="FL184" s="218"/>
      <c r="FM184" s="218"/>
      <c r="FN184" s="218"/>
      <c r="FO184" s="218"/>
      <c r="FP184" s="218"/>
      <c r="FQ184" s="218"/>
    </row>
    <row r="185" spans="2:173">
      <c r="B185" s="218"/>
      <c r="C185" s="218"/>
      <c r="D185" s="218"/>
      <c r="E185" s="218"/>
      <c r="F185" s="218"/>
      <c r="G185" s="218"/>
      <c r="H185" s="218"/>
      <c r="I185" s="218"/>
      <c r="J185" s="218"/>
      <c r="K185" s="218"/>
      <c r="L185" s="218"/>
      <c r="M185" s="218"/>
      <c r="N185" s="218"/>
      <c r="O185" s="218"/>
      <c r="P185" s="218"/>
      <c r="Q185" s="218"/>
      <c r="R185" s="218"/>
      <c r="S185" s="218"/>
      <c r="T185" s="218"/>
      <c r="U185" s="218"/>
      <c r="V185" s="218"/>
      <c r="W185" s="218"/>
      <c r="X185" s="218"/>
      <c r="Y185" s="218"/>
      <c r="Z185" s="218"/>
      <c r="AA185" s="218"/>
      <c r="AB185" s="218"/>
      <c r="AC185" s="218"/>
      <c r="AD185" s="218"/>
      <c r="AE185" s="218"/>
      <c r="AF185" s="218"/>
      <c r="AG185" s="218"/>
      <c r="AH185" s="218"/>
      <c r="AI185" s="218"/>
      <c r="AJ185" s="218"/>
      <c r="AK185" s="218"/>
      <c r="AL185" s="218"/>
      <c r="AM185" s="218"/>
      <c r="AN185" s="218"/>
      <c r="AO185" s="218"/>
      <c r="AP185" s="218"/>
      <c r="AQ185" s="218"/>
      <c r="AR185" s="218"/>
      <c r="AS185" s="218"/>
      <c r="AT185" s="218"/>
      <c r="AU185" s="218"/>
      <c r="AV185" s="218"/>
      <c r="AW185" s="218"/>
      <c r="AX185" s="218"/>
      <c r="AY185" s="218"/>
      <c r="AZ185" s="218"/>
      <c r="BA185" s="218"/>
      <c r="BB185" s="218"/>
      <c r="BC185" s="218"/>
      <c r="BD185" s="218"/>
      <c r="BE185" s="218"/>
      <c r="BF185" s="218"/>
      <c r="BG185" s="218"/>
      <c r="BH185" s="218"/>
      <c r="BI185" s="218"/>
      <c r="BJ185" s="218"/>
      <c r="BK185" s="218"/>
      <c r="BL185" s="218"/>
      <c r="BM185" s="218"/>
      <c r="BN185" s="218"/>
      <c r="BO185" s="218"/>
      <c r="BP185" s="218"/>
      <c r="BQ185" s="218"/>
      <c r="BR185" s="218"/>
      <c r="BS185" s="218"/>
      <c r="BT185" s="218"/>
      <c r="BU185" s="218"/>
      <c r="BV185" s="218"/>
      <c r="BW185" s="218"/>
      <c r="BX185" s="218"/>
      <c r="BY185" s="218"/>
      <c r="BZ185" s="218"/>
      <c r="CA185" s="218"/>
      <c r="CB185" s="218"/>
      <c r="CC185" s="218"/>
      <c r="CD185" s="218"/>
      <c r="CE185" s="218"/>
      <c r="CF185" s="218"/>
      <c r="CG185" s="218"/>
      <c r="CH185" s="218"/>
      <c r="CI185" s="218"/>
      <c r="CJ185" s="218"/>
      <c r="CK185" s="218"/>
      <c r="CL185" s="218"/>
      <c r="CM185" s="218"/>
      <c r="CN185" s="218"/>
      <c r="CO185" s="218"/>
      <c r="CP185" s="218"/>
      <c r="CQ185" s="218"/>
      <c r="CR185" s="218"/>
      <c r="CS185" s="218"/>
      <c r="CT185" s="218"/>
      <c r="CU185" s="218"/>
      <c r="CV185" s="218"/>
      <c r="CW185" s="218"/>
      <c r="CX185" s="218"/>
      <c r="CY185" s="218"/>
      <c r="CZ185" s="218"/>
      <c r="DA185" s="218"/>
      <c r="DB185" s="218"/>
      <c r="DC185" s="218"/>
      <c r="DD185" s="218"/>
      <c r="DE185" s="218"/>
      <c r="DF185" s="218"/>
      <c r="DG185" s="218"/>
      <c r="DH185" s="218"/>
      <c r="DI185" s="218"/>
      <c r="DJ185" s="218"/>
      <c r="DK185" s="218"/>
      <c r="DL185" s="218"/>
      <c r="DM185" s="218"/>
      <c r="DN185" s="218"/>
      <c r="DO185" s="218"/>
      <c r="DP185" s="218"/>
      <c r="DQ185" s="218"/>
      <c r="DR185" s="218"/>
      <c r="DS185" s="218"/>
      <c r="DT185" s="218"/>
      <c r="DU185" s="218"/>
      <c r="DV185" s="218"/>
      <c r="DW185" s="218"/>
      <c r="DX185" s="218"/>
      <c r="DY185" s="218"/>
      <c r="DZ185" s="218"/>
      <c r="EA185" s="218"/>
      <c r="EB185" s="218"/>
      <c r="EC185" s="218"/>
      <c r="ED185" s="218"/>
      <c r="EE185" s="218"/>
      <c r="EF185" s="218"/>
      <c r="EG185" s="218"/>
      <c r="EH185" s="218"/>
      <c r="EI185" s="218"/>
      <c r="EJ185" s="218"/>
      <c r="EK185" s="218"/>
      <c r="EL185" s="218"/>
      <c r="EM185" s="218"/>
      <c r="EN185" s="218"/>
      <c r="EO185" s="218"/>
      <c r="EP185" s="218"/>
      <c r="EQ185" s="218"/>
      <c r="ER185" s="218"/>
      <c r="ES185" s="218"/>
      <c r="ET185" s="218"/>
      <c r="EU185" s="218"/>
      <c r="EV185" s="218"/>
      <c r="EW185" s="218"/>
      <c r="EX185" s="218"/>
      <c r="EY185" s="218"/>
      <c r="EZ185" s="218"/>
      <c r="FA185" s="218"/>
      <c r="FB185" s="218"/>
      <c r="FC185" s="218"/>
      <c r="FD185" s="218"/>
      <c r="FE185" s="218"/>
      <c r="FF185" s="218"/>
      <c r="FG185" s="218"/>
      <c r="FH185" s="218"/>
      <c r="FI185" s="218"/>
      <c r="FJ185" s="218"/>
      <c r="FK185" s="218"/>
      <c r="FL185" s="218"/>
      <c r="FM185" s="218"/>
      <c r="FN185" s="218"/>
      <c r="FO185" s="218"/>
      <c r="FP185" s="218"/>
      <c r="FQ185" s="218"/>
    </row>
    <row r="186" spans="2:173">
      <c r="B186" s="218"/>
      <c r="C186" s="218"/>
      <c r="D186" s="218"/>
      <c r="E186" s="218"/>
      <c r="F186" s="218"/>
      <c r="G186" s="218"/>
      <c r="H186" s="218"/>
      <c r="I186" s="218"/>
      <c r="J186" s="218"/>
      <c r="K186" s="218"/>
      <c r="L186" s="218"/>
      <c r="M186" s="218"/>
      <c r="N186" s="218"/>
      <c r="O186" s="218"/>
      <c r="P186" s="218"/>
      <c r="Q186" s="218"/>
      <c r="R186" s="218"/>
      <c r="S186" s="218"/>
      <c r="T186" s="218"/>
      <c r="U186" s="218"/>
      <c r="V186" s="218"/>
      <c r="W186" s="218"/>
      <c r="X186" s="218"/>
      <c r="Y186" s="218"/>
      <c r="Z186" s="218"/>
      <c r="AA186" s="218"/>
      <c r="AB186" s="218"/>
      <c r="AC186" s="218"/>
      <c r="AD186" s="218"/>
      <c r="AE186" s="218"/>
      <c r="AF186" s="218"/>
      <c r="AG186" s="218"/>
      <c r="AH186" s="218"/>
      <c r="AI186" s="218"/>
      <c r="AJ186" s="218"/>
      <c r="AK186" s="218"/>
      <c r="AL186" s="218"/>
      <c r="AM186" s="218"/>
      <c r="AN186" s="218"/>
      <c r="AO186" s="218"/>
      <c r="AP186" s="218"/>
      <c r="AQ186" s="218"/>
      <c r="AR186" s="218"/>
      <c r="AS186" s="218"/>
      <c r="AT186" s="218"/>
      <c r="AU186" s="218"/>
      <c r="AV186" s="218"/>
      <c r="AW186" s="218"/>
      <c r="AX186" s="218"/>
      <c r="AY186" s="218"/>
      <c r="AZ186" s="218"/>
      <c r="BA186" s="218"/>
      <c r="BB186" s="218"/>
      <c r="BC186" s="218"/>
      <c r="BD186" s="218"/>
      <c r="BE186" s="218"/>
      <c r="BF186" s="218"/>
      <c r="BG186" s="218"/>
      <c r="BH186" s="218"/>
      <c r="BI186" s="218"/>
      <c r="BJ186" s="218"/>
      <c r="BK186" s="218"/>
      <c r="BL186" s="218"/>
      <c r="BM186" s="218"/>
      <c r="BN186" s="218"/>
      <c r="BO186" s="218"/>
      <c r="BP186" s="218"/>
      <c r="BQ186" s="218"/>
      <c r="BR186" s="218"/>
      <c r="BS186" s="218"/>
      <c r="BT186" s="218"/>
      <c r="BU186" s="218"/>
      <c r="BV186" s="218"/>
      <c r="BW186" s="218"/>
      <c r="BX186" s="218"/>
      <c r="BY186" s="218"/>
      <c r="BZ186" s="218"/>
      <c r="CA186" s="218"/>
      <c r="CB186" s="218"/>
      <c r="CC186" s="218"/>
      <c r="CD186" s="218"/>
      <c r="CE186" s="218"/>
      <c r="CF186" s="218"/>
      <c r="CG186" s="218"/>
      <c r="CH186" s="218"/>
      <c r="CI186" s="218"/>
      <c r="CJ186" s="218"/>
      <c r="CK186" s="218"/>
      <c r="CL186" s="218"/>
      <c r="CM186" s="218"/>
      <c r="CN186" s="218"/>
      <c r="CO186" s="218"/>
      <c r="CP186" s="218"/>
      <c r="CQ186" s="218"/>
      <c r="CR186" s="218"/>
      <c r="CS186" s="218"/>
      <c r="CT186" s="218"/>
      <c r="CU186" s="218"/>
      <c r="CV186" s="218"/>
      <c r="CW186" s="218"/>
      <c r="CX186" s="218"/>
      <c r="CY186" s="218"/>
      <c r="CZ186" s="218"/>
      <c r="DA186" s="218"/>
      <c r="DB186" s="218"/>
      <c r="DC186" s="218"/>
      <c r="DD186" s="218"/>
      <c r="DE186" s="218"/>
      <c r="DF186" s="218"/>
      <c r="DG186" s="218"/>
      <c r="DH186" s="218"/>
      <c r="DI186" s="218"/>
      <c r="DJ186" s="218"/>
      <c r="DK186" s="218"/>
      <c r="DL186" s="218"/>
      <c r="DM186" s="218"/>
      <c r="DN186" s="218"/>
      <c r="DO186" s="218"/>
      <c r="DP186" s="218"/>
      <c r="DQ186" s="218"/>
      <c r="DR186" s="218"/>
      <c r="DS186" s="218"/>
      <c r="DT186" s="218"/>
      <c r="DU186" s="218"/>
      <c r="DV186" s="218"/>
      <c r="DW186" s="218"/>
      <c r="DX186" s="218"/>
      <c r="DY186" s="218"/>
      <c r="DZ186" s="218"/>
      <c r="EA186" s="218"/>
      <c r="EB186" s="218"/>
      <c r="EC186" s="218"/>
      <c r="ED186" s="218"/>
      <c r="EE186" s="218"/>
      <c r="EF186" s="218"/>
      <c r="EG186" s="218"/>
      <c r="EH186" s="218"/>
      <c r="EI186" s="218"/>
      <c r="EJ186" s="218"/>
      <c r="EK186" s="218"/>
      <c r="EL186" s="218"/>
      <c r="EM186" s="218"/>
      <c r="EN186" s="218"/>
      <c r="EO186" s="218"/>
      <c r="EP186" s="218"/>
      <c r="EQ186" s="218"/>
      <c r="ER186" s="218"/>
      <c r="ES186" s="218"/>
      <c r="ET186" s="218"/>
      <c r="EU186" s="218"/>
      <c r="EV186" s="218"/>
      <c r="EW186" s="218"/>
      <c r="EX186" s="218"/>
      <c r="EY186" s="218"/>
      <c r="EZ186" s="218"/>
      <c r="FA186" s="218"/>
      <c r="FB186" s="218"/>
      <c r="FC186" s="218"/>
      <c r="FD186" s="218"/>
      <c r="FE186" s="218"/>
      <c r="FF186" s="218"/>
      <c r="FG186" s="218"/>
      <c r="FH186" s="218"/>
      <c r="FI186" s="218"/>
      <c r="FJ186" s="218"/>
      <c r="FK186" s="218"/>
      <c r="FL186" s="218"/>
      <c r="FM186" s="218"/>
      <c r="FN186" s="218"/>
      <c r="FO186" s="218"/>
      <c r="FP186" s="218"/>
      <c r="FQ186" s="218"/>
    </row>
    <row r="187" spans="2:173">
      <c r="B187" s="218"/>
      <c r="C187" s="218"/>
      <c r="D187" s="218"/>
      <c r="E187" s="218"/>
      <c r="F187" s="218"/>
      <c r="G187" s="218"/>
      <c r="H187" s="218"/>
      <c r="I187" s="218"/>
      <c r="J187" s="218"/>
      <c r="K187" s="218"/>
      <c r="L187" s="218"/>
      <c r="M187" s="218"/>
      <c r="N187" s="218"/>
      <c r="O187" s="218"/>
      <c r="P187" s="218"/>
      <c r="Q187" s="218"/>
      <c r="R187" s="218"/>
      <c r="S187" s="218"/>
      <c r="T187" s="218"/>
      <c r="U187" s="218"/>
      <c r="V187" s="218"/>
      <c r="W187" s="218"/>
      <c r="X187" s="218"/>
      <c r="Y187" s="218"/>
      <c r="Z187" s="218"/>
      <c r="AA187" s="218"/>
      <c r="AB187" s="218"/>
      <c r="AC187" s="218"/>
      <c r="AD187" s="218"/>
      <c r="AE187" s="218"/>
      <c r="AF187" s="218"/>
      <c r="AG187" s="218"/>
      <c r="AH187" s="218"/>
      <c r="AI187" s="218"/>
      <c r="AJ187" s="218"/>
      <c r="AK187" s="218"/>
      <c r="AL187" s="218"/>
      <c r="AM187" s="218"/>
      <c r="AN187" s="218"/>
      <c r="AO187" s="218"/>
      <c r="AP187" s="218"/>
      <c r="AQ187" s="218"/>
      <c r="AR187" s="218"/>
      <c r="AS187" s="218"/>
      <c r="AT187" s="218"/>
      <c r="AU187" s="218"/>
      <c r="AV187" s="218"/>
      <c r="AW187" s="218"/>
      <c r="AX187" s="218"/>
      <c r="AY187" s="218"/>
      <c r="AZ187" s="218"/>
      <c r="BA187" s="218"/>
      <c r="BB187" s="218"/>
      <c r="BC187" s="218"/>
      <c r="BD187" s="218"/>
      <c r="BE187" s="218"/>
      <c r="BF187" s="218"/>
      <c r="BG187" s="218"/>
      <c r="BH187" s="218"/>
      <c r="BI187" s="218"/>
      <c r="BJ187" s="218"/>
      <c r="BK187" s="218"/>
      <c r="BL187" s="218"/>
      <c r="BM187" s="218"/>
      <c r="BN187" s="218"/>
      <c r="BO187" s="218"/>
      <c r="BP187" s="218"/>
      <c r="BQ187" s="218"/>
      <c r="BR187" s="218"/>
      <c r="BS187" s="218"/>
      <c r="BT187" s="218"/>
      <c r="BU187" s="218"/>
      <c r="BV187" s="218"/>
      <c r="BW187" s="218"/>
      <c r="BX187" s="218"/>
      <c r="BY187" s="218"/>
      <c r="BZ187" s="218"/>
      <c r="CA187" s="218"/>
      <c r="CB187" s="218"/>
      <c r="CC187" s="218"/>
      <c r="CD187" s="218"/>
      <c r="CE187" s="218"/>
      <c r="CF187" s="218"/>
      <c r="CG187" s="218"/>
      <c r="CH187" s="218"/>
      <c r="CI187" s="218"/>
      <c r="CJ187" s="218"/>
      <c r="CK187" s="218"/>
      <c r="CL187" s="218"/>
      <c r="CM187" s="218"/>
      <c r="CN187" s="218"/>
      <c r="CO187" s="218"/>
      <c r="CP187" s="218"/>
      <c r="CQ187" s="218"/>
      <c r="CR187" s="218"/>
      <c r="CS187" s="218"/>
      <c r="CT187" s="218"/>
      <c r="CU187" s="218"/>
      <c r="CV187" s="218"/>
      <c r="CW187" s="218"/>
      <c r="CX187" s="218"/>
      <c r="CY187" s="218"/>
      <c r="CZ187" s="218"/>
      <c r="DA187" s="218"/>
      <c r="DB187" s="218"/>
      <c r="DC187" s="218"/>
      <c r="DD187" s="218"/>
      <c r="DE187" s="218"/>
      <c r="DF187" s="218"/>
      <c r="DG187" s="218"/>
      <c r="DH187" s="218"/>
      <c r="DI187" s="218"/>
      <c r="DJ187" s="218"/>
      <c r="DK187" s="218"/>
      <c r="DL187" s="218"/>
      <c r="DM187" s="218"/>
      <c r="DN187" s="218"/>
      <c r="DO187" s="218"/>
      <c r="DP187" s="218"/>
      <c r="DQ187" s="218"/>
      <c r="DR187" s="218"/>
      <c r="DS187" s="218"/>
      <c r="DT187" s="218"/>
      <c r="DU187" s="218"/>
      <c r="DV187" s="218"/>
      <c r="DW187" s="218"/>
      <c r="DX187" s="218"/>
      <c r="DY187" s="218"/>
      <c r="DZ187" s="218"/>
      <c r="EA187" s="218"/>
      <c r="EB187" s="218"/>
      <c r="EC187" s="218"/>
      <c r="ED187" s="218"/>
      <c r="EE187" s="218"/>
      <c r="EF187" s="218"/>
      <c r="EG187" s="218"/>
      <c r="EH187" s="218"/>
      <c r="EI187" s="218"/>
      <c r="EJ187" s="218"/>
      <c r="EK187" s="218"/>
      <c r="EL187" s="218"/>
      <c r="EM187" s="218"/>
      <c r="EN187" s="218"/>
      <c r="EO187" s="218"/>
      <c r="EP187" s="218"/>
      <c r="EQ187" s="218"/>
      <c r="ER187" s="218"/>
      <c r="ES187" s="218"/>
      <c r="ET187" s="218"/>
      <c r="EU187" s="218"/>
      <c r="EV187" s="218"/>
      <c r="EW187" s="218"/>
      <c r="EX187" s="218"/>
      <c r="EY187" s="218"/>
      <c r="EZ187" s="218"/>
      <c r="FA187" s="218"/>
      <c r="FB187" s="218"/>
      <c r="FC187" s="218"/>
      <c r="FD187" s="218"/>
      <c r="FE187" s="218"/>
      <c r="FF187" s="218"/>
      <c r="FG187" s="218"/>
      <c r="FH187" s="218"/>
      <c r="FI187" s="218"/>
      <c r="FJ187" s="218"/>
      <c r="FK187" s="218"/>
      <c r="FL187" s="218"/>
      <c r="FM187" s="218"/>
      <c r="FN187" s="218"/>
      <c r="FO187" s="218"/>
      <c r="FP187" s="218"/>
      <c r="FQ187" s="218"/>
    </row>
    <row r="188" spans="2:173">
      <c r="B188" s="218"/>
      <c r="C188" s="218"/>
      <c r="D188" s="218"/>
      <c r="E188" s="218"/>
      <c r="F188" s="218"/>
      <c r="G188" s="218"/>
      <c r="H188" s="218"/>
      <c r="I188" s="218"/>
      <c r="J188" s="218"/>
      <c r="K188" s="218"/>
      <c r="L188" s="218"/>
      <c r="M188" s="218"/>
      <c r="N188" s="218"/>
      <c r="O188" s="218"/>
      <c r="P188" s="218"/>
      <c r="Q188" s="218"/>
      <c r="R188" s="218"/>
      <c r="S188" s="218"/>
      <c r="T188" s="218"/>
      <c r="U188" s="218"/>
      <c r="V188" s="218"/>
      <c r="W188" s="218"/>
      <c r="X188" s="218"/>
      <c r="Y188" s="218"/>
      <c r="Z188" s="218"/>
      <c r="AA188" s="218"/>
      <c r="AB188" s="218"/>
      <c r="AC188" s="218"/>
      <c r="AD188" s="218"/>
      <c r="AE188" s="218"/>
      <c r="AF188" s="218"/>
      <c r="AG188" s="218"/>
      <c r="AH188" s="218"/>
      <c r="AI188" s="218"/>
      <c r="AJ188" s="218"/>
      <c r="AK188" s="218"/>
      <c r="AL188" s="218"/>
      <c r="AM188" s="218"/>
      <c r="AN188" s="218"/>
      <c r="AO188" s="218"/>
      <c r="AP188" s="218"/>
      <c r="AQ188" s="218"/>
      <c r="AR188" s="218"/>
      <c r="AS188" s="218"/>
      <c r="AT188" s="218"/>
      <c r="AU188" s="218"/>
      <c r="AV188" s="218"/>
      <c r="AW188" s="218"/>
      <c r="AX188" s="218"/>
      <c r="AY188" s="218"/>
      <c r="AZ188" s="218"/>
      <c r="BA188" s="218"/>
      <c r="BB188" s="218"/>
      <c r="BC188" s="218"/>
      <c r="BD188" s="218"/>
      <c r="BE188" s="218"/>
      <c r="BF188" s="218"/>
      <c r="BG188" s="218"/>
      <c r="BH188" s="218"/>
      <c r="BI188" s="218"/>
      <c r="BJ188" s="218"/>
      <c r="BK188" s="218"/>
      <c r="BL188" s="218"/>
      <c r="BM188" s="218"/>
      <c r="BN188" s="218"/>
      <c r="BO188" s="218"/>
      <c r="BP188" s="218"/>
      <c r="BQ188" s="218"/>
      <c r="BR188" s="218"/>
      <c r="BS188" s="218"/>
      <c r="BT188" s="218"/>
      <c r="BU188" s="218"/>
      <c r="BV188" s="218"/>
      <c r="BW188" s="218"/>
      <c r="BX188" s="218"/>
      <c r="BY188" s="218"/>
      <c r="BZ188" s="218"/>
      <c r="CA188" s="218"/>
      <c r="CB188" s="218"/>
      <c r="CC188" s="218"/>
      <c r="CD188" s="218"/>
      <c r="CE188" s="218"/>
      <c r="CF188" s="218"/>
      <c r="CG188" s="218"/>
      <c r="CH188" s="218"/>
      <c r="CI188" s="218"/>
      <c r="CJ188" s="218"/>
      <c r="CK188" s="218"/>
      <c r="CL188" s="218"/>
      <c r="CM188" s="218"/>
      <c r="CN188" s="218"/>
      <c r="CO188" s="218"/>
      <c r="CP188" s="218"/>
      <c r="CQ188" s="218"/>
      <c r="CR188" s="218"/>
      <c r="CS188" s="218"/>
      <c r="CT188" s="218"/>
      <c r="CU188" s="218"/>
      <c r="CV188" s="218"/>
      <c r="CW188" s="218"/>
      <c r="CX188" s="218"/>
      <c r="CY188" s="218"/>
      <c r="CZ188" s="218"/>
      <c r="DA188" s="218"/>
      <c r="DB188" s="218"/>
      <c r="DC188" s="218"/>
      <c r="DD188" s="218"/>
      <c r="DE188" s="218"/>
      <c r="DF188" s="218"/>
      <c r="DG188" s="218"/>
      <c r="DH188" s="218"/>
      <c r="DI188" s="218"/>
      <c r="DJ188" s="218"/>
      <c r="DK188" s="218"/>
      <c r="DL188" s="218"/>
      <c r="DM188" s="218"/>
      <c r="DN188" s="218"/>
      <c r="DO188" s="218"/>
      <c r="DP188" s="218"/>
      <c r="DQ188" s="218"/>
      <c r="DR188" s="218"/>
      <c r="DS188" s="218"/>
      <c r="DT188" s="218"/>
      <c r="DU188" s="218"/>
      <c r="DV188" s="218"/>
      <c r="DW188" s="218"/>
      <c r="DX188" s="218"/>
      <c r="DY188" s="218"/>
      <c r="DZ188" s="218"/>
      <c r="EA188" s="218"/>
      <c r="EB188" s="218"/>
      <c r="EC188" s="218"/>
      <c r="ED188" s="218"/>
      <c r="EE188" s="218"/>
      <c r="EF188" s="218"/>
      <c r="EG188" s="218"/>
      <c r="EH188" s="218"/>
      <c r="EI188" s="218"/>
      <c r="EJ188" s="218"/>
      <c r="EK188" s="218"/>
      <c r="EL188" s="218"/>
      <c r="EM188" s="218"/>
      <c r="EN188" s="218"/>
      <c r="EO188" s="218"/>
      <c r="EP188" s="218"/>
      <c r="EQ188" s="218"/>
      <c r="ER188" s="218"/>
      <c r="ES188" s="218"/>
      <c r="ET188" s="218"/>
      <c r="EU188" s="218"/>
      <c r="EV188" s="218"/>
      <c r="EW188" s="218"/>
      <c r="EX188" s="218"/>
      <c r="EY188" s="218"/>
      <c r="EZ188" s="218"/>
      <c r="FA188" s="218"/>
      <c r="FB188" s="218"/>
      <c r="FC188" s="218"/>
      <c r="FD188" s="218"/>
      <c r="FE188" s="218"/>
      <c r="FF188" s="218"/>
      <c r="FG188" s="218"/>
      <c r="FH188" s="218"/>
      <c r="FI188" s="218"/>
      <c r="FJ188" s="218"/>
      <c r="FK188" s="218"/>
      <c r="FL188" s="218"/>
      <c r="FM188" s="218"/>
      <c r="FN188" s="218"/>
      <c r="FO188" s="218"/>
      <c r="FP188" s="218"/>
      <c r="FQ188" s="218"/>
    </row>
    <row r="189" spans="2:173">
      <c r="B189" s="218"/>
      <c r="C189" s="218"/>
      <c r="D189" s="218"/>
      <c r="E189" s="218"/>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218"/>
      <c r="AY189" s="218"/>
      <c r="AZ189" s="218"/>
      <c r="BA189" s="218"/>
      <c r="BB189" s="218"/>
      <c r="BC189" s="218"/>
      <c r="BD189" s="218"/>
      <c r="BE189" s="218"/>
      <c r="BF189" s="218"/>
      <c r="BG189" s="218"/>
      <c r="BH189" s="218"/>
      <c r="BI189" s="218"/>
      <c r="BJ189" s="218"/>
      <c r="BK189" s="218"/>
      <c r="BL189" s="218"/>
      <c r="BM189" s="218"/>
      <c r="BN189" s="218"/>
      <c r="BO189" s="218"/>
      <c r="BP189" s="218"/>
      <c r="BQ189" s="218"/>
      <c r="BR189" s="218"/>
      <c r="BS189" s="218"/>
      <c r="BT189" s="218"/>
      <c r="BU189" s="218"/>
      <c r="BV189" s="218"/>
      <c r="BW189" s="218"/>
      <c r="BX189" s="218"/>
      <c r="BY189" s="218"/>
      <c r="BZ189" s="218"/>
      <c r="CA189" s="218"/>
      <c r="CB189" s="218"/>
      <c r="CC189" s="218"/>
      <c r="CD189" s="218"/>
      <c r="CE189" s="218"/>
      <c r="CF189" s="218"/>
      <c r="CG189" s="218"/>
      <c r="CH189" s="218"/>
      <c r="CI189" s="218"/>
      <c r="CJ189" s="218"/>
      <c r="CK189" s="218"/>
      <c r="CL189" s="218"/>
      <c r="CM189" s="218"/>
      <c r="CN189" s="218"/>
      <c r="CO189" s="218"/>
      <c r="CP189" s="218"/>
      <c r="CQ189" s="218"/>
      <c r="CR189" s="218"/>
      <c r="CS189" s="218"/>
      <c r="CT189" s="218"/>
      <c r="CU189" s="218"/>
      <c r="CV189" s="218"/>
      <c r="CW189" s="218"/>
      <c r="CX189" s="218"/>
      <c r="CY189" s="218"/>
      <c r="CZ189" s="218"/>
      <c r="DA189" s="218"/>
      <c r="DB189" s="218"/>
      <c r="DC189" s="218"/>
      <c r="DD189" s="218"/>
      <c r="DE189" s="218"/>
      <c r="DF189" s="218"/>
      <c r="DG189" s="218"/>
      <c r="DH189" s="218"/>
      <c r="DI189" s="218"/>
      <c r="DJ189" s="218"/>
      <c r="DK189" s="218"/>
      <c r="DL189" s="218"/>
      <c r="DM189" s="218"/>
      <c r="DN189" s="218"/>
      <c r="DO189" s="218"/>
      <c r="DP189" s="218"/>
      <c r="DQ189" s="218"/>
      <c r="DR189" s="218"/>
      <c r="DS189" s="218"/>
      <c r="DT189" s="218"/>
      <c r="DU189" s="218"/>
      <c r="DV189" s="218"/>
      <c r="DW189" s="218"/>
      <c r="DX189" s="218"/>
      <c r="DY189" s="218"/>
      <c r="DZ189" s="218"/>
      <c r="EA189" s="218"/>
      <c r="EB189" s="218"/>
      <c r="EC189" s="218"/>
      <c r="ED189" s="218"/>
      <c r="EE189" s="218"/>
      <c r="EF189" s="218"/>
      <c r="EG189" s="218"/>
      <c r="EH189" s="218"/>
      <c r="EI189" s="218"/>
      <c r="EJ189" s="218"/>
      <c r="EK189" s="218"/>
      <c r="EL189" s="218"/>
      <c r="EM189" s="218"/>
      <c r="EN189" s="218"/>
      <c r="EO189" s="218"/>
      <c r="EP189" s="218"/>
      <c r="EQ189" s="218"/>
      <c r="ER189" s="218"/>
      <c r="ES189" s="218"/>
      <c r="ET189" s="218"/>
      <c r="EU189" s="218"/>
      <c r="EV189" s="218"/>
      <c r="EW189" s="218"/>
      <c r="EX189" s="218"/>
      <c r="EY189" s="218"/>
      <c r="EZ189" s="218"/>
      <c r="FA189" s="218"/>
      <c r="FB189" s="218"/>
      <c r="FC189" s="218"/>
      <c r="FD189" s="218"/>
      <c r="FE189" s="218"/>
      <c r="FF189" s="218"/>
      <c r="FG189" s="218"/>
      <c r="FH189" s="218"/>
      <c r="FI189" s="218"/>
      <c r="FJ189" s="218"/>
      <c r="FK189" s="218"/>
      <c r="FL189" s="218"/>
      <c r="FM189" s="218"/>
      <c r="FN189" s="218"/>
      <c r="FO189" s="218"/>
      <c r="FP189" s="218"/>
      <c r="FQ189" s="218"/>
    </row>
    <row r="190" spans="2:173">
      <c r="B190" s="218"/>
      <c r="C190" s="218"/>
      <c r="D190" s="218"/>
      <c r="E190" s="218"/>
      <c r="F190" s="218"/>
      <c r="G190" s="218"/>
      <c r="H190" s="218"/>
      <c r="I190" s="218"/>
      <c r="J190" s="218"/>
      <c r="K190" s="218"/>
      <c r="L190" s="218"/>
      <c r="M190" s="218"/>
      <c r="N190" s="218"/>
      <c r="O190" s="218"/>
      <c r="P190" s="218"/>
      <c r="Q190" s="218"/>
      <c r="R190" s="218"/>
      <c r="S190" s="218"/>
      <c r="T190" s="218"/>
      <c r="U190" s="218"/>
      <c r="V190" s="218"/>
      <c r="W190" s="218"/>
      <c r="X190" s="218"/>
      <c r="Y190" s="218"/>
      <c r="Z190" s="218"/>
      <c r="AA190" s="218"/>
      <c r="AB190" s="218"/>
      <c r="AC190" s="218"/>
      <c r="AD190" s="218"/>
      <c r="AE190" s="218"/>
      <c r="AF190" s="218"/>
      <c r="AG190" s="218"/>
      <c r="AH190" s="218"/>
      <c r="AI190" s="218"/>
      <c r="AJ190" s="218"/>
      <c r="AK190" s="218"/>
      <c r="AL190" s="218"/>
      <c r="AM190" s="218"/>
      <c r="AN190" s="218"/>
      <c r="AO190" s="218"/>
      <c r="AP190" s="218"/>
      <c r="AQ190" s="218"/>
      <c r="AR190" s="218"/>
      <c r="AS190" s="218"/>
      <c r="AT190" s="218"/>
      <c r="AU190" s="218"/>
      <c r="AV190" s="218"/>
      <c r="AW190" s="218"/>
      <c r="AX190" s="218"/>
      <c r="AY190" s="218"/>
      <c r="AZ190" s="218"/>
      <c r="BA190" s="218"/>
      <c r="BB190" s="218"/>
      <c r="BC190" s="218"/>
      <c r="BD190" s="218"/>
      <c r="BE190" s="218"/>
      <c r="BF190" s="218"/>
      <c r="BG190" s="218"/>
      <c r="BH190" s="218"/>
      <c r="BI190" s="218"/>
      <c r="BJ190" s="218"/>
      <c r="BK190" s="218"/>
      <c r="BL190" s="218"/>
      <c r="BM190" s="218"/>
      <c r="BN190" s="218"/>
      <c r="BO190" s="218"/>
      <c r="BP190" s="218"/>
      <c r="BQ190" s="218"/>
      <c r="BR190" s="218"/>
      <c r="BS190" s="218"/>
      <c r="BT190" s="218"/>
      <c r="BU190" s="218"/>
      <c r="BV190" s="218"/>
      <c r="BW190" s="218"/>
      <c r="BX190" s="218"/>
      <c r="BY190" s="218"/>
      <c r="BZ190" s="218"/>
      <c r="CA190" s="218"/>
      <c r="CB190" s="218"/>
      <c r="CC190" s="218"/>
      <c r="CD190" s="218"/>
      <c r="CE190" s="218"/>
      <c r="CF190" s="218"/>
      <c r="CG190" s="218"/>
      <c r="CH190" s="218"/>
      <c r="CI190" s="218"/>
      <c r="CJ190" s="218"/>
      <c r="CK190" s="218"/>
      <c r="CL190" s="218"/>
      <c r="CM190" s="218"/>
      <c r="CN190" s="218"/>
      <c r="CO190" s="218"/>
      <c r="CP190" s="218"/>
      <c r="CQ190" s="218"/>
      <c r="CR190" s="218"/>
      <c r="CS190" s="218"/>
      <c r="CT190" s="218"/>
      <c r="CU190" s="218"/>
      <c r="CV190" s="218"/>
      <c r="CW190" s="218"/>
      <c r="CX190" s="218"/>
      <c r="CY190" s="218"/>
      <c r="CZ190" s="218"/>
      <c r="DA190" s="218"/>
      <c r="DB190" s="218"/>
      <c r="DC190" s="218"/>
      <c r="DD190" s="218"/>
      <c r="DE190" s="218"/>
      <c r="DF190" s="218"/>
      <c r="DG190" s="218"/>
      <c r="DH190" s="218"/>
      <c r="DI190" s="218"/>
      <c r="DJ190" s="218"/>
      <c r="DK190" s="218"/>
      <c r="DL190" s="218"/>
      <c r="DM190" s="218"/>
      <c r="DN190" s="218"/>
      <c r="DO190" s="218"/>
      <c r="DP190" s="218"/>
      <c r="DQ190" s="218"/>
      <c r="DR190" s="218"/>
      <c r="DS190" s="218"/>
      <c r="DT190" s="218"/>
      <c r="DU190" s="218"/>
      <c r="DV190" s="218"/>
      <c r="DW190" s="218"/>
      <c r="DX190" s="218"/>
      <c r="DY190" s="218"/>
      <c r="DZ190" s="218"/>
      <c r="EA190" s="218"/>
      <c r="EB190" s="218"/>
      <c r="EC190" s="218"/>
      <c r="ED190" s="218"/>
      <c r="EE190" s="218"/>
      <c r="EF190" s="218"/>
      <c r="EG190" s="218"/>
      <c r="EH190" s="218"/>
      <c r="EI190" s="218"/>
      <c r="EJ190" s="218"/>
      <c r="EK190" s="218"/>
      <c r="EL190" s="218"/>
      <c r="EM190" s="218"/>
      <c r="EN190" s="218"/>
      <c r="EO190" s="218"/>
      <c r="EP190" s="218"/>
      <c r="EQ190" s="218"/>
      <c r="ER190" s="218"/>
      <c r="ES190" s="218"/>
      <c r="ET190" s="218"/>
      <c r="EU190" s="218"/>
      <c r="EV190" s="218"/>
      <c r="EW190" s="218"/>
      <c r="EX190" s="218"/>
      <c r="EY190" s="218"/>
      <c r="EZ190" s="218"/>
      <c r="FA190" s="218"/>
      <c r="FB190" s="218"/>
      <c r="FC190" s="218"/>
      <c r="FD190" s="218"/>
      <c r="FE190" s="218"/>
      <c r="FF190" s="218"/>
      <c r="FG190" s="218"/>
      <c r="FH190" s="218"/>
      <c r="FI190" s="218"/>
      <c r="FJ190" s="218"/>
      <c r="FK190" s="218"/>
      <c r="FL190" s="218"/>
      <c r="FM190" s="218"/>
      <c r="FN190" s="218"/>
      <c r="FO190" s="218"/>
      <c r="FP190" s="218"/>
      <c r="FQ190" s="218"/>
    </row>
    <row r="191" spans="2:173">
      <c r="B191" s="218"/>
      <c r="C191" s="218"/>
      <c r="D191" s="218"/>
      <c r="E191" s="218"/>
      <c r="F191" s="218"/>
      <c r="G191" s="218"/>
      <c r="H191" s="218"/>
      <c r="I191" s="218"/>
      <c r="J191" s="218"/>
      <c r="K191" s="218"/>
      <c r="L191" s="218"/>
      <c r="M191" s="218"/>
      <c r="N191" s="218"/>
      <c r="O191" s="218"/>
      <c r="P191" s="218"/>
      <c r="Q191" s="218"/>
      <c r="R191" s="218"/>
      <c r="S191" s="218"/>
      <c r="T191" s="218"/>
      <c r="U191" s="218"/>
      <c r="V191" s="218"/>
      <c r="W191" s="218"/>
      <c r="X191" s="218"/>
      <c r="Y191" s="218"/>
      <c r="Z191" s="218"/>
      <c r="AA191" s="218"/>
      <c r="AB191" s="218"/>
      <c r="AC191" s="218"/>
      <c r="AD191" s="218"/>
      <c r="AE191" s="218"/>
      <c r="AF191" s="218"/>
      <c r="AG191" s="218"/>
      <c r="AH191" s="218"/>
      <c r="AI191" s="218"/>
      <c r="AJ191" s="218"/>
      <c r="AK191" s="218"/>
      <c r="AL191" s="218"/>
      <c r="AM191" s="218"/>
      <c r="AN191" s="218"/>
      <c r="AO191" s="218"/>
      <c r="AP191" s="218"/>
      <c r="AQ191" s="218"/>
      <c r="AR191" s="218"/>
      <c r="AS191" s="218"/>
      <c r="AT191" s="218"/>
      <c r="AU191" s="218"/>
      <c r="AV191" s="218"/>
      <c r="AW191" s="218"/>
      <c r="AX191" s="218"/>
      <c r="AY191" s="218"/>
      <c r="AZ191" s="218"/>
      <c r="BA191" s="218"/>
      <c r="BB191" s="218"/>
      <c r="BC191" s="218"/>
      <c r="BD191" s="218"/>
      <c r="BE191" s="218"/>
      <c r="BF191" s="218"/>
      <c r="BG191" s="218"/>
      <c r="BH191" s="218"/>
      <c r="BI191" s="218"/>
      <c r="BJ191" s="218"/>
      <c r="BK191" s="218"/>
      <c r="BL191" s="218"/>
      <c r="BM191" s="218"/>
      <c r="BN191" s="218"/>
      <c r="BO191" s="218"/>
      <c r="BP191" s="218"/>
      <c r="BQ191" s="218"/>
      <c r="BR191" s="218"/>
      <c r="BS191" s="218"/>
      <c r="BT191" s="218"/>
      <c r="BU191" s="218"/>
      <c r="BV191" s="218"/>
      <c r="BW191" s="218"/>
      <c r="BX191" s="218"/>
      <c r="BY191" s="218"/>
      <c r="BZ191" s="218"/>
      <c r="CA191" s="218"/>
      <c r="CB191" s="218"/>
      <c r="CC191" s="218"/>
      <c r="CD191" s="218"/>
      <c r="CE191" s="218"/>
      <c r="CF191" s="218"/>
      <c r="CG191" s="218"/>
      <c r="CH191" s="218"/>
      <c r="CI191" s="218"/>
      <c r="CJ191" s="218"/>
      <c r="CK191" s="218"/>
      <c r="CL191" s="218"/>
      <c r="CM191" s="218"/>
      <c r="CN191" s="218"/>
      <c r="CO191" s="218"/>
      <c r="CP191" s="218"/>
      <c r="CQ191" s="218"/>
      <c r="CR191" s="218"/>
      <c r="CS191" s="218"/>
      <c r="CT191" s="218"/>
      <c r="CU191" s="218"/>
      <c r="CV191" s="218"/>
      <c r="CW191" s="218"/>
      <c r="CX191" s="218"/>
      <c r="CY191" s="218"/>
      <c r="CZ191" s="218"/>
      <c r="DA191" s="218"/>
      <c r="DB191" s="218"/>
      <c r="DC191" s="218"/>
      <c r="DD191" s="218"/>
      <c r="DE191" s="218"/>
      <c r="DF191" s="218"/>
      <c r="DG191" s="218"/>
      <c r="DH191" s="218"/>
      <c r="DI191" s="218"/>
      <c r="DJ191" s="218"/>
      <c r="DK191" s="218"/>
      <c r="DL191" s="218"/>
      <c r="DM191" s="218"/>
      <c r="DN191" s="218"/>
      <c r="DO191" s="218"/>
      <c r="DP191" s="218"/>
      <c r="DQ191" s="218"/>
      <c r="DR191" s="218"/>
      <c r="DS191" s="218"/>
      <c r="DT191" s="218"/>
      <c r="DU191" s="218"/>
      <c r="DV191" s="218"/>
      <c r="DW191" s="218"/>
      <c r="DX191" s="218"/>
      <c r="DY191" s="218"/>
      <c r="DZ191" s="218"/>
      <c r="EA191" s="218"/>
      <c r="EB191" s="218"/>
      <c r="EC191" s="218"/>
      <c r="ED191" s="218"/>
      <c r="EE191" s="218"/>
      <c r="EF191" s="218"/>
      <c r="EG191" s="218"/>
      <c r="EH191" s="218"/>
      <c r="EI191" s="218"/>
      <c r="EJ191" s="218"/>
      <c r="EK191" s="218"/>
      <c r="EL191" s="218"/>
      <c r="EM191" s="218"/>
      <c r="EN191" s="218"/>
      <c r="EO191" s="218"/>
      <c r="EP191" s="218"/>
      <c r="EQ191" s="218"/>
      <c r="ER191" s="218"/>
      <c r="ES191" s="218"/>
      <c r="ET191" s="218"/>
      <c r="EU191" s="218"/>
      <c r="EV191" s="218"/>
      <c r="EW191" s="218"/>
      <c r="EX191" s="218"/>
      <c r="EY191" s="218"/>
      <c r="EZ191" s="218"/>
      <c r="FA191" s="218"/>
      <c r="FB191" s="218"/>
      <c r="FC191" s="218"/>
      <c r="FD191" s="218"/>
      <c r="FE191" s="218"/>
      <c r="FF191" s="218"/>
      <c r="FG191" s="218"/>
      <c r="FH191" s="218"/>
      <c r="FI191" s="218"/>
      <c r="FJ191" s="218"/>
      <c r="FK191" s="218"/>
      <c r="FL191" s="218"/>
      <c r="FM191" s="218"/>
      <c r="FN191" s="218"/>
      <c r="FO191" s="218"/>
      <c r="FP191" s="218"/>
      <c r="FQ191" s="218"/>
    </row>
    <row r="192" spans="2:173">
      <c r="B192" s="218"/>
      <c r="C192" s="218"/>
      <c r="D192" s="218"/>
      <c r="E192" s="218"/>
      <c r="F192" s="218"/>
      <c r="G192" s="218"/>
      <c r="H192" s="218"/>
      <c r="I192" s="218"/>
      <c r="J192" s="218"/>
      <c r="K192" s="218"/>
      <c r="L192" s="218"/>
      <c r="M192" s="218"/>
      <c r="N192" s="218"/>
      <c r="O192" s="218"/>
      <c r="P192" s="218"/>
      <c r="Q192" s="218"/>
      <c r="R192" s="218"/>
      <c r="S192" s="218"/>
      <c r="T192" s="218"/>
      <c r="U192" s="218"/>
      <c r="V192" s="218"/>
      <c r="W192" s="218"/>
      <c r="X192" s="218"/>
      <c r="Y192" s="218"/>
      <c r="Z192" s="218"/>
      <c r="AA192" s="218"/>
      <c r="AB192" s="218"/>
      <c r="AC192" s="218"/>
      <c r="AD192" s="218"/>
      <c r="AE192" s="218"/>
      <c r="AF192" s="218"/>
      <c r="AG192" s="218"/>
      <c r="AH192" s="218"/>
      <c r="AI192" s="218"/>
      <c r="AJ192" s="218"/>
      <c r="AK192" s="218"/>
      <c r="AL192" s="218"/>
      <c r="AM192" s="218"/>
      <c r="AN192" s="218"/>
      <c r="AO192" s="218"/>
      <c r="AP192" s="218"/>
      <c r="AQ192" s="218"/>
      <c r="AR192" s="218"/>
      <c r="AS192" s="218"/>
      <c r="AT192" s="218"/>
      <c r="AU192" s="218"/>
      <c r="AV192" s="218"/>
      <c r="AW192" s="218"/>
      <c r="AX192" s="218"/>
      <c r="AY192" s="218"/>
      <c r="AZ192" s="218"/>
      <c r="BA192" s="218"/>
      <c r="BB192" s="218"/>
      <c r="BC192" s="218"/>
      <c r="BD192" s="218"/>
      <c r="BE192" s="218"/>
      <c r="BF192" s="218"/>
      <c r="BG192" s="218"/>
      <c r="BH192" s="218"/>
      <c r="BI192" s="218"/>
      <c r="BJ192" s="218"/>
      <c r="BK192" s="218"/>
      <c r="BL192" s="218"/>
      <c r="BM192" s="218"/>
      <c r="BN192" s="218"/>
      <c r="BO192" s="218"/>
      <c r="BP192" s="218"/>
      <c r="BQ192" s="218"/>
      <c r="BR192" s="218"/>
      <c r="BS192" s="218"/>
      <c r="BT192" s="218"/>
      <c r="BU192" s="218"/>
      <c r="BV192" s="218"/>
      <c r="BW192" s="218"/>
      <c r="BX192" s="218"/>
      <c r="BY192" s="218"/>
      <c r="BZ192" s="218"/>
      <c r="CA192" s="218"/>
      <c r="CB192" s="218"/>
      <c r="CC192" s="218"/>
      <c r="CD192" s="218"/>
      <c r="CE192" s="218"/>
      <c r="CF192" s="218"/>
      <c r="CG192" s="218"/>
      <c r="CH192" s="218"/>
      <c r="CI192" s="218"/>
      <c r="CJ192" s="218"/>
      <c r="CK192" s="218"/>
      <c r="CL192" s="218"/>
      <c r="CM192" s="218"/>
      <c r="CN192" s="218"/>
      <c r="CO192" s="218"/>
      <c r="CP192" s="218"/>
      <c r="CQ192" s="218"/>
      <c r="CR192" s="218"/>
      <c r="CS192" s="218"/>
      <c r="CT192" s="218"/>
      <c r="CU192" s="218"/>
      <c r="CV192" s="218"/>
      <c r="CW192" s="218"/>
      <c r="CX192" s="218"/>
      <c r="CY192" s="218"/>
      <c r="CZ192" s="218"/>
      <c r="DA192" s="218"/>
      <c r="DB192" s="218"/>
      <c r="DC192" s="218"/>
      <c r="DD192" s="218"/>
      <c r="DE192" s="218"/>
      <c r="DF192" s="218"/>
      <c r="DG192" s="218"/>
      <c r="DH192" s="218"/>
      <c r="DI192" s="218"/>
      <c r="DJ192" s="218"/>
      <c r="DK192" s="218"/>
      <c r="DL192" s="218"/>
      <c r="DM192" s="218"/>
      <c r="DN192" s="218"/>
      <c r="DO192" s="218"/>
      <c r="DP192" s="218"/>
      <c r="DQ192" s="218"/>
      <c r="DR192" s="218"/>
      <c r="DS192" s="218"/>
      <c r="DT192" s="218"/>
      <c r="DU192" s="218"/>
      <c r="DV192" s="218"/>
      <c r="DW192" s="218"/>
      <c r="DX192" s="218"/>
      <c r="DY192" s="218"/>
      <c r="DZ192" s="218"/>
      <c r="EA192" s="218"/>
      <c r="EB192" s="218"/>
      <c r="EC192" s="218"/>
      <c r="ED192" s="218"/>
      <c r="EE192" s="218"/>
      <c r="EF192" s="218"/>
      <c r="EG192" s="218"/>
      <c r="EH192" s="218"/>
      <c r="EI192" s="218"/>
      <c r="EJ192" s="218"/>
      <c r="EK192" s="218"/>
      <c r="EL192" s="218"/>
      <c r="EM192" s="218"/>
      <c r="EN192" s="218"/>
      <c r="EO192" s="218"/>
      <c r="EP192" s="218"/>
      <c r="EQ192" s="218"/>
      <c r="ER192" s="218"/>
      <c r="ES192" s="218"/>
      <c r="ET192" s="218"/>
      <c r="EU192" s="218"/>
      <c r="EV192" s="218"/>
      <c r="EW192" s="218"/>
      <c r="EX192" s="218"/>
      <c r="EY192" s="218"/>
      <c r="EZ192" s="218"/>
      <c r="FA192" s="218"/>
      <c r="FB192" s="218"/>
      <c r="FC192" s="218"/>
      <c r="FD192" s="218"/>
      <c r="FE192" s="218"/>
      <c r="FF192" s="218"/>
      <c r="FG192" s="218"/>
      <c r="FH192" s="218"/>
      <c r="FI192" s="218"/>
      <c r="FJ192" s="218"/>
      <c r="FK192" s="218"/>
      <c r="FL192" s="218"/>
      <c r="FM192" s="218"/>
      <c r="FN192" s="218"/>
      <c r="FO192" s="218"/>
      <c r="FP192" s="218"/>
      <c r="FQ192" s="218"/>
    </row>
    <row r="193" spans="2:173">
      <c r="B193" s="218"/>
      <c r="C193" s="218"/>
      <c r="D193" s="218"/>
      <c r="E193" s="218"/>
      <c r="F193" s="218"/>
      <c r="G193" s="218"/>
      <c r="H193" s="218"/>
      <c r="I193" s="218"/>
      <c r="J193" s="218"/>
      <c r="K193" s="218"/>
      <c r="L193" s="218"/>
      <c r="M193" s="218"/>
      <c r="N193" s="218"/>
      <c r="O193" s="218"/>
      <c r="P193" s="218"/>
      <c r="Q193" s="218"/>
      <c r="R193" s="218"/>
      <c r="S193" s="218"/>
      <c r="T193" s="218"/>
      <c r="U193" s="218"/>
      <c r="V193" s="218"/>
      <c r="W193" s="218"/>
      <c r="X193" s="218"/>
      <c r="Y193" s="218"/>
      <c r="Z193" s="218"/>
      <c r="AA193" s="218"/>
      <c r="AB193" s="218"/>
      <c r="AC193" s="218"/>
      <c r="AD193" s="218"/>
      <c r="AE193" s="218"/>
      <c r="AF193" s="218"/>
      <c r="AG193" s="218"/>
      <c r="AH193" s="218"/>
      <c r="AI193" s="218"/>
      <c r="AJ193" s="218"/>
      <c r="AK193" s="218"/>
      <c r="AL193" s="218"/>
      <c r="AM193" s="218"/>
      <c r="AN193" s="218"/>
      <c r="AO193" s="218"/>
      <c r="AP193" s="218"/>
      <c r="AQ193" s="218"/>
      <c r="AR193" s="218"/>
      <c r="AS193" s="218"/>
      <c r="AT193" s="218"/>
      <c r="AU193" s="218"/>
      <c r="AV193" s="218"/>
      <c r="AW193" s="218"/>
      <c r="AX193" s="218"/>
      <c r="AY193" s="218"/>
      <c r="AZ193" s="218"/>
      <c r="BA193" s="218"/>
      <c r="BB193" s="218"/>
      <c r="BC193" s="218"/>
      <c r="BD193" s="218"/>
      <c r="BE193" s="218"/>
      <c r="BF193" s="218"/>
      <c r="BG193" s="218"/>
      <c r="BH193" s="218"/>
      <c r="BI193" s="218"/>
      <c r="BJ193" s="218"/>
      <c r="BK193" s="218"/>
      <c r="BL193" s="218"/>
      <c r="BM193" s="218"/>
      <c r="BN193" s="218"/>
      <c r="BO193" s="218"/>
      <c r="BP193" s="218"/>
      <c r="BQ193" s="218"/>
      <c r="BR193" s="218"/>
      <c r="BS193" s="218"/>
      <c r="BT193" s="218"/>
      <c r="BU193" s="218"/>
      <c r="BV193" s="218"/>
      <c r="BW193" s="218"/>
      <c r="BX193" s="218"/>
      <c r="BY193" s="218"/>
      <c r="BZ193" s="218"/>
      <c r="CA193" s="218"/>
      <c r="CB193" s="218"/>
      <c r="CC193" s="218"/>
      <c r="CD193" s="218"/>
      <c r="CE193" s="218"/>
      <c r="CF193" s="218"/>
      <c r="CG193" s="218"/>
      <c r="CH193" s="218"/>
      <c r="CI193" s="218"/>
      <c r="CJ193" s="218"/>
      <c r="CK193" s="218"/>
      <c r="CL193" s="218"/>
      <c r="CM193" s="218"/>
      <c r="CN193" s="218"/>
      <c r="CO193" s="218"/>
      <c r="CP193" s="218"/>
      <c r="CQ193" s="218"/>
      <c r="CR193" s="218"/>
      <c r="CS193" s="218"/>
      <c r="CT193" s="218"/>
      <c r="CU193" s="218"/>
      <c r="CV193" s="218"/>
      <c r="CW193" s="218"/>
      <c r="CX193" s="218"/>
      <c r="CY193" s="218"/>
      <c r="CZ193" s="218"/>
      <c r="DA193" s="218"/>
      <c r="DB193" s="218"/>
      <c r="DC193" s="218"/>
      <c r="DD193" s="218"/>
      <c r="DE193" s="218"/>
      <c r="DF193" s="218"/>
      <c r="DG193" s="218"/>
      <c r="DH193" s="218"/>
      <c r="DI193" s="218"/>
      <c r="DJ193" s="218"/>
      <c r="DK193" s="218"/>
      <c r="DL193" s="218"/>
      <c r="DM193" s="218"/>
      <c r="DN193" s="218"/>
      <c r="DO193" s="218"/>
      <c r="DP193" s="218"/>
      <c r="DQ193" s="218"/>
      <c r="DR193" s="218"/>
      <c r="DS193" s="218"/>
      <c r="DT193" s="218"/>
      <c r="DU193" s="218"/>
      <c r="DV193" s="218"/>
      <c r="DW193" s="218"/>
      <c r="DX193" s="218"/>
      <c r="DY193" s="218"/>
      <c r="DZ193" s="218"/>
      <c r="EA193" s="218"/>
      <c r="EB193" s="218"/>
      <c r="EC193" s="218"/>
      <c r="ED193" s="218"/>
      <c r="EE193" s="218"/>
      <c r="EF193" s="218"/>
      <c r="EG193" s="218"/>
      <c r="EH193" s="218"/>
      <c r="EI193" s="218"/>
      <c r="EJ193" s="218"/>
      <c r="EK193" s="218"/>
      <c r="EL193" s="218"/>
      <c r="EM193" s="218"/>
      <c r="EN193" s="218"/>
      <c r="EO193" s="218"/>
      <c r="EP193" s="218"/>
      <c r="EQ193" s="218"/>
      <c r="ER193" s="218"/>
      <c r="ES193" s="218"/>
      <c r="ET193" s="218"/>
      <c r="EU193" s="218"/>
      <c r="EV193" s="218"/>
      <c r="EW193" s="218"/>
      <c r="EX193" s="218"/>
      <c r="EY193" s="218"/>
      <c r="EZ193" s="218"/>
      <c r="FA193" s="218"/>
      <c r="FB193" s="218"/>
      <c r="FC193" s="218"/>
      <c r="FD193" s="218"/>
      <c r="FE193" s="218"/>
      <c r="FF193" s="218"/>
      <c r="FG193" s="218"/>
      <c r="FH193" s="218"/>
      <c r="FI193" s="218"/>
      <c r="FJ193" s="218"/>
      <c r="FK193" s="218"/>
      <c r="FL193" s="218"/>
      <c r="FM193" s="218"/>
      <c r="FN193" s="218"/>
      <c r="FO193" s="218"/>
      <c r="FP193" s="218"/>
      <c r="FQ193" s="218"/>
    </row>
    <row r="194" spans="2:173">
      <c r="B194" s="218"/>
      <c r="C194" s="218"/>
      <c r="D194" s="218"/>
      <c r="E194" s="218"/>
      <c r="F194" s="218"/>
      <c r="G194" s="218"/>
      <c r="H194" s="218"/>
      <c r="I194" s="218"/>
      <c r="J194" s="218"/>
      <c r="K194" s="218"/>
      <c r="L194" s="218"/>
      <c r="M194" s="218"/>
      <c r="N194" s="218"/>
      <c r="O194" s="218"/>
      <c r="P194" s="218"/>
      <c r="Q194" s="218"/>
      <c r="R194" s="218"/>
      <c r="S194" s="218"/>
      <c r="T194" s="218"/>
      <c r="U194" s="218"/>
      <c r="V194" s="218"/>
      <c r="W194" s="218"/>
      <c r="X194" s="218"/>
      <c r="Y194" s="218"/>
      <c r="Z194" s="218"/>
      <c r="AA194" s="218"/>
      <c r="AB194" s="218"/>
      <c r="AC194" s="218"/>
      <c r="AD194" s="218"/>
      <c r="AE194" s="218"/>
      <c r="AF194" s="218"/>
      <c r="AG194" s="218"/>
      <c r="AH194" s="218"/>
      <c r="AI194" s="218"/>
      <c r="AJ194" s="218"/>
      <c r="AK194" s="218"/>
      <c r="AL194" s="218"/>
      <c r="AM194" s="218"/>
      <c r="AN194" s="218"/>
      <c r="AO194" s="218"/>
      <c r="AP194" s="218"/>
      <c r="AQ194" s="218"/>
      <c r="AR194" s="218"/>
      <c r="AS194" s="218"/>
      <c r="AT194" s="218"/>
      <c r="AU194" s="218"/>
      <c r="AV194" s="218"/>
      <c r="AW194" s="218"/>
      <c r="AX194" s="218"/>
      <c r="AY194" s="218"/>
      <c r="AZ194" s="218"/>
      <c r="BA194" s="218"/>
      <c r="BB194" s="218"/>
      <c r="BC194" s="218"/>
      <c r="BD194" s="218"/>
      <c r="BE194" s="218"/>
      <c r="BF194" s="218"/>
      <c r="BG194" s="218"/>
      <c r="BH194" s="218"/>
      <c r="BI194" s="218"/>
      <c r="BJ194" s="218"/>
      <c r="BK194" s="218"/>
      <c r="BL194" s="218"/>
      <c r="BM194" s="218"/>
      <c r="BN194" s="218"/>
      <c r="BO194" s="218"/>
      <c r="BP194" s="218"/>
      <c r="BQ194" s="218"/>
      <c r="BR194" s="218"/>
      <c r="BS194" s="218"/>
      <c r="BT194" s="218"/>
      <c r="BU194" s="218"/>
      <c r="BV194" s="218"/>
      <c r="BW194" s="218"/>
      <c r="BX194" s="218"/>
      <c r="BY194" s="218"/>
      <c r="BZ194" s="218"/>
      <c r="CA194" s="218"/>
      <c r="CB194" s="218"/>
      <c r="CC194" s="218"/>
      <c r="CD194" s="218"/>
      <c r="CE194" s="218"/>
      <c r="CF194" s="218"/>
      <c r="CG194" s="218"/>
      <c r="CH194" s="218"/>
      <c r="CI194" s="218"/>
      <c r="CJ194" s="218"/>
      <c r="CK194" s="218"/>
      <c r="CL194" s="218"/>
      <c r="CM194" s="218"/>
      <c r="CN194" s="218"/>
      <c r="CO194" s="218"/>
      <c r="CP194" s="218"/>
      <c r="CQ194" s="218"/>
      <c r="CR194" s="218"/>
      <c r="CS194" s="218"/>
      <c r="CT194" s="218"/>
      <c r="CU194" s="218"/>
      <c r="CV194" s="218"/>
      <c r="CW194" s="218"/>
      <c r="CX194" s="218"/>
      <c r="CY194" s="218"/>
      <c r="CZ194" s="218"/>
      <c r="DA194" s="218"/>
      <c r="DB194" s="218"/>
      <c r="DC194" s="218"/>
      <c r="DD194" s="218"/>
      <c r="DE194" s="218"/>
      <c r="DF194" s="218"/>
      <c r="DG194" s="218"/>
      <c r="DH194" s="218"/>
      <c r="DI194" s="218"/>
      <c r="DJ194" s="218"/>
      <c r="DK194" s="218"/>
      <c r="DL194" s="218"/>
      <c r="DM194" s="218"/>
      <c r="DN194" s="218"/>
      <c r="DO194" s="218"/>
      <c r="DP194" s="218"/>
      <c r="DQ194" s="218"/>
      <c r="DR194" s="218"/>
      <c r="DS194" s="218"/>
      <c r="DT194" s="218"/>
      <c r="DU194" s="218"/>
      <c r="DV194" s="218"/>
      <c r="DW194" s="218"/>
      <c r="DX194" s="218"/>
      <c r="DY194" s="218"/>
      <c r="DZ194" s="218"/>
      <c r="EA194" s="218"/>
      <c r="EB194" s="218"/>
      <c r="EC194" s="218"/>
      <c r="ED194" s="218"/>
      <c r="EE194" s="218"/>
      <c r="EF194" s="218"/>
      <c r="EG194" s="218"/>
      <c r="EH194" s="218"/>
      <c r="EI194" s="218"/>
      <c r="EJ194" s="218"/>
      <c r="EK194" s="218"/>
      <c r="EL194" s="218"/>
      <c r="EM194" s="218"/>
      <c r="EN194" s="218"/>
      <c r="EO194" s="218"/>
      <c r="EP194" s="218"/>
      <c r="EQ194" s="218"/>
      <c r="ER194" s="218"/>
      <c r="ES194" s="218"/>
      <c r="ET194" s="218"/>
      <c r="EU194" s="218"/>
      <c r="EV194" s="218"/>
      <c r="EW194" s="218"/>
      <c r="EX194" s="218"/>
      <c r="EY194" s="218"/>
      <c r="EZ194" s="218"/>
      <c r="FA194" s="218"/>
      <c r="FB194" s="218"/>
      <c r="FC194" s="218"/>
      <c r="FD194" s="218"/>
      <c r="FE194" s="218"/>
      <c r="FF194" s="218"/>
      <c r="FG194" s="218"/>
      <c r="FH194" s="218"/>
      <c r="FI194" s="218"/>
      <c r="FJ194" s="218"/>
      <c r="FK194" s="218"/>
      <c r="FL194" s="218"/>
      <c r="FM194" s="218"/>
      <c r="FN194" s="218"/>
      <c r="FO194" s="218"/>
      <c r="FP194" s="218"/>
      <c r="FQ194" s="218"/>
    </row>
    <row r="195" spans="2:173">
      <c r="B195" s="218"/>
      <c r="C195" s="218"/>
      <c r="D195" s="218"/>
      <c r="E195" s="218"/>
      <c r="F195" s="218"/>
      <c r="G195" s="218"/>
      <c r="H195" s="218"/>
      <c r="I195" s="218"/>
      <c r="J195" s="218"/>
      <c r="K195" s="218"/>
      <c r="L195" s="218"/>
      <c r="M195" s="218"/>
      <c r="N195" s="218"/>
      <c r="O195" s="218"/>
      <c r="P195" s="218"/>
      <c r="Q195" s="218"/>
      <c r="R195" s="218"/>
      <c r="S195" s="218"/>
      <c r="T195" s="218"/>
      <c r="U195" s="218"/>
      <c r="V195" s="218"/>
      <c r="W195" s="218"/>
      <c r="X195" s="218"/>
      <c r="Y195" s="218"/>
      <c r="Z195" s="218"/>
      <c r="AA195" s="218"/>
      <c r="AB195" s="218"/>
      <c r="AC195" s="218"/>
      <c r="AD195" s="218"/>
      <c r="AE195" s="218"/>
      <c r="AF195" s="218"/>
      <c r="AG195" s="218"/>
      <c r="AH195" s="218"/>
      <c r="AI195" s="218"/>
      <c r="AJ195" s="218"/>
      <c r="AK195" s="218"/>
      <c r="AL195" s="218"/>
      <c r="AM195" s="218"/>
      <c r="AN195" s="218"/>
      <c r="AO195" s="218"/>
      <c r="AP195" s="218"/>
      <c r="AQ195" s="218"/>
      <c r="AR195" s="218"/>
      <c r="AS195" s="218"/>
      <c r="AT195" s="218"/>
      <c r="AU195" s="218"/>
      <c r="AV195" s="218"/>
      <c r="AW195" s="218"/>
      <c r="AX195" s="218"/>
      <c r="AY195" s="218"/>
      <c r="AZ195" s="218"/>
      <c r="BA195" s="218"/>
      <c r="BB195" s="218"/>
      <c r="BC195" s="218"/>
      <c r="BD195" s="218"/>
      <c r="BE195" s="218"/>
      <c r="BF195" s="218"/>
      <c r="BG195" s="218"/>
      <c r="BH195" s="218"/>
      <c r="BI195" s="218"/>
      <c r="BJ195" s="218"/>
      <c r="BK195" s="218"/>
      <c r="BL195" s="218"/>
      <c r="BM195" s="218"/>
      <c r="BN195" s="218"/>
      <c r="BO195" s="218"/>
      <c r="BP195" s="218"/>
      <c r="BQ195" s="218"/>
      <c r="BR195" s="218"/>
      <c r="BS195" s="218"/>
      <c r="BT195" s="218"/>
      <c r="BU195" s="218"/>
      <c r="BV195" s="218"/>
      <c r="BW195" s="218"/>
      <c r="BX195" s="218"/>
      <c r="BY195" s="218"/>
      <c r="BZ195" s="218"/>
      <c r="CA195" s="218"/>
      <c r="CB195" s="218"/>
      <c r="CC195" s="218"/>
      <c r="CD195" s="218"/>
      <c r="CE195" s="218"/>
      <c r="CF195" s="218"/>
      <c r="CG195" s="218"/>
      <c r="CH195" s="218"/>
      <c r="CI195" s="218"/>
      <c r="CJ195" s="218"/>
      <c r="CK195" s="218"/>
      <c r="CL195" s="218"/>
      <c r="CM195" s="218"/>
      <c r="CN195" s="218"/>
      <c r="CO195" s="218"/>
      <c r="CP195" s="218"/>
      <c r="CQ195" s="218"/>
      <c r="CR195" s="218"/>
      <c r="CS195" s="218"/>
      <c r="CT195" s="218"/>
      <c r="CU195" s="218"/>
      <c r="CV195" s="218"/>
      <c r="CW195" s="218"/>
      <c r="CX195" s="218"/>
      <c r="CY195" s="218"/>
      <c r="CZ195" s="218"/>
      <c r="DA195" s="218"/>
      <c r="DB195" s="218"/>
      <c r="DC195" s="218"/>
      <c r="DD195" s="218"/>
      <c r="DE195" s="218"/>
      <c r="DF195" s="218"/>
      <c r="DG195" s="218"/>
      <c r="DH195" s="218"/>
      <c r="DI195" s="218"/>
      <c r="DJ195" s="218"/>
      <c r="DK195" s="218"/>
      <c r="DL195" s="218"/>
      <c r="DM195" s="218"/>
      <c r="DN195" s="218"/>
      <c r="DO195" s="218"/>
      <c r="DP195" s="218"/>
      <c r="DQ195" s="218"/>
      <c r="DR195" s="218"/>
      <c r="DS195" s="218"/>
      <c r="DT195" s="218"/>
      <c r="DU195" s="218"/>
      <c r="DV195" s="218"/>
      <c r="DW195" s="218"/>
      <c r="DX195" s="218"/>
      <c r="DY195" s="218"/>
      <c r="DZ195" s="218"/>
      <c r="EA195" s="218"/>
      <c r="EB195" s="218"/>
      <c r="EC195" s="218"/>
      <c r="ED195" s="218"/>
      <c r="EE195" s="218"/>
      <c r="EF195" s="218"/>
      <c r="EG195" s="218"/>
      <c r="EH195" s="218"/>
      <c r="EI195" s="218"/>
      <c r="EJ195" s="218"/>
      <c r="EK195" s="218"/>
      <c r="EL195" s="218"/>
      <c r="EM195" s="218"/>
      <c r="EN195" s="218"/>
      <c r="EO195" s="218"/>
      <c r="EP195" s="218"/>
      <c r="EQ195" s="218"/>
      <c r="ER195" s="218"/>
      <c r="ES195" s="218"/>
      <c r="ET195" s="218"/>
      <c r="EU195" s="218"/>
      <c r="EV195" s="218"/>
      <c r="EW195" s="218"/>
      <c r="EX195" s="218"/>
      <c r="EY195" s="218"/>
      <c r="EZ195" s="218"/>
      <c r="FA195" s="218"/>
      <c r="FB195" s="218"/>
      <c r="FC195" s="218"/>
      <c r="FD195" s="218"/>
      <c r="FE195" s="218"/>
      <c r="FF195" s="218"/>
      <c r="FG195" s="218"/>
      <c r="FH195" s="218"/>
      <c r="FI195" s="218"/>
      <c r="FJ195" s="218"/>
      <c r="FK195" s="218"/>
      <c r="FL195" s="218"/>
      <c r="FM195" s="218"/>
      <c r="FN195" s="218"/>
      <c r="FO195" s="218"/>
      <c r="FP195" s="218"/>
      <c r="FQ195" s="218"/>
    </row>
    <row r="196" spans="2:173">
      <c r="B196" s="218"/>
      <c r="C196" s="218"/>
      <c r="D196" s="218"/>
      <c r="E196" s="218"/>
      <c r="F196" s="218"/>
      <c r="G196" s="218"/>
      <c r="H196" s="218"/>
      <c r="I196" s="218"/>
      <c r="J196" s="218"/>
      <c r="K196" s="218"/>
      <c r="L196" s="218"/>
      <c r="M196" s="218"/>
      <c r="N196" s="218"/>
      <c r="O196" s="218"/>
      <c r="P196" s="218"/>
      <c r="Q196" s="218"/>
      <c r="R196" s="218"/>
      <c r="S196" s="218"/>
      <c r="T196" s="218"/>
      <c r="U196" s="218"/>
      <c r="V196" s="218"/>
      <c r="W196" s="218"/>
      <c r="X196" s="218"/>
      <c r="Y196" s="218"/>
      <c r="Z196" s="218"/>
      <c r="AA196" s="218"/>
      <c r="AB196" s="218"/>
      <c r="AC196" s="218"/>
      <c r="AD196" s="218"/>
      <c r="AE196" s="218"/>
      <c r="AF196" s="218"/>
      <c r="AG196" s="218"/>
      <c r="AH196" s="218"/>
      <c r="AI196" s="218"/>
      <c r="AJ196" s="218"/>
      <c r="AK196" s="218"/>
      <c r="AL196" s="218"/>
      <c r="AM196" s="218"/>
      <c r="AN196" s="218"/>
      <c r="AO196" s="218"/>
      <c r="AP196" s="218"/>
      <c r="AQ196" s="218"/>
      <c r="AR196" s="218"/>
      <c r="AS196" s="218"/>
      <c r="AT196" s="218"/>
      <c r="AU196" s="218"/>
      <c r="AV196" s="218"/>
      <c r="AW196" s="218"/>
      <c r="AX196" s="218"/>
      <c r="AY196" s="218"/>
      <c r="AZ196" s="218"/>
      <c r="BA196" s="218"/>
      <c r="BB196" s="218"/>
      <c r="BC196" s="218"/>
      <c r="BD196" s="218"/>
      <c r="BE196" s="218"/>
      <c r="BF196" s="218"/>
      <c r="BG196" s="218"/>
      <c r="BH196" s="218"/>
      <c r="BI196" s="218"/>
      <c r="BJ196" s="218"/>
      <c r="BK196" s="218"/>
      <c r="BL196" s="218"/>
      <c r="BM196" s="218"/>
      <c r="BN196" s="218"/>
      <c r="BO196" s="218"/>
      <c r="BP196" s="218"/>
      <c r="BQ196" s="218"/>
      <c r="BR196" s="218"/>
      <c r="BS196" s="218"/>
      <c r="BT196" s="218"/>
      <c r="BU196" s="218"/>
      <c r="BV196" s="218"/>
      <c r="BW196" s="218"/>
      <c r="BX196" s="218"/>
      <c r="BY196" s="218"/>
      <c r="BZ196" s="218"/>
      <c r="CA196" s="218"/>
      <c r="CB196" s="218"/>
      <c r="CC196" s="218"/>
      <c r="CD196" s="218"/>
      <c r="CE196" s="218"/>
      <c r="CF196" s="218"/>
      <c r="CG196" s="218"/>
      <c r="CH196" s="218"/>
      <c r="CI196" s="218"/>
      <c r="CJ196" s="218"/>
      <c r="CK196" s="218"/>
      <c r="CL196" s="218"/>
      <c r="CM196" s="218"/>
      <c r="CN196" s="218"/>
      <c r="CO196" s="218"/>
      <c r="CP196" s="218"/>
      <c r="CQ196" s="218"/>
      <c r="CR196" s="218"/>
      <c r="CS196" s="218"/>
      <c r="CT196" s="218"/>
      <c r="CU196" s="218"/>
      <c r="CV196" s="218"/>
      <c r="CW196" s="218"/>
      <c r="CX196" s="218"/>
      <c r="CY196" s="218"/>
      <c r="CZ196" s="218"/>
      <c r="DA196" s="218"/>
      <c r="DB196" s="218"/>
      <c r="DC196" s="218"/>
      <c r="DD196" s="218"/>
      <c r="DE196" s="218"/>
      <c r="DF196" s="218"/>
      <c r="DG196" s="218"/>
      <c r="DH196" s="218"/>
      <c r="DI196" s="218"/>
      <c r="DJ196" s="218"/>
      <c r="DK196" s="218"/>
      <c r="DL196" s="218"/>
      <c r="DM196" s="218"/>
      <c r="DN196" s="218"/>
      <c r="DO196" s="218"/>
      <c r="DP196" s="218"/>
      <c r="DQ196" s="218"/>
      <c r="DR196" s="218"/>
      <c r="DS196" s="218"/>
      <c r="DT196" s="218"/>
      <c r="DU196" s="218"/>
      <c r="DV196" s="218"/>
      <c r="DW196" s="218"/>
      <c r="DX196" s="218"/>
      <c r="DY196" s="218"/>
      <c r="DZ196" s="218"/>
      <c r="EA196" s="218"/>
      <c r="EB196" s="218"/>
      <c r="EC196" s="218"/>
      <c r="ED196" s="218"/>
      <c r="EE196" s="218"/>
      <c r="EF196" s="218"/>
      <c r="EG196" s="218"/>
      <c r="EH196" s="218"/>
      <c r="EI196" s="218"/>
      <c r="EJ196" s="218"/>
      <c r="EK196" s="218"/>
      <c r="EL196" s="218"/>
      <c r="EM196" s="218"/>
      <c r="EN196" s="218"/>
      <c r="EO196" s="218"/>
      <c r="EP196" s="218"/>
      <c r="EQ196" s="218"/>
      <c r="ER196" s="218"/>
      <c r="ES196" s="218"/>
      <c r="ET196" s="218"/>
      <c r="EU196" s="218"/>
      <c r="EV196" s="218"/>
      <c r="EW196" s="218"/>
      <c r="EX196" s="218"/>
      <c r="EY196" s="218"/>
      <c r="EZ196" s="218"/>
      <c r="FA196" s="218"/>
      <c r="FB196" s="218"/>
      <c r="FC196" s="218"/>
      <c r="FD196" s="218"/>
      <c r="FE196" s="218"/>
      <c r="FF196" s="218"/>
      <c r="FG196" s="218"/>
      <c r="FH196" s="218"/>
      <c r="FI196" s="218"/>
      <c r="FJ196" s="218"/>
      <c r="FK196" s="218"/>
      <c r="FL196" s="218"/>
      <c r="FM196" s="218"/>
      <c r="FN196" s="218"/>
      <c r="FO196" s="218"/>
      <c r="FP196" s="218"/>
      <c r="FQ196" s="218"/>
    </row>
    <row r="197" spans="2:173">
      <c r="B197" s="218"/>
      <c r="C197" s="218"/>
      <c r="D197" s="218"/>
      <c r="E197" s="218"/>
      <c r="F197" s="218"/>
      <c r="G197" s="218"/>
      <c r="H197" s="218"/>
      <c r="I197" s="218"/>
      <c r="J197" s="218"/>
      <c r="K197" s="218"/>
      <c r="L197" s="218"/>
      <c r="M197" s="218"/>
      <c r="N197" s="218"/>
      <c r="O197" s="218"/>
      <c r="P197" s="218"/>
      <c r="Q197" s="218"/>
      <c r="R197" s="218"/>
      <c r="S197" s="218"/>
      <c r="T197" s="218"/>
      <c r="U197" s="218"/>
      <c r="V197" s="218"/>
      <c r="W197" s="218"/>
      <c r="X197" s="218"/>
      <c r="Y197" s="218"/>
      <c r="Z197" s="218"/>
      <c r="AA197" s="218"/>
      <c r="AB197" s="218"/>
      <c r="AC197" s="218"/>
      <c r="AD197" s="218"/>
      <c r="AE197" s="218"/>
      <c r="AF197" s="218"/>
      <c r="AG197" s="218"/>
      <c r="AH197" s="218"/>
      <c r="AI197" s="218"/>
      <c r="AJ197" s="218"/>
      <c r="AK197" s="218"/>
      <c r="AL197" s="218"/>
      <c r="AM197" s="218"/>
      <c r="AN197" s="218"/>
      <c r="AO197" s="218"/>
      <c r="AP197" s="218"/>
      <c r="AQ197" s="218"/>
      <c r="AR197" s="218"/>
      <c r="AS197" s="218"/>
      <c r="AT197" s="218"/>
      <c r="AU197" s="218"/>
      <c r="AV197" s="218"/>
      <c r="AW197" s="218"/>
      <c r="AX197" s="218"/>
      <c r="AY197" s="218"/>
      <c r="AZ197" s="218"/>
      <c r="BA197" s="218"/>
      <c r="BB197" s="218"/>
      <c r="BC197" s="218"/>
      <c r="BD197" s="218"/>
      <c r="BE197" s="218"/>
      <c r="BF197" s="218"/>
      <c r="BG197" s="218"/>
      <c r="BH197" s="218"/>
      <c r="BI197" s="218"/>
      <c r="BJ197" s="218"/>
      <c r="BK197" s="218"/>
      <c r="BL197" s="218"/>
      <c r="BM197" s="218"/>
      <c r="BN197" s="218"/>
      <c r="BO197" s="218"/>
      <c r="BP197" s="218"/>
      <c r="BQ197" s="218"/>
      <c r="BR197" s="218"/>
      <c r="BS197" s="218"/>
      <c r="BT197" s="218"/>
      <c r="BU197" s="218"/>
      <c r="BV197" s="218"/>
      <c r="BW197" s="218"/>
      <c r="BX197" s="218"/>
      <c r="BY197" s="218"/>
      <c r="BZ197" s="218"/>
      <c r="CA197" s="218"/>
      <c r="CB197" s="218"/>
      <c r="CC197" s="218"/>
      <c r="CD197" s="218"/>
      <c r="CE197" s="218"/>
      <c r="CF197" s="218"/>
      <c r="CG197" s="218"/>
      <c r="CH197" s="218"/>
      <c r="CI197" s="218"/>
      <c r="CJ197" s="218"/>
      <c r="CK197" s="218"/>
      <c r="CL197" s="218"/>
      <c r="CM197" s="218"/>
      <c r="CN197" s="218"/>
      <c r="CO197" s="218"/>
      <c r="CP197" s="218"/>
      <c r="CQ197" s="218"/>
      <c r="CR197" s="218"/>
      <c r="CS197" s="218"/>
      <c r="CT197" s="218"/>
      <c r="CU197" s="218"/>
      <c r="CV197" s="218"/>
      <c r="CW197" s="218"/>
      <c r="CX197" s="218"/>
      <c r="CY197" s="218"/>
      <c r="CZ197" s="218"/>
      <c r="DA197" s="218"/>
      <c r="DB197" s="218"/>
      <c r="DC197" s="218"/>
      <c r="DD197" s="218"/>
      <c r="DE197" s="218"/>
      <c r="DF197" s="218"/>
      <c r="DG197" s="218"/>
      <c r="DH197" s="218"/>
      <c r="DI197" s="218"/>
      <c r="DJ197" s="218"/>
      <c r="DK197" s="218"/>
      <c r="DL197" s="218"/>
      <c r="DM197" s="218"/>
      <c r="DN197" s="218"/>
      <c r="DO197" s="218"/>
      <c r="DP197" s="218"/>
      <c r="DQ197" s="218"/>
      <c r="DR197" s="218"/>
      <c r="DS197" s="218"/>
      <c r="DT197" s="218"/>
      <c r="DU197" s="218"/>
      <c r="DV197" s="218"/>
      <c r="DW197" s="218"/>
      <c r="DX197" s="218"/>
      <c r="DY197" s="218"/>
      <c r="DZ197" s="218"/>
      <c r="EA197" s="218"/>
      <c r="EB197" s="218"/>
      <c r="EC197" s="218"/>
      <c r="ED197" s="218"/>
      <c r="EE197" s="218"/>
      <c r="EF197" s="218"/>
      <c r="EG197" s="218"/>
      <c r="EH197" s="218"/>
      <c r="EI197" s="218"/>
      <c r="EJ197" s="218"/>
      <c r="EK197" s="218"/>
      <c r="EL197" s="218"/>
      <c r="EM197" s="218"/>
      <c r="EN197" s="218"/>
      <c r="EO197" s="218"/>
      <c r="EP197" s="218"/>
      <c r="EQ197" s="218"/>
      <c r="ER197" s="218"/>
      <c r="ES197" s="218"/>
      <c r="ET197" s="218"/>
      <c r="EU197" s="218"/>
      <c r="EV197" s="218"/>
      <c r="EW197" s="218"/>
      <c r="EX197" s="218"/>
      <c r="EY197" s="218"/>
      <c r="EZ197" s="218"/>
      <c r="FA197" s="218"/>
      <c r="FB197" s="218"/>
      <c r="FC197" s="218"/>
      <c r="FD197" s="218"/>
      <c r="FE197" s="218"/>
      <c r="FF197" s="218"/>
      <c r="FG197" s="218"/>
      <c r="FH197" s="218"/>
      <c r="FI197" s="218"/>
      <c r="FJ197" s="218"/>
      <c r="FK197" s="218"/>
      <c r="FL197" s="218"/>
      <c r="FM197" s="218"/>
      <c r="FN197" s="218"/>
      <c r="FO197" s="218"/>
      <c r="FP197" s="218"/>
      <c r="FQ197" s="218"/>
    </row>
    <row r="198" spans="2:173">
      <c r="B198" s="218"/>
      <c r="C198" s="218"/>
      <c r="D198" s="218"/>
      <c r="E198" s="218"/>
      <c r="F198" s="218"/>
      <c r="G198" s="218"/>
      <c r="H198" s="218"/>
      <c r="I198" s="218"/>
      <c r="J198" s="218"/>
      <c r="K198" s="218"/>
      <c r="L198" s="218"/>
      <c r="M198" s="218"/>
      <c r="N198" s="218"/>
      <c r="O198" s="218"/>
      <c r="P198" s="218"/>
      <c r="Q198" s="218"/>
      <c r="R198" s="218"/>
      <c r="S198" s="218"/>
      <c r="T198" s="218"/>
      <c r="U198" s="218"/>
      <c r="V198" s="218"/>
      <c r="W198" s="218"/>
      <c r="X198" s="218"/>
      <c r="Y198" s="218"/>
      <c r="Z198" s="218"/>
      <c r="AA198" s="218"/>
      <c r="AB198" s="218"/>
      <c r="AC198" s="218"/>
      <c r="AD198" s="218"/>
      <c r="AE198" s="218"/>
      <c r="AF198" s="218"/>
      <c r="AG198" s="218"/>
      <c r="AH198" s="218"/>
      <c r="AI198" s="218"/>
      <c r="AJ198" s="218"/>
      <c r="AK198" s="218"/>
      <c r="AL198" s="218"/>
      <c r="AM198" s="218"/>
      <c r="AN198" s="218"/>
      <c r="AO198" s="218"/>
      <c r="AP198" s="218"/>
      <c r="AQ198" s="218"/>
      <c r="AR198" s="218"/>
      <c r="AS198" s="218"/>
      <c r="AT198" s="218"/>
      <c r="AU198" s="218"/>
      <c r="AV198" s="218"/>
      <c r="AW198" s="218"/>
      <c r="AX198" s="218"/>
      <c r="AY198" s="218"/>
      <c r="AZ198" s="218"/>
      <c r="BA198" s="218"/>
      <c r="BB198" s="218"/>
      <c r="BC198" s="218"/>
      <c r="BD198" s="218"/>
      <c r="BE198" s="218"/>
      <c r="BF198" s="218"/>
      <c r="BG198" s="218"/>
      <c r="BH198" s="218"/>
      <c r="BI198" s="218"/>
      <c r="BJ198" s="218"/>
      <c r="BK198" s="218"/>
      <c r="BL198" s="218"/>
      <c r="BM198" s="218"/>
      <c r="BN198" s="218"/>
      <c r="BO198" s="218"/>
      <c r="BP198" s="218"/>
      <c r="BQ198" s="218"/>
      <c r="BR198" s="218"/>
      <c r="BS198" s="218"/>
      <c r="BT198" s="218"/>
      <c r="BU198" s="218"/>
      <c r="BV198" s="218"/>
      <c r="BW198" s="218"/>
      <c r="BX198" s="218"/>
      <c r="BY198" s="218"/>
      <c r="BZ198" s="218"/>
      <c r="CA198" s="218"/>
      <c r="CB198" s="218"/>
      <c r="CC198" s="218"/>
      <c r="CD198" s="218"/>
      <c r="CE198" s="218"/>
      <c r="CF198" s="218"/>
      <c r="CG198" s="218"/>
      <c r="CH198" s="218"/>
      <c r="CI198" s="218"/>
      <c r="CJ198" s="218"/>
      <c r="CK198" s="218"/>
      <c r="CL198" s="218"/>
      <c r="CM198" s="218"/>
      <c r="CN198" s="218"/>
      <c r="CO198" s="218"/>
      <c r="CP198" s="218"/>
      <c r="CQ198" s="218"/>
      <c r="CR198" s="218"/>
      <c r="CS198" s="218"/>
      <c r="CT198" s="218"/>
      <c r="CU198" s="218"/>
      <c r="CV198" s="218"/>
      <c r="CW198" s="218"/>
      <c r="CX198" s="218"/>
      <c r="CY198" s="218"/>
      <c r="CZ198" s="218"/>
      <c r="DA198" s="218"/>
      <c r="DB198" s="218"/>
      <c r="DC198" s="218"/>
      <c r="DD198" s="218"/>
      <c r="DE198" s="218"/>
      <c r="DF198" s="218"/>
      <c r="DG198" s="218"/>
      <c r="DH198" s="218"/>
      <c r="DI198" s="218"/>
      <c r="DJ198" s="218"/>
      <c r="DK198" s="218"/>
      <c r="DL198" s="218"/>
      <c r="DM198" s="218"/>
      <c r="DN198" s="218"/>
      <c r="DO198" s="218"/>
      <c r="DP198" s="218"/>
      <c r="DQ198" s="218"/>
      <c r="DR198" s="218"/>
      <c r="DS198" s="218"/>
      <c r="DT198" s="218"/>
      <c r="DU198" s="218"/>
      <c r="DV198" s="218"/>
      <c r="DW198" s="218"/>
      <c r="DX198" s="218"/>
      <c r="DY198" s="218"/>
      <c r="DZ198" s="218"/>
      <c r="EA198" s="218"/>
      <c r="EB198" s="218"/>
      <c r="EC198" s="218"/>
      <c r="ED198" s="218"/>
      <c r="EE198" s="218"/>
      <c r="EF198" s="218"/>
      <c r="EG198" s="218"/>
      <c r="EH198" s="218"/>
      <c r="EI198" s="218"/>
      <c r="EJ198" s="218"/>
      <c r="EK198" s="218"/>
      <c r="EL198" s="218"/>
      <c r="EM198" s="218"/>
      <c r="EN198" s="218"/>
      <c r="EO198" s="218"/>
      <c r="EP198" s="218"/>
      <c r="EQ198" s="218"/>
      <c r="ER198" s="218"/>
      <c r="ES198" s="218"/>
      <c r="ET198" s="218"/>
      <c r="EU198" s="218"/>
      <c r="EV198" s="218"/>
      <c r="EW198" s="218"/>
      <c r="EX198" s="218"/>
      <c r="EY198" s="218"/>
      <c r="EZ198" s="218"/>
      <c r="FA198" s="218"/>
      <c r="FB198" s="218"/>
      <c r="FC198" s="218"/>
      <c r="FD198" s="218"/>
      <c r="FE198" s="218"/>
      <c r="FF198" s="218"/>
      <c r="FG198" s="218"/>
      <c r="FH198" s="218"/>
      <c r="FI198" s="218"/>
      <c r="FJ198" s="218"/>
      <c r="FK198" s="218"/>
      <c r="FL198" s="218"/>
      <c r="FM198" s="218"/>
      <c r="FN198" s="218"/>
      <c r="FO198" s="218"/>
      <c r="FP198" s="218"/>
      <c r="FQ198" s="218"/>
    </row>
    <row r="199" spans="2:173">
      <c r="B199" s="218"/>
      <c r="C199" s="218"/>
      <c r="D199" s="218"/>
      <c r="E199" s="218"/>
      <c r="F199" s="218"/>
      <c r="G199" s="218"/>
      <c r="H199" s="218"/>
      <c r="I199" s="218"/>
      <c r="J199" s="218"/>
      <c r="K199" s="218"/>
      <c r="L199" s="218"/>
      <c r="M199" s="218"/>
      <c r="N199" s="218"/>
      <c r="O199" s="218"/>
      <c r="P199" s="218"/>
      <c r="Q199" s="218"/>
      <c r="R199" s="218"/>
      <c r="S199" s="218"/>
      <c r="T199" s="218"/>
      <c r="U199" s="218"/>
      <c r="V199" s="218"/>
      <c r="W199" s="218"/>
      <c r="X199" s="218"/>
      <c r="Y199" s="218"/>
      <c r="Z199" s="218"/>
      <c r="AA199" s="218"/>
      <c r="AB199" s="218"/>
      <c r="AC199" s="218"/>
      <c r="AD199" s="218"/>
      <c r="AE199" s="218"/>
      <c r="AF199" s="218"/>
      <c r="AG199" s="218"/>
      <c r="AH199" s="218"/>
      <c r="AI199" s="218"/>
      <c r="AJ199" s="218"/>
      <c r="AK199" s="218"/>
      <c r="AL199" s="218"/>
      <c r="AM199" s="218"/>
      <c r="AN199" s="218"/>
      <c r="AO199" s="218"/>
      <c r="AP199" s="218"/>
      <c r="AQ199" s="218"/>
      <c r="AR199" s="218"/>
      <c r="AS199" s="218"/>
      <c r="AT199" s="218"/>
      <c r="AU199" s="218"/>
      <c r="AV199" s="218"/>
      <c r="AW199" s="218"/>
      <c r="AX199" s="218"/>
      <c r="AY199" s="218"/>
      <c r="AZ199" s="218"/>
      <c r="BA199" s="218"/>
      <c r="BB199" s="218"/>
      <c r="BC199" s="218"/>
      <c r="BD199" s="218"/>
      <c r="BE199" s="218"/>
      <c r="BF199" s="218"/>
      <c r="BG199" s="218"/>
      <c r="BH199" s="218"/>
      <c r="BI199" s="218"/>
      <c r="BJ199" s="218"/>
      <c r="BK199" s="218"/>
      <c r="BL199" s="218"/>
      <c r="BM199" s="218"/>
      <c r="BN199" s="218"/>
      <c r="BO199" s="218"/>
      <c r="BP199" s="218"/>
      <c r="BQ199" s="218"/>
      <c r="BR199" s="218"/>
      <c r="BS199" s="218"/>
      <c r="BT199" s="218"/>
      <c r="BU199" s="218"/>
      <c r="BV199" s="218"/>
      <c r="BW199" s="218"/>
      <c r="BX199" s="218"/>
      <c r="BY199" s="218"/>
      <c r="BZ199" s="218"/>
      <c r="CA199" s="218"/>
      <c r="CB199" s="218"/>
      <c r="CC199" s="218"/>
      <c r="CD199" s="218"/>
      <c r="CE199" s="218"/>
      <c r="CF199" s="218"/>
      <c r="CG199" s="218"/>
      <c r="CH199" s="218"/>
      <c r="CI199" s="218"/>
      <c r="CJ199" s="218"/>
      <c r="CK199" s="218"/>
      <c r="CL199" s="218"/>
      <c r="CM199" s="218"/>
      <c r="CN199" s="218"/>
      <c r="CO199" s="218"/>
      <c r="CP199" s="218"/>
      <c r="CQ199" s="218"/>
      <c r="CR199" s="218"/>
      <c r="CS199" s="218"/>
      <c r="CT199" s="218"/>
      <c r="CU199" s="218"/>
      <c r="CV199" s="218"/>
      <c r="CW199" s="218"/>
      <c r="CX199" s="218"/>
      <c r="CY199" s="218"/>
      <c r="CZ199" s="218"/>
      <c r="DA199" s="218"/>
      <c r="DB199" s="218"/>
      <c r="DC199" s="218"/>
      <c r="DD199" s="218"/>
      <c r="DE199" s="218"/>
      <c r="DF199" s="218"/>
      <c r="DG199" s="218"/>
      <c r="DH199" s="218"/>
      <c r="DI199" s="218"/>
      <c r="DJ199" s="218"/>
      <c r="DK199" s="218"/>
      <c r="DL199" s="218"/>
      <c r="DM199" s="218"/>
      <c r="DN199" s="218"/>
      <c r="DO199" s="218"/>
      <c r="DP199" s="218"/>
      <c r="DQ199" s="218"/>
      <c r="DR199" s="218"/>
      <c r="DS199" s="218"/>
      <c r="DT199" s="218"/>
      <c r="DU199" s="218"/>
      <c r="DV199" s="218"/>
      <c r="DW199" s="218"/>
      <c r="DX199" s="218"/>
      <c r="DY199" s="218"/>
      <c r="DZ199" s="218"/>
      <c r="EA199" s="218"/>
      <c r="EB199" s="218"/>
      <c r="EC199" s="218"/>
      <c r="ED199" s="218"/>
      <c r="EE199" s="218"/>
      <c r="EF199" s="218"/>
      <c r="EG199" s="218"/>
      <c r="EH199" s="218"/>
      <c r="EI199" s="218"/>
      <c r="EJ199" s="218"/>
      <c r="EK199" s="218"/>
      <c r="EL199" s="218"/>
      <c r="EM199" s="218"/>
      <c r="EN199" s="218"/>
      <c r="EO199" s="218"/>
      <c r="EP199" s="218"/>
      <c r="EQ199" s="218"/>
      <c r="ER199" s="218"/>
      <c r="ES199" s="218"/>
      <c r="ET199" s="218"/>
      <c r="EU199" s="218"/>
      <c r="EV199" s="218"/>
      <c r="EW199" s="218"/>
      <c r="EX199" s="218"/>
      <c r="EY199" s="218"/>
      <c r="EZ199" s="218"/>
      <c r="FA199" s="218"/>
      <c r="FB199" s="218"/>
      <c r="FC199" s="218"/>
      <c r="FD199" s="218"/>
      <c r="FE199" s="218"/>
      <c r="FF199" s="218"/>
      <c r="FG199" s="218"/>
      <c r="FH199" s="218"/>
      <c r="FI199" s="218"/>
      <c r="FJ199" s="218"/>
      <c r="FK199" s="218"/>
      <c r="FL199" s="218"/>
      <c r="FM199" s="218"/>
      <c r="FN199" s="218"/>
      <c r="FO199" s="218"/>
      <c r="FP199" s="218"/>
      <c r="FQ199" s="218"/>
    </row>
    <row r="200" spans="2:173">
      <c r="B200" s="218"/>
      <c r="C200" s="218"/>
      <c r="D200" s="218"/>
      <c r="E200" s="218"/>
      <c r="F200" s="218"/>
      <c r="G200" s="218"/>
      <c r="H200" s="218"/>
      <c r="I200" s="218"/>
      <c r="J200" s="218"/>
      <c r="K200" s="218"/>
      <c r="L200" s="218"/>
      <c r="M200" s="218"/>
      <c r="N200" s="218"/>
      <c r="O200" s="218"/>
      <c r="P200" s="218"/>
      <c r="Q200" s="218"/>
      <c r="R200" s="218"/>
      <c r="S200" s="218"/>
      <c r="T200" s="218"/>
      <c r="U200" s="218"/>
      <c r="V200" s="218"/>
      <c r="W200" s="218"/>
      <c r="X200" s="218"/>
      <c r="Y200" s="218"/>
      <c r="Z200" s="218"/>
      <c r="AA200" s="218"/>
      <c r="AB200" s="218"/>
      <c r="AC200" s="218"/>
      <c r="AD200" s="218"/>
      <c r="AE200" s="218"/>
      <c r="AF200" s="218"/>
      <c r="AG200" s="218"/>
      <c r="AH200" s="218"/>
      <c r="AI200" s="218"/>
      <c r="AJ200" s="218"/>
      <c r="AK200" s="218"/>
      <c r="AL200" s="218"/>
      <c r="AM200" s="218"/>
      <c r="AN200" s="218"/>
      <c r="AO200" s="218"/>
      <c r="AP200" s="218"/>
      <c r="AQ200" s="218"/>
      <c r="AR200" s="218"/>
      <c r="AS200" s="218"/>
      <c r="AT200" s="218"/>
      <c r="AU200" s="218"/>
      <c r="AV200" s="218"/>
      <c r="AW200" s="218"/>
      <c r="AX200" s="218"/>
      <c r="AY200" s="218"/>
      <c r="AZ200" s="218"/>
      <c r="BA200" s="218"/>
      <c r="BB200" s="218"/>
      <c r="BC200" s="218"/>
      <c r="BD200" s="218"/>
      <c r="BE200" s="218"/>
      <c r="BF200" s="218"/>
      <c r="BG200" s="218"/>
      <c r="BH200" s="218"/>
      <c r="BI200" s="218"/>
      <c r="BJ200" s="218"/>
      <c r="BK200" s="218"/>
      <c r="BL200" s="218"/>
      <c r="BM200" s="218"/>
      <c r="BN200" s="218"/>
      <c r="BO200" s="218"/>
      <c r="BP200" s="218"/>
      <c r="BQ200" s="218"/>
      <c r="BR200" s="218"/>
      <c r="BS200" s="218"/>
      <c r="BT200" s="218"/>
      <c r="BU200" s="218"/>
      <c r="BV200" s="218"/>
      <c r="BW200" s="218"/>
      <c r="BX200" s="218"/>
      <c r="BY200" s="218"/>
      <c r="BZ200" s="218"/>
      <c r="CA200" s="218"/>
      <c r="CB200" s="218"/>
      <c r="CC200" s="218"/>
      <c r="CD200" s="218"/>
      <c r="CE200" s="218"/>
      <c r="CF200" s="218"/>
      <c r="CG200" s="218"/>
      <c r="CH200" s="218"/>
      <c r="CI200" s="218"/>
      <c r="CJ200" s="218"/>
      <c r="CK200" s="218"/>
      <c r="CL200" s="218"/>
      <c r="CM200" s="218"/>
      <c r="CN200" s="218"/>
      <c r="CO200" s="218"/>
      <c r="CP200" s="218"/>
      <c r="CQ200" s="218"/>
      <c r="CR200" s="218"/>
      <c r="CS200" s="218"/>
      <c r="CT200" s="218"/>
      <c r="CU200" s="218"/>
      <c r="CV200" s="218"/>
      <c r="CW200" s="218"/>
      <c r="CX200" s="218"/>
      <c r="CY200" s="218"/>
      <c r="CZ200" s="218"/>
      <c r="DA200" s="218"/>
      <c r="DB200" s="218"/>
      <c r="DC200" s="218"/>
      <c r="DD200" s="218"/>
      <c r="DE200" s="218"/>
      <c r="DF200" s="218"/>
      <c r="DG200" s="218"/>
      <c r="DH200" s="218"/>
      <c r="DI200" s="218"/>
      <c r="DJ200" s="218"/>
      <c r="DK200" s="218"/>
      <c r="DL200" s="218"/>
      <c r="DM200" s="218"/>
      <c r="DN200" s="218"/>
      <c r="DO200" s="218"/>
      <c r="DP200" s="218"/>
      <c r="DQ200" s="218"/>
      <c r="DR200" s="218"/>
      <c r="DS200" s="218"/>
      <c r="DT200" s="218"/>
      <c r="DU200" s="218"/>
      <c r="DV200" s="218"/>
      <c r="DW200" s="218"/>
      <c r="DX200" s="218"/>
      <c r="DY200" s="218"/>
      <c r="DZ200" s="218"/>
      <c r="EA200" s="218"/>
      <c r="EB200" s="218"/>
      <c r="EC200" s="218"/>
      <c r="ED200" s="218"/>
      <c r="EE200" s="218"/>
      <c r="EF200" s="218"/>
      <c r="EG200" s="218"/>
      <c r="EH200" s="218"/>
      <c r="EI200" s="218"/>
      <c r="EJ200" s="218"/>
      <c r="EK200" s="218"/>
      <c r="EL200" s="218"/>
      <c r="EM200" s="218"/>
      <c r="EN200" s="218"/>
      <c r="EO200" s="218"/>
      <c r="EP200" s="218"/>
      <c r="EQ200" s="218"/>
      <c r="ER200" s="218"/>
      <c r="ES200" s="218"/>
      <c r="ET200" s="218"/>
      <c r="EU200" s="218"/>
      <c r="EV200" s="218"/>
      <c r="EW200" s="218"/>
      <c r="EX200" s="218"/>
      <c r="EY200" s="218"/>
      <c r="EZ200" s="218"/>
      <c r="FA200" s="218"/>
      <c r="FB200" s="218"/>
      <c r="FC200" s="218"/>
      <c r="FD200" s="218"/>
      <c r="FE200" s="218"/>
      <c r="FF200" s="218"/>
      <c r="FG200" s="218"/>
      <c r="FH200" s="218"/>
      <c r="FI200" s="218"/>
      <c r="FJ200" s="218"/>
      <c r="FK200" s="218"/>
      <c r="FL200" s="218"/>
      <c r="FM200" s="218"/>
      <c r="FN200" s="218"/>
      <c r="FO200" s="218"/>
      <c r="FP200" s="218"/>
      <c r="FQ200" s="218"/>
    </row>
    <row r="201" spans="2:173">
      <c r="B201" s="218"/>
      <c r="C201" s="218"/>
      <c r="D201" s="218"/>
      <c r="E201" s="218"/>
      <c r="F201" s="218"/>
      <c r="G201" s="218"/>
      <c r="H201" s="218"/>
      <c r="I201" s="218"/>
      <c r="J201" s="218"/>
      <c r="K201" s="218"/>
      <c r="L201" s="218"/>
      <c r="M201" s="218"/>
      <c r="N201" s="218"/>
      <c r="O201" s="218"/>
      <c r="P201" s="218"/>
      <c r="Q201" s="218"/>
      <c r="R201" s="218"/>
      <c r="S201" s="218"/>
      <c r="T201" s="218"/>
      <c r="U201" s="218"/>
      <c r="V201" s="218"/>
      <c r="W201" s="218"/>
      <c r="X201" s="218"/>
      <c r="Y201" s="218"/>
      <c r="Z201" s="218"/>
      <c r="AA201" s="218"/>
      <c r="AB201" s="218"/>
      <c r="AC201" s="218"/>
      <c r="AD201" s="218"/>
      <c r="AE201" s="218"/>
      <c r="AF201" s="218"/>
      <c r="AG201" s="218"/>
      <c r="AH201" s="218"/>
      <c r="AI201" s="218"/>
      <c r="AJ201" s="218"/>
      <c r="AK201" s="218"/>
      <c r="AL201" s="218"/>
      <c r="AM201" s="218"/>
      <c r="AN201" s="218"/>
      <c r="AO201" s="218"/>
      <c r="AP201" s="218"/>
      <c r="AQ201" s="218"/>
      <c r="AR201" s="218"/>
      <c r="AS201" s="218"/>
      <c r="AT201" s="218"/>
      <c r="AU201" s="218"/>
      <c r="AV201" s="218"/>
      <c r="AW201" s="218"/>
      <c r="AX201" s="218"/>
      <c r="AY201" s="218"/>
      <c r="AZ201" s="218"/>
      <c r="BA201" s="218"/>
      <c r="BB201" s="218"/>
      <c r="BC201" s="218"/>
      <c r="BD201" s="218"/>
      <c r="BE201" s="218"/>
      <c r="BF201" s="218"/>
      <c r="BG201" s="218"/>
      <c r="BH201" s="218"/>
      <c r="BI201" s="218"/>
      <c r="BJ201" s="218"/>
      <c r="BK201" s="218"/>
      <c r="BL201" s="218"/>
      <c r="BM201" s="218"/>
      <c r="BN201" s="218"/>
      <c r="BO201" s="218"/>
      <c r="BP201" s="218"/>
      <c r="BQ201" s="218"/>
      <c r="BR201" s="218"/>
      <c r="BS201" s="218"/>
      <c r="BT201" s="218"/>
      <c r="BU201" s="218"/>
      <c r="BV201" s="218"/>
      <c r="BW201" s="218"/>
      <c r="BX201" s="218"/>
      <c r="BY201" s="218"/>
      <c r="BZ201" s="218"/>
      <c r="CA201" s="218"/>
      <c r="CB201" s="218"/>
      <c r="CC201" s="218"/>
      <c r="CD201" s="218"/>
      <c r="CE201" s="218"/>
      <c r="CF201" s="218"/>
      <c r="CG201" s="218"/>
      <c r="CH201" s="218"/>
      <c r="CI201" s="218"/>
      <c r="CJ201" s="218"/>
      <c r="CK201" s="218"/>
      <c r="CL201" s="218"/>
      <c r="CM201" s="218"/>
      <c r="CN201" s="218"/>
      <c r="CO201" s="218"/>
      <c r="CP201" s="218"/>
      <c r="CQ201" s="218"/>
      <c r="CR201" s="218"/>
      <c r="CS201" s="218"/>
      <c r="CT201" s="218"/>
      <c r="CU201" s="218"/>
      <c r="CV201" s="218"/>
      <c r="CW201" s="218"/>
      <c r="CX201" s="218"/>
      <c r="CY201" s="218"/>
      <c r="CZ201" s="218"/>
      <c r="DA201" s="218"/>
      <c r="DB201" s="218"/>
      <c r="DC201" s="218"/>
      <c r="DD201" s="218"/>
      <c r="DE201" s="218"/>
      <c r="DF201" s="218"/>
      <c r="DG201" s="218"/>
      <c r="DH201" s="218"/>
      <c r="DI201" s="218"/>
      <c r="DJ201" s="218"/>
      <c r="DK201" s="218"/>
      <c r="DL201" s="218"/>
      <c r="DM201" s="218"/>
      <c r="DN201" s="218"/>
      <c r="DO201" s="218"/>
      <c r="DP201" s="218"/>
      <c r="DQ201" s="218"/>
      <c r="DR201" s="218"/>
      <c r="DS201" s="218"/>
      <c r="DT201" s="218"/>
      <c r="DU201" s="218"/>
      <c r="DV201" s="218"/>
      <c r="DW201" s="218"/>
      <c r="DX201" s="218"/>
      <c r="DY201" s="218"/>
      <c r="DZ201" s="218"/>
      <c r="EA201" s="218"/>
      <c r="EB201" s="218"/>
      <c r="EC201" s="218"/>
      <c r="ED201" s="218"/>
      <c r="EE201" s="218"/>
      <c r="EF201" s="218"/>
      <c r="EG201" s="218"/>
      <c r="EH201" s="218"/>
      <c r="EI201" s="218"/>
      <c r="EJ201" s="218"/>
      <c r="EK201" s="218"/>
      <c r="EL201" s="218"/>
      <c r="EM201" s="218"/>
      <c r="EN201" s="218"/>
      <c r="EO201" s="218"/>
      <c r="EP201" s="218"/>
      <c r="EQ201" s="218"/>
      <c r="ER201" s="218"/>
      <c r="ES201" s="218"/>
      <c r="ET201" s="218"/>
      <c r="EU201" s="218"/>
      <c r="EV201" s="218"/>
      <c r="EW201" s="218"/>
      <c r="EX201" s="218"/>
      <c r="EY201" s="218"/>
      <c r="EZ201" s="218"/>
      <c r="FA201" s="218"/>
      <c r="FB201" s="218"/>
      <c r="FC201" s="218"/>
      <c r="FD201" s="218"/>
      <c r="FE201" s="218"/>
      <c r="FF201" s="218"/>
      <c r="FG201" s="218"/>
      <c r="FH201" s="218"/>
      <c r="FI201" s="218"/>
      <c r="FJ201" s="218"/>
      <c r="FK201" s="218"/>
      <c r="FL201" s="218"/>
      <c r="FM201" s="218"/>
      <c r="FN201" s="218"/>
      <c r="FO201" s="218"/>
      <c r="FP201" s="218"/>
      <c r="FQ201" s="218"/>
    </row>
    <row r="202" spans="2:173">
      <c r="B202" s="218"/>
      <c r="C202" s="218"/>
      <c r="D202" s="218"/>
      <c r="E202" s="218"/>
      <c r="F202" s="218"/>
      <c r="G202" s="218"/>
      <c r="H202" s="218"/>
      <c r="I202" s="218"/>
      <c r="J202" s="218"/>
      <c r="K202" s="218"/>
      <c r="L202" s="218"/>
      <c r="M202" s="218"/>
      <c r="N202" s="218"/>
      <c r="O202" s="218"/>
      <c r="P202" s="218"/>
      <c r="Q202" s="218"/>
      <c r="R202" s="218"/>
      <c r="S202" s="218"/>
      <c r="T202" s="218"/>
      <c r="U202" s="218"/>
      <c r="V202" s="218"/>
      <c r="W202" s="218"/>
      <c r="X202" s="218"/>
      <c r="Y202" s="218"/>
      <c r="Z202" s="218"/>
      <c r="AA202" s="218"/>
      <c r="AB202" s="218"/>
      <c r="AC202" s="218"/>
      <c r="AD202" s="218"/>
      <c r="AE202" s="218"/>
      <c r="AF202" s="218"/>
      <c r="AG202" s="218"/>
      <c r="AH202" s="218"/>
      <c r="AI202" s="218"/>
      <c r="AJ202" s="218"/>
      <c r="AK202" s="218"/>
      <c r="AL202" s="218"/>
      <c r="AM202" s="218"/>
      <c r="AN202" s="218"/>
      <c r="AO202" s="218"/>
      <c r="AP202" s="218"/>
      <c r="AQ202" s="218"/>
      <c r="AR202" s="218"/>
      <c r="AS202" s="218"/>
      <c r="AT202" s="218"/>
      <c r="AU202" s="218"/>
      <c r="AV202" s="218"/>
      <c r="AW202" s="218"/>
      <c r="AX202" s="218"/>
      <c r="AY202" s="218"/>
      <c r="AZ202" s="218"/>
      <c r="BA202" s="218"/>
      <c r="BB202" s="218"/>
      <c r="BC202" s="218"/>
      <c r="BD202" s="218"/>
      <c r="BE202" s="218"/>
      <c r="BF202" s="218"/>
      <c r="BG202" s="218"/>
      <c r="BH202" s="218"/>
      <c r="BI202" s="218"/>
      <c r="BJ202" s="218"/>
      <c r="BK202" s="218"/>
      <c r="BL202" s="218"/>
      <c r="BM202" s="218"/>
      <c r="BN202" s="218"/>
      <c r="BO202" s="218"/>
      <c r="BP202" s="218"/>
      <c r="BQ202" s="218"/>
      <c r="BR202" s="218"/>
      <c r="BS202" s="218"/>
      <c r="BT202" s="218"/>
      <c r="BU202" s="218"/>
      <c r="BV202" s="218"/>
      <c r="BW202" s="218"/>
      <c r="BX202" s="218"/>
      <c r="BY202" s="218"/>
      <c r="BZ202" s="218"/>
      <c r="CA202" s="218"/>
      <c r="CB202" s="218"/>
      <c r="CC202" s="218"/>
      <c r="CD202" s="218"/>
      <c r="CE202" s="218"/>
      <c r="CF202" s="218"/>
      <c r="CG202" s="218"/>
      <c r="CH202" s="218"/>
      <c r="CI202" s="218"/>
      <c r="CJ202" s="218"/>
      <c r="CK202" s="218"/>
      <c r="CL202" s="218"/>
      <c r="CM202" s="218"/>
      <c r="CN202" s="218"/>
      <c r="CO202" s="218"/>
      <c r="CP202" s="218"/>
      <c r="CQ202" s="218"/>
      <c r="CR202" s="218"/>
      <c r="CS202" s="218"/>
      <c r="CT202" s="218"/>
      <c r="CU202" s="218"/>
      <c r="CV202" s="218"/>
      <c r="CW202" s="218"/>
      <c r="CX202" s="218"/>
      <c r="CY202" s="218"/>
      <c r="CZ202" s="218"/>
      <c r="DA202" s="218"/>
      <c r="DB202" s="218"/>
      <c r="DC202" s="218"/>
      <c r="DD202" s="218"/>
      <c r="DE202" s="218"/>
      <c r="DF202" s="218"/>
      <c r="DG202" s="218"/>
      <c r="DH202" s="218"/>
      <c r="DI202" s="218"/>
      <c r="DJ202" s="218"/>
      <c r="DK202" s="218"/>
      <c r="DL202" s="218"/>
      <c r="DM202" s="218"/>
      <c r="DN202" s="218"/>
      <c r="DO202" s="218"/>
      <c r="DP202" s="218"/>
      <c r="DQ202" s="218"/>
      <c r="DR202" s="218"/>
      <c r="DS202" s="218"/>
      <c r="DT202" s="218"/>
      <c r="DU202" s="218"/>
      <c r="DV202" s="218"/>
      <c r="DW202" s="218"/>
      <c r="DX202" s="218"/>
      <c r="DY202" s="218"/>
      <c r="DZ202" s="218"/>
      <c r="EA202" s="218"/>
      <c r="EB202" s="218"/>
      <c r="EC202" s="218"/>
      <c r="ED202" s="218"/>
      <c r="EE202" s="218"/>
      <c r="EF202" s="218"/>
      <c r="EG202" s="218"/>
      <c r="EH202" s="218"/>
      <c r="EI202" s="218"/>
      <c r="EJ202" s="218"/>
      <c r="EK202" s="218"/>
      <c r="EL202" s="218"/>
      <c r="EM202" s="218"/>
      <c r="EN202" s="218"/>
      <c r="EO202" s="218"/>
      <c r="EP202" s="218"/>
      <c r="EQ202" s="218"/>
      <c r="ER202" s="218"/>
      <c r="ES202" s="218"/>
      <c r="ET202" s="218"/>
      <c r="EU202" s="218"/>
      <c r="EV202" s="218"/>
      <c r="EW202" s="218"/>
      <c r="EX202" s="218"/>
      <c r="EY202" s="218"/>
      <c r="EZ202" s="218"/>
      <c r="FA202" s="218"/>
      <c r="FB202" s="218"/>
      <c r="FC202" s="218"/>
      <c r="FD202" s="218"/>
      <c r="FE202" s="218"/>
      <c r="FF202" s="218"/>
      <c r="FG202" s="218"/>
      <c r="FH202" s="218"/>
      <c r="FI202" s="218"/>
      <c r="FJ202" s="218"/>
      <c r="FK202" s="218"/>
      <c r="FL202" s="218"/>
      <c r="FM202" s="218"/>
      <c r="FN202" s="218"/>
      <c r="FO202" s="218"/>
      <c r="FP202" s="218"/>
      <c r="FQ202" s="218"/>
    </row>
    <row r="203" spans="2:173">
      <c r="B203" s="218"/>
      <c r="C203" s="218"/>
      <c r="D203" s="218"/>
      <c r="E203" s="218"/>
      <c r="F203" s="218"/>
      <c r="G203" s="218"/>
      <c r="H203" s="218"/>
      <c r="I203" s="218"/>
      <c r="J203" s="218"/>
      <c r="K203" s="218"/>
      <c r="L203" s="218"/>
      <c r="M203" s="218"/>
      <c r="N203" s="218"/>
      <c r="O203" s="218"/>
      <c r="P203" s="218"/>
      <c r="Q203" s="218"/>
      <c r="R203" s="218"/>
      <c r="S203" s="218"/>
      <c r="T203" s="218"/>
      <c r="U203" s="218"/>
      <c r="V203" s="218"/>
      <c r="W203" s="218"/>
      <c r="X203" s="218"/>
      <c r="Y203" s="218"/>
      <c r="Z203" s="218"/>
      <c r="AA203" s="218"/>
      <c r="AB203" s="218"/>
      <c r="AC203" s="218"/>
      <c r="AD203" s="218"/>
      <c r="AE203" s="218"/>
      <c r="AF203" s="218"/>
      <c r="AG203" s="218"/>
      <c r="AH203" s="218"/>
      <c r="AI203" s="218"/>
      <c r="AJ203" s="218"/>
      <c r="AK203" s="218"/>
      <c r="AL203" s="218"/>
      <c r="AM203" s="218"/>
      <c r="AN203" s="218"/>
      <c r="AO203" s="218"/>
      <c r="AP203" s="218"/>
      <c r="AQ203" s="218"/>
      <c r="AR203" s="218"/>
      <c r="AS203" s="218"/>
      <c r="AT203" s="218"/>
      <c r="AU203" s="218"/>
      <c r="AV203" s="218"/>
      <c r="AW203" s="218"/>
      <c r="AX203" s="218"/>
      <c r="AY203" s="218"/>
      <c r="AZ203" s="218"/>
      <c r="BA203" s="218"/>
      <c r="BB203" s="218"/>
      <c r="BC203" s="218"/>
      <c r="BD203" s="218"/>
      <c r="BE203" s="218"/>
      <c r="BF203" s="218"/>
      <c r="BG203" s="218"/>
      <c r="BH203" s="218"/>
      <c r="BI203" s="218"/>
      <c r="BJ203" s="218"/>
      <c r="BK203" s="218"/>
      <c r="BL203" s="218"/>
      <c r="BM203" s="218"/>
      <c r="BN203" s="218"/>
      <c r="BO203" s="218"/>
      <c r="BP203" s="218"/>
      <c r="BQ203" s="218"/>
      <c r="BR203" s="218"/>
      <c r="BS203" s="218"/>
      <c r="BT203" s="218"/>
      <c r="BU203" s="218"/>
      <c r="BV203" s="218"/>
      <c r="BW203" s="218"/>
      <c r="BX203" s="218"/>
      <c r="BY203" s="218"/>
      <c r="BZ203" s="218"/>
      <c r="CA203" s="218"/>
      <c r="CB203" s="218"/>
      <c r="CC203" s="218"/>
      <c r="CD203" s="218"/>
      <c r="CE203" s="218"/>
      <c r="CF203" s="218"/>
      <c r="CG203" s="218"/>
      <c r="CH203" s="218"/>
      <c r="CI203" s="218"/>
      <c r="CJ203" s="218"/>
      <c r="CK203" s="218"/>
      <c r="CL203" s="218"/>
      <c r="CM203" s="218"/>
      <c r="CN203" s="218"/>
      <c r="CO203" s="218"/>
      <c r="CP203" s="218"/>
      <c r="CQ203" s="218"/>
      <c r="CR203" s="218"/>
      <c r="CS203" s="218"/>
      <c r="CT203" s="218"/>
      <c r="CU203" s="218"/>
      <c r="CV203" s="218"/>
      <c r="CW203" s="218"/>
      <c r="CX203" s="218"/>
      <c r="CY203" s="218"/>
      <c r="CZ203" s="218"/>
      <c r="DA203" s="218"/>
      <c r="DB203" s="218"/>
      <c r="DC203" s="218"/>
      <c r="DD203" s="218"/>
      <c r="DE203" s="218"/>
      <c r="DF203" s="218"/>
      <c r="DG203" s="218"/>
      <c r="DH203" s="218"/>
      <c r="DI203" s="218"/>
      <c r="DJ203" s="218"/>
      <c r="DK203" s="218"/>
      <c r="DL203" s="218"/>
      <c r="DM203" s="218"/>
      <c r="DN203" s="218"/>
      <c r="DO203" s="218"/>
      <c r="DP203" s="218"/>
      <c r="DQ203" s="218"/>
      <c r="DR203" s="218"/>
      <c r="DS203" s="218"/>
      <c r="DT203" s="218"/>
      <c r="DU203" s="218"/>
      <c r="DV203" s="218"/>
      <c r="DW203" s="218"/>
      <c r="DX203" s="218"/>
      <c r="DY203" s="218"/>
      <c r="DZ203" s="218"/>
      <c r="EA203" s="218"/>
      <c r="EB203" s="218"/>
      <c r="EC203" s="218"/>
      <c r="ED203" s="218"/>
      <c r="EE203" s="218"/>
      <c r="EF203" s="218"/>
      <c r="EG203" s="218"/>
      <c r="EH203" s="218"/>
      <c r="EI203" s="218"/>
      <c r="EJ203" s="218"/>
      <c r="EK203" s="218"/>
      <c r="EL203" s="218"/>
      <c r="EM203" s="218"/>
      <c r="EN203" s="218"/>
      <c r="EO203" s="218"/>
      <c r="EP203" s="218"/>
      <c r="EQ203" s="218"/>
      <c r="ER203" s="218"/>
      <c r="ES203" s="218"/>
      <c r="ET203" s="218"/>
      <c r="EU203" s="218"/>
      <c r="EV203" s="218"/>
      <c r="EW203" s="218"/>
      <c r="EX203" s="218"/>
      <c r="EY203" s="218"/>
      <c r="EZ203" s="218"/>
      <c r="FA203" s="218"/>
      <c r="FB203" s="218"/>
      <c r="FC203" s="218"/>
      <c r="FD203" s="218"/>
      <c r="FE203" s="218"/>
      <c r="FF203" s="218"/>
      <c r="FG203" s="218"/>
      <c r="FH203" s="218"/>
      <c r="FI203" s="218"/>
      <c r="FJ203" s="218"/>
      <c r="FK203" s="218"/>
      <c r="FL203" s="218"/>
      <c r="FM203" s="218"/>
      <c r="FN203" s="218"/>
      <c r="FO203" s="218"/>
      <c r="FP203" s="218"/>
      <c r="FQ203" s="218"/>
    </row>
    <row r="204" spans="2:173">
      <c r="B204" s="218"/>
      <c r="C204" s="218"/>
      <c r="D204" s="218"/>
      <c r="E204" s="218"/>
      <c r="F204" s="218"/>
      <c r="G204" s="218"/>
      <c r="H204" s="218"/>
      <c r="I204" s="218"/>
      <c r="J204" s="218"/>
      <c r="K204" s="218"/>
      <c r="L204" s="218"/>
      <c r="M204" s="218"/>
      <c r="N204" s="218"/>
      <c r="O204" s="218"/>
      <c r="P204" s="218"/>
      <c r="Q204" s="218"/>
      <c r="R204" s="218"/>
      <c r="S204" s="218"/>
      <c r="T204" s="218"/>
      <c r="U204" s="218"/>
      <c r="V204" s="218"/>
      <c r="W204" s="218"/>
      <c r="X204" s="218"/>
      <c r="Y204" s="218"/>
      <c r="Z204" s="218"/>
      <c r="AA204" s="218"/>
      <c r="AB204" s="218"/>
      <c r="AC204" s="218"/>
      <c r="AD204" s="218"/>
      <c r="AE204" s="218"/>
      <c r="AF204" s="218"/>
      <c r="AG204" s="218"/>
      <c r="AH204" s="218"/>
      <c r="AI204" s="218"/>
      <c r="AJ204" s="218"/>
      <c r="AK204" s="218"/>
      <c r="AL204" s="218"/>
      <c r="AM204" s="218"/>
      <c r="AN204" s="218"/>
      <c r="AO204" s="218"/>
      <c r="AP204" s="218"/>
      <c r="AQ204" s="218"/>
      <c r="AR204" s="218"/>
      <c r="AS204" s="218"/>
      <c r="AT204" s="218"/>
      <c r="AU204" s="218"/>
      <c r="AV204" s="218"/>
      <c r="AW204" s="218"/>
      <c r="AX204" s="218"/>
      <c r="AY204" s="218"/>
      <c r="AZ204" s="218"/>
      <c r="BA204" s="218"/>
      <c r="BB204" s="218"/>
      <c r="BC204" s="218"/>
      <c r="BD204" s="218"/>
      <c r="BE204" s="218"/>
      <c r="BF204" s="218"/>
      <c r="BG204" s="218"/>
      <c r="BH204" s="218"/>
      <c r="BI204" s="218"/>
      <c r="BJ204" s="218"/>
      <c r="BK204" s="218"/>
      <c r="BL204" s="218"/>
      <c r="BM204" s="218"/>
      <c r="BN204" s="218"/>
      <c r="BO204" s="218"/>
      <c r="BP204" s="218"/>
      <c r="BQ204" s="218"/>
      <c r="BR204" s="218"/>
      <c r="BS204" s="218"/>
      <c r="BT204" s="218"/>
      <c r="BU204" s="218"/>
      <c r="BV204" s="218"/>
      <c r="BW204" s="218"/>
      <c r="BX204" s="218"/>
      <c r="BY204" s="218"/>
      <c r="BZ204" s="218"/>
      <c r="CA204" s="218"/>
      <c r="CB204" s="218"/>
      <c r="CC204" s="218"/>
      <c r="CD204" s="218"/>
      <c r="CE204" s="218"/>
      <c r="CF204" s="218"/>
      <c r="CG204" s="218"/>
      <c r="CH204" s="218"/>
      <c r="CI204" s="218"/>
      <c r="CJ204" s="218"/>
      <c r="CK204" s="218"/>
      <c r="CL204" s="218"/>
      <c r="CM204" s="218"/>
      <c r="CN204" s="218"/>
      <c r="CO204" s="218"/>
      <c r="CP204" s="218"/>
      <c r="CQ204" s="218"/>
      <c r="CR204" s="218"/>
      <c r="CS204" s="218"/>
      <c r="CT204" s="218"/>
      <c r="CU204" s="218"/>
      <c r="CV204" s="218"/>
      <c r="CW204" s="218"/>
      <c r="CX204" s="218"/>
      <c r="CY204" s="218"/>
      <c r="CZ204" s="218"/>
      <c r="DA204" s="218"/>
      <c r="DB204" s="218"/>
      <c r="DC204" s="218"/>
      <c r="DD204" s="218"/>
      <c r="DE204" s="218"/>
      <c r="DF204" s="218"/>
      <c r="DG204" s="218"/>
      <c r="DH204" s="218"/>
      <c r="DI204" s="218"/>
      <c r="DJ204" s="218"/>
      <c r="DK204" s="218"/>
      <c r="DL204" s="218"/>
      <c r="DM204" s="218"/>
      <c r="DN204" s="218"/>
      <c r="DO204" s="218"/>
      <c r="DP204" s="218"/>
      <c r="DQ204" s="218"/>
      <c r="DR204" s="218"/>
      <c r="DS204" s="218"/>
      <c r="DT204" s="218"/>
      <c r="DU204" s="218"/>
      <c r="DV204" s="218"/>
      <c r="DW204" s="218"/>
      <c r="DX204" s="218"/>
      <c r="DY204" s="218"/>
      <c r="DZ204" s="218"/>
      <c r="EA204" s="218"/>
      <c r="EB204" s="218"/>
      <c r="EC204" s="218"/>
      <c r="ED204" s="218"/>
      <c r="EE204" s="218"/>
      <c r="EF204" s="218"/>
      <c r="EG204" s="218"/>
      <c r="EH204" s="218"/>
      <c r="EI204" s="218"/>
      <c r="EJ204" s="218"/>
      <c r="EK204" s="218"/>
      <c r="EL204" s="218"/>
      <c r="EM204" s="218"/>
      <c r="EN204" s="218"/>
      <c r="EO204" s="218"/>
      <c r="EP204" s="218"/>
      <c r="EQ204" s="218"/>
      <c r="ER204" s="218"/>
      <c r="ES204" s="218"/>
      <c r="ET204" s="218"/>
      <c r="EU204" s="218"/>
      <c r="EV204" s="218"/>
      <c r="EW204" s="218"/>
      <c r="EX204" s="218"/>
      <c r="EY204" s="218"/>
      <c r="EZ204" s="218"/>
      <c r="FA204" s="218"/>
      <c r="FB204" s="218"/>
      <c r="FC204" s="218"/>
      <c r="FD204" s="218"/>
      <c r="FE204" s="218"/>
      <c r="FF204" s="218"/>
      <c r="FG204" s="218"/>
      <c r="FH204" s="218"/>
      <c r="FI204" s="218"/>
      <c r="FJ204" s="218"/>
      <c r="FK204" s="218"/>
      <c r="FL204" s="218"/>
      <c r="FM204" s="218"/>
      <c r="FN204" s="218"/>
      <c r="FO204" s="218"/>
      <c r="FP204" s="218"/>
      <c r="FQ204" s="218"/>
    </row>
  </sheetData>
  <mergeCells count="6">
    <mergeCell ref="A66:L66"/>
    <mergeCell ref="A67:L67"/>
    <mergeCell ref="A68:L68"/>
    <mergeCell ref="A69:L69"/>
    <mergeCell ref="B9:L9"/>
    <mergeCell ref="A65:L65"/>
  </mergeCells>
  <printOptions horizontalCentered="1"/>
  <pageMargins left="0.7" right="0.7" top="0.75" bottom="0.75" header="0.3" footer="0.3"/>
  <pageSetup paperSize="3" scale="72" orientation="landscape" r:id="rId1"/>
  <headerFooter alignWithMargins="0">
    <oddFooter>&amp;C&amp;"Times New Roman,Regular"9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view="pageBreakPreview" topLeftCell="A49" zoomScale="130" zoomScaleNormal="100" zoomScaleSheetLayoutView="130" workbookViewId="0">
      <selection activeCell="A67" sqref="A67:L67"/>
    </sheetView>
  </sheetViews>
  <sheetFormatPr defaultColWidth="9.28515625" defaultRowHeight="11.25"/>
  <cols>
    <col min="1" max="1" width="8.7109375" style="80" customWidth="1"/>
    <col min="2" max="2" width="7.7109375" style="199" customWidth="1"/>
    <col min="3" max="3" width="13" style="199" customWidth="1"/>
    <col min="4" max="4" width="13.42578125" style="199" customWidth="1"/>
    <col min="5" max="5" width="14.42578125" style="199" customWidth="1"/>
    <col min="6" max="6" width="16.42578125" style="199" customWidth="1"/>
    <col min="7" max="7" width="11.5703125" style="199" customWidth="1"/>
    <col min="8" max="8" width="12" style="199" customWidth="1"/>
    <col min="9" max="9" width="11.7109375" style="199" customWidth="1"/>
    <col min="10" max="10" width="9.7109375" style="199" customWidth="1"/>
    <col min="11" max="11" width="11" style="199" customWidth="1"/>
    <col min="12" max="12" width="11.28515625" style="199" customWidth="1"/>
    <col min="13" max="13" width="9.28515625" style="230" customWidth="1"/>
    <col min="14" max="16384" width="9.28515625" style="230"/>
  </cols>
  <sheetData>
    <row r="1" spans="1:17">
      <c r="A1" s="198" t="s">
        <v>89</v>
      </c>
    </row>
    <row r="2" spans="1:17" s="232" customFormat="1" ht="15" customHeight="1">
      <c r="A2" s="231" t="s">
        <v>583</v>
      </c>
      <c r="B2" s="80"/>
      <c r="C2" s="80"/>
      <c r="D2" s="80"/>
      <c r="E2" s="80"/>
      <c r="F2" s="80"/>
      <c r="G2" s="80"/>
      <c r="H2" s="80"/>
      <c r="I2" s="80"/>
      <c r="J2" s="80"/>
      <c r="K2" s="80"/>
      <c r="L2" s="80"/>
    </row>
    <row r="3" spans="1:17" s="232" customFormat="1" ht="11.1" customHeight="1">
      <c r="A3" s="203"/>
      <c r="B3" s="204"/>
      <c r="C3" s="204"/>
      <c r="D3" s="204"/>
      <c r="E3" s="204" t="s">
        <v>586</v>
      </c>
      <c r="F3" s="204"/>
      <c r="G3" s="204"/>
      <c r="H3" s="206"/>
      <c r="I3" s="206"/>
      <c r="J3" s="204"/>
      <c r="K3" s="204"/>
      <c r="L3" s="233"/>
    </row>
    <row r="4" spans="1:17" s="232" customFormat="1" ht="11.1" customHeight="1">
      <c r="A4" s="208"/>
      <c r="B4" s="209"/>
      <c r="C4" s="209" t="s">
        <v>18</v>
      </c>
      <c r="D4" s="209"/>
      <c r="E4" s="209" t="s">
        <v>587</v>
      </c>
      <c r="F4" s="209"/>
      <c r="G4" s="209"/>
      <c r="H4" s="210"/>
      <c r="I4" s="210"/>
      <c r="J4" s="209"/>
      <c r="K4" s="209"/>
      <c r="L4" s="234"/>
    </row>
    <row r="5" spans="1:17" s="232" customFormat="1" ht="11.1" customHeight="1">
      <c r="A5" s="208"/>
      <c r="B5" s="209"/>
      <c r="C5" s="209" t="s">
        <v>28</v>
      </c>
      <c r="D5" s="209"/>
      <c r="E5" s="209" t="s">
        <v>588</v>
      </c>
      <c r="F5" s="209"/>
      <c r="G5" s="209"/>
      <c r="H5" s="210"/>
      <c r="I5" s="210"/>
      <c r="J5" s="209"/>
      <c r="K5" s="209"/>
      <c r="L5" s="234"/>
    </row>
    <row r="6" spans="1:17" s="232" customFormat="1" ht="11.1" customHeight="1">
      <c r="A6" s="208"/>
      <c r="B6" s="209"/>
      <c r="C6" s="209" t="s">
        <v>589</v>
      </c>
      <c r="D6" s="209" t="s">
        <v>13</v>
      </c>
      <c r="E6" s="209" t="s">
        <v>590</v>
      </c>
      <c r="F6" s="209"/>
      <c r="G6" s="209" t="s">
        <v>12</v>
      </c>
      <c r="H6" s="210" t="s">
        <v>14</v>
      </c>
      <c r="I6" s="210" t="s">
        <v>15</v>
      </c>
      <c r="J6" s="209"/>
      <c r="K6" s="209" t="s">
        <v>16</v>
      </c>
      <c r="L6" s="234" t="s">
        <v>90</v>
      </c>
    </row>
    <row r="7" spans="1:17" s="232" customFormat="1" ht="11.1" customHeight="1">
      <c r="A7" s="208"/>
      <c r="B7" s="235"/>
      <c r="C7" s="209" t="s">
        <v>591</v>
      </c>
      <c r="D7" s="209" t="s">
        <v>19</v>
      </c>
      <c r="E7" s="209" t="s">
        <v>592</v>
      </c>
      <c r="F7" s="209" t="s">
        <v>593</v>
      </c>
      <c r="G7" s="209" t="s">
        <v>20</v>
      </c>
      <c r="H7" s="209" t="s">
        <v>21</v>
      </c>
      <c r="I7" s="210" t="s">
        <v>22</v>
      </c>
      <c r="J7" s="209" t="s">
        <v>23</v>
      </c>
      <c r="K7" s="209" t="s">
        <v>24</v>
      </c>
      <c r="L7" s="209" t="s">
        <v>91</v>
      </c>
    </row>
    <row r="8" spans="1:17" s="232" customFormat="1" ht="12.75" customHeight="1">
      <c r="A8" s="211" t="s">
        <v>26</v>
      </c>
      <c r="B8" s="209" t="s">
        <v>27</v>
      </c>
      <c r="C8" s="209" t="s">
        <v>608</v>
      </c>
      <c r="D8" s="212" t="s">
        <v>29</v>
      </c>
      <c r="E8" s="209" t="s">
        <v>609</v>
      </c>
      <c r="F8" s="209" t="s">
        <v>609</v>
      </c>
      <c r="G8" s="212" t="s">
        <v>30</v>
      </c>
      <c r="H8" s="209" t="s">
        <v>31</v>
      </c>
      <c r="I8" s="210" t="s">
        <v>625</v>
      </c>
      <c r="J8" s="212" t="s">
        <v>32</v>
      </c>
      <c r="K8" s="212" t="s">
        <v>33</v>
      </c>
      <c r="L8" s="213" t="s">
        <v>34</v>
      </c>
    </row>
    <row r="9" spans="1:17" s="236" customFormat="1" ht="13.15" customHeight="1">
      <c r="A9" s="214"/>
      <c r="B9" s="856" t="s">
        <v>92</v>
      </c>
      <c r="C9" s="856"/>
      <c r="D9" s="856"/>
      <c r="E9" s="856"/>
      <c r="F9" s="856"/>
      <c r="G9" s="856"/>
      <c r="H9" s="856"/>
      <c r="I9" s="856"/>
      <c r="J9" s="856"/>
      <c r="K9" s="856"/>
      <c r="L9" s="856"/>
    </row>
    <row r="10" spans="1:17" ht="15" customHeight="1">
      <c r="A10" s="237" t="s">
        <v>37</v>
      </c>
      <c r="B10" s="225">
        <v>14.9</v>
      </c>
      <c r="C10" s="225">
        <v>13.9</v>
      </c>
      <c r="D10" s="225">
        <v>1.8</v>
      </c>
      <c r="E10" s="225"/>
      <c r="F10" s="225"/>
      <c r="G10" s="226">
        <v>-0.7</v>
      </c>
      <c r="H10" s="226"/>
      <c r="I10" s="226"/>
      <c r="J10" s="225">
        <v>26.5</v>
      </c>
      <c r="K10" s="225">
        <v>0.1</v>
      </c>
      <c r="L10" s="225">
        <v>-0.6</v>
      </c>
      <c r="P10" s="209"/>
    </row>
    <row r="11" spans="1:17" ht="10.9" customHeight="1">
      <c r="A11" s="237" t="s">
        <v>38</v>
      </c>
      <c r="B11" s="225">
        <v>15.2</v>
      </c>
      <c r="C11" s="225">
        <v>14.9</v>
      </c>
      <c r="D11" s="225">
        <v>1.8</v>
      </c>
      <c r="E11" s="225"/>
      <c r="F11" s="225"/>
      <c r="G11" s="226">
        <v>-1.4</v>
      </c>
      <c r="H11" s="226"/>
      <c r="I11" s="226"/>
      <c r="J11" s="225">
        <v>26.1</v>
      </c>
      <c r="K11" s="225">
        <v>0.7</v>
      </c>
      <c r="L11" s="225">
        <v>-0.7</v>
      </c>
      <c r="P11" s="209"/>
    </row>
    <row r="12" spans="1:17" ht="10.9" customHeight="1">
      <c r="A12" s="237" t="s">
        <v>39</v>
      </c>
      <c r="B12" s="225">
        <v>15.7</v>
      </c>
      <c r="C12" s="225">
        <v>14.7</v>
      </c>
      <c r="D12" s="225">
        <v>1.9</v>
      </c>
      <c r="E12" s="225"/>
      <c r="F12" s="225"/>
      <c r="G12" s="226">
        <v>-0.8</v>
      </c>
      <c r="H12" s="226"/>
      <c r="I12" s="226"/>
      <c r="J12" s="225">
        <v>24.7</v>
      </c>
      <c r="K12" s="225">
        <v>-1.5</v>
      </c>
      <c r="L12" s="225">
        <v>-2.2999999999999998</v>
      </c>
      <c r="O12" s="239"/>
      <c r="P12" s="209"/>
      <c r="Q12" s="239"/>
    </row>
    <row r="13" spans="1:17" ht="10.9" customHeight="1">
      <c r="A13" s="237" t="s">
        <v>40</v>
      </c>
      <c r="B13" s="225">
        <v>17.100000000000001</v>
      </c>
      <c r="C13" s="225">
        <v>14.9</v>
      </c>
      <c r="D13" s="225">
        <v>2</v>
      </c>
      <c r="E13" s="225"/>
      <c r="F13" s="225"/>
      <c r="G13" s="226">
        <v>0.2</v>
      </c>
      <c r="H13" s="226"/>
      <c r="I13" s="226"/>
      <c r="J13" s="225">
        <v>22.3</v>
      </c>
      <c r="K13" s="225">
        <v>-0.3</v>
      </c>
      <c r="L13" s="225">
        <v>-0.2</v>
      </c>
      <c r="O13" s="239"/>
      <c r="P13" s="239"/>
      <c r="Q13" s="239"/>
    </row>
    <row r="14" spans="1:17" ht="10.9" customHeight="1">
      <c r="A14" s="237" t="s">
        <v>41</v>
      </c>
      <c r="B14" s="225">
        <v>16.5</v>
      </c>
      <c r="C14" s="225">
        <v>15.6</v>
      </c>
      <c r="D14" s="225">
        <v>2</v>
      </c>
      <c r="E14" s="225"/>
      <c r="F14" s="225"/>
      <c r="G14" s="226">
        <v>-1.1000000000000001</v>
      </c>
      <c r="H14" s="226"/>
      <c r="I14" s="226"/>
      <c r="J14" s="225">
        <v>21.8</v>
      </c>
      <c r="K14" s="225">
        <v>-1.4</v>
      </c>
      <c r="L14" s="225">
        <v>-2.5</v>
      </c>
      <c r="O14" s="239"/>
      <c r="P14" s="239"/>
      <c r="Q14" s="239"/>
    </row>
    <row r="15" spans="1:17" ht="15" customHeight="1">
      <c r="A15" s="237" t="s">
        <v>42</v>
      </c>
      <c r="B15" s="225">
        <v>16.8</v>
      </c>
      <c r="C15" s="225">
        <v>16.5</v>
      </c>
      <c r="D15" s="225">
        <v>2.1</v>
      </c>
      <c r="E15" s="225"/>
      <c r="F15" s="225"/>
      <c r="G15" s="226">
        <v>-1.8</v>
      </c>
      <c r="H15" s="226"/>
      <c r="I15" s="226"/>
      <c r="J15" s="225">
        <v>21.7</v>
      </c>
      <c r="K15" s="225">
        <v>-0.3</v>
      </c>
      <c r="L15" s="225">
        <v>-2</v>
      </c>
      <c r="O15" s="239"/>
      <c r="P15" s="239"/>
      <c r="Q15" s="239"/>
    </row>
    <row r="16" spans="1:17" ht="10.9" customHeight="1">
      <c r="A16" s="237" t="s">
        <v>43</v>
      </c>
      <c r="B16" s="225">
        <v>17.399999999999999</v>
      </c>
      <c r="C16" s="225">
        <v>17.100000000000001</v>
      </c>
      <c r="D16" s="225">
        <v>2</v>
      </c>
      <c r="E16" s="225"/>
      <c r="F16" s="225"/>
      <c r="G16" s="226">
        <v>-1.7</v>
      </c>
      <c r="H16" s="226"/>
      <c r="I16" s="226"/>
      <c r="J16" s="225">
        <v>21.1</v>
      </c>
      <c r="K16" s="225">
        <v>0.4</v>
      </c>
      <c r="L16" s="225">
        <v>-1.2</v>
      </c>
    </row>
    <row r="17" spans="1:12" ht="10.9" customHeight="1">
      <c r="A17" s="237" t="s">
        <v>44</v>
      </c>
      <c r="B17" s="225">
        <v>17.3</v>
      </c>
      <c r="C17" s="225">
        <v>17</v>
      </c>
      <c r="D17" s="225">
        <v>1.9</v>
      </c>
      <c r="E17" s="225"/>
      <c r="F17" s="225"/>
      <c r="G17" s="226">
        <v>-1.7</v>
      </c>
      <c r="H17" s="226"/>
      <c r="I17" s="226"/>
      <c r="J17" s="225">
        <v>19.7</v>
      </c>
      <c r="K17" s="225">
        <v>0.7</v>
      </c>
      <c r="L17" s="225">
        <v>-1</v>
      </c>
    </row>
    <row r="18" spans="1:12" ht="10.9" customHeight="1">
      <c r="A18" s="237" t="s">
        <v>45</v>
      </c>
      <c r="B18" s="225">
        <v>18.899999999999999</v>
      </c>
      <c r="C18" s="225">
        <v>18.3</v>
      </c>
      <c r="D18" s="225">
        <v>2</v>
      </c>
      <c r="E18" s="225"/>
      <c r="F18" s="225"/>
      <c r="G18" s="226">
        <v>-1.4</v>
      </c>
      <c r="H18" s="226"/>
      <c r="I18" s="226"/>
      <c r="J18" s="225">
        <v>18</v>
      </c>
      <c r="K18" s="225">
        <v>0.5</v>
      </c>
      <c r="L18" s="225">
        <v>-0.9</v>
      </c>
    </row>
    <row r="19" spans="1:12" ht="10.9" customHeight="1">
      <c r="A19" s="237" t="s">
        <v>46</v>
      </c>
      <c r="B19" s="225">
        <v>18.2</v>
      </c>
      <c r="C19" s="225">
        <v>19.5</v>
      </c>
      <c r="D19" s="225">
        <v>2.2000000000000002</v>
      </c>
      <c r="E19" s="225"/>
      <c r="F19" s="225"/>
      <c r="G19" s="226">
        <v>-3.5</v>
      </c>
      <c r="H19" s="226"/>
      <c r="I19" s="226"/>
      <c r="J19" s="225">
        <v>19.399999999999999</v>
      </c>
      <c r="K19" s="225">
        <v>0.8</v>
      </c>
      <c r="L19" s="225">
        <v>-2.6</v>
      </c>
    </row>
    <row r="20" spans="1:12" ht="15" customHeight="1">
      <c r="A20" s="237" t="s">
        <v>47</v>
      </c>
      <c r="B20" s="225">
        <v>17.100000000000001</v>
      </c>
      <c r="C20" s="225">
        <v>18.2</v>
      </c>
      <c r="D20" s="225">
        <v>2.2999999999999998</v>
      </c>
      <c r="E20" s="225"/>
      <c r="F20" s="225"/>
      <c r="G20" s="226">
        <v>-3.3</v>
      </c>
      <c r="H20" s="226"/>
      <c r="I20" s="226"/>
      <c r="J20" s="225">
        <v>20.2</v>
      </c>
      <c r="K20" s="225">
        <v>1.2</v>
      </c>
      <c r="L20" s="225">
        <v>-2.1</v>
      </c>
    </row>
    <row r="21" spans="1:12" ht="10.9" customHeight="1">
      <c r="A21" s="237" t="s">
        <v>48</v>
      </c>
      <c r="B21" s="225">
        <v>15.7</v>
      </c>
      <c r="C21" s="225">
        <v>18</v>
      </c>
      <c r="D21" s="225">
        <v>2.4</v>
      </c>
      <c r="E21" s="225"/>
      <c r="F21" s="225"/>
      <c r="G21" s="226">
        <v>-4.8</v>
      </c>
      <c r="H21" s="226"/>
      <c r="I21" s="226"/>
      <c r="J21" s="225">
        <v>23</v>
      </c>
      <c r="K21" s="225">
        <v>1.2</v>
      </c>
      <c r="L21" s="225">
        <v>-3.5</v>
      </c>
    </row>
    <row r="22" spans="1:12" ht="10.9" customHeight="1">
      <c r="A22" s="237" t="s">
        <v>49</v>
      </c>
      <c r="B22" s="225">
        <v>15.2</v>
      </c>
      <c r="C22" s="225">
        <v>17.5</v>
      </c>
      <c r="D22" s="225">
        <v>2.8</v>
      </c>
      <c r="E22" s="225"/>
      <c r="F22" s="225"/>
      <c r="G22" s="226">
        <v>-5.2</v>
      </c>
      <c r="H22" s="226"/>
      <c r="I22" s="226"/>
      <c r="J22" s="225">
        <v>26</v>
      </c>
      <c r="K22" s="225">
        <v>0</v>
      </c>
      <c r="L22" s="225">
        <v>-5.0999999999999996</v>
      </c>
    </row>
    <row r="23" spans="1:12" ht="10.9" customHeight="1">
      <c r="A23" s="237" t="s">
        <v>50</v>
      </c>
      <c r="B23" s="225">
        <v>15.1</v>
      </c>
      <c r="C23" s="225">
        <v>16.3</v>
      </c>
      <c r="D23" s="225">
        <v>3</v>
      </c>
      <c r="E23" s="225"/>
      <c r="F23" s="225"/>
      <c r="G23" s="226">
        <v>-4.2</v>
      </c>
      <c r="H23" s="226"/>
      <c r="I23" s="226"/>
      <c r="J23" s="225">
        <v>26.9</v>
      </c>
      <c r="K23" s="225">
        <v>1.4</v>
      </c>
      <c r="L23" s="225">
        <v>-2.7</v>
      </c>
    </row>
    <row r="24" spans="1:12" ht="10.9" customHeight="1">
      <c r="A24" s="237" t="s">
        <v>51</v>
      </c>
      <c r="B24" s="225">
        <v>16.5</v>
      </c>
      <c r="C24" s="225">
        <v>17.7</v>
      </c>
      <c r="D24" s="225">
        <v>3.3</v>
      </c>
      <c r="E24" s="225"/>
      <c r="F24" s="225"/>
      <c r="G24" s="226">
        <v>-4.5</v>
      </c>
      <c r="H24" s="226"/>
      <c r="I24" s="226"/>
      <c r="J24" s="225">
        <v>28.5</v>
      </c>
      <c r="K24" s="225">
        <v>1.8</v>
      </c>
      <c r="L24" s="225">
        <v>-2.7</v>
      </c>
    </row>
    <row r="25" spans="1:12" ht="15" customHeight="1">
      <c r="A25" s="237" t="s">
        <v>52</v>
      </c>
      <c r="B25" s="225">
        <v>18.3</v>
      </c>
      <c r="C25" s="225">
        <v>18.399999999999999</v>
      </c>
      <c r="D25" s="225">
        <v>4.0999999999999996</v>
      </c>
      <c r="E25" s="225"/>
      <c r="F25" s="225"/>
      <c r="G25" s="226">
        <v>-4.3</v>
      </c>
      <c r="H25" s="226"/>
      <c r="I25" s="226"/>
      <c r="J25" s="225">
        <v>29.2</v>
      </c>
      <c r="K25" s="225">
        <v>1.7</v>
      </c>
      <c r="L25" s="225">
        <v>-2.6</v>
      </c>
    </row>
    <row r="26" spans="1:12" ht="10.9" customHeight="1">
      <c r="A26" s="238" t="s">
        <v>53</v>
      </c>
      <c r="B26" s="225">
        <v>17.399999999999999</v>
      </c>
      <c r="C26" s="225">
        <v>20.5</v>
      </c>
      <c r="D26" s="225">
        <v>4.4000000000000004</v>
      </c>
      <c r="E26" s="225"/>
      <c r="F26" s="225"/>
      <c r="G26" s="226">
        <v>-7.5</v>
      </c>
      <c r="H26" s="226"/>
      <c r="I26" s="226"/>
      <c r="J26" s="225">
        <v>35.200000000000003</v>
      </c>
      <c r="K26" s="225">
        <v>0.7</v>
      </c>
      <c r="L26" s="225">
        <v>-6.8</v>
      </c>
    </row>
    <row r="27" spans="1:12" ht="10.9" customHeight="1">
      <c r="A27" s="237" t="s">
        <v>54</v>
      </c>
      <c r="B27" s="227">
        <v>15.5</v>
      </c>
      <c r="C27" s="227">
        <v>18.3</v>
      </c>
      <c r="D27" s="227">
        <v>4.8</v>
      </c>
      <c r="E27" s="227"/>
      <c r="F27" s="227"/>
      <c r="G27" s="227">
        <v>-7.7</v>
      </c>
      <c r="H27" s="227"/>
      <c r="I27" s="227"/>
      <c r="J27" s="227">
        <v>37.299999999999997</v>
      </c>
      <c r="K27" s="227">
        <v>1.9</v>
      </c>
      <c r="L27" s="227">
        <v>-5.7</v>
      </c>
    </row>
    <row r="28" spans="1:12" ht="10.9" customHeight="1">
      <c r="A28" s="237" t="s">
        <v>55</v>
      </c>
      <c r="B28" s="225">
        <v>15.6</v>
      </c>
      <c r="C28" s="225">
        <v>18.2</v>
      </c>
      <c r="D28" s="225">
        <v>5.4</v>
      </c>
      <c r="E28" s="225"/>
      <c r="F28" s="225"/>
      <c r="G28" s="226">
        <v>-8</v>
      </c>
      <c r="H28" s="226"/>
      <c r="I28" s="226"/>
      <c r="J28" s="225">
        <v>42.1</v>
      </c>
      <c r="K28" s="225">
        <v>1.6</v>
      </c>
      <c r="L28" s="225">
        <v>-6.5</v>
      </c>
    </row>
    <row r="29" spans="1:12" ht="10.9" customHeight="1">
      <c r="A29" s="237" t="s">
        <v>56</v>
      </c>
      <c r="B29" s="225">
        <v>15.5</v>
      </c>
      <c r="C29" s="225">
        <v>16.7</v>
      </c>
      <c r="D29" s="225">
        <v>5.5</v>
      </c>
      <c r="E29" s="225"/>
      <c r="F29" s="225"/>
      <c r="G29" s="226">
        <v>-6.7</v>
      </c>
      <c r="H29" s="226"/>
      <c r="I29" s="226"/>
      <c r="J29" s="225">
        <v>45.6</v>
      </c>
      <c r="K29" s="225">
        <v>0.8</v>
      </c>
      <c r="L29" s="225">
        <v>-5.9</v>
      </c>
    </row>
    <row r="30" spans="1:12" ht="15" customHeight="1">
      <c r="A30" s="237" t="s">
        <v>57</v>
      </c>
      <c r="B30" s="228">
        <v>16.5</v>
      </c>
      <c r="C30" s="225">
        <v>16.7</v>
      </c>
      <c r="D30" s="225">
        <v>5.5</v>
      </c>
      <c r="E30" s="225"/>
      <c r="F30" s="225"/>
      <c r="G30" s="226">
        <v>-5.7</v>
      </c>
      <c r="H30" s="226"/>
      <c r="I30" s="226"/>
      <c r="J30" s="225">
        <v>48.9</v>
      </c>
      <c r="K30" s="225">
        <v>0.4</v>
      </c>
      <c r="L30" s="225">
        <v>-5.2</v>
      </c>
    </row>
    <row r="31" spans="1:12" ht="10.9" customHeight="1">
      <c r="A31" s="237" t="s">
        <v>58</v>
      </c>
      <c r="B31" s="228">
        <v>16.899999999999999</v>
      </c>
      <c r="C31" s="225">
        <v>16.5</v>
      </c>
      <c r="D31" s="225">
        <v>5.4</v>
      </c>
      <c r="E31" s="225"/>
      <c r="F31" s="225"/>
      <c r="G31" s="226">
        <v>-5.0999999999999996</v>
      </c>
      <c r="H31" s="226"/>
      <c r="I31" s="226"/>
      <c r="J31" s="225">
        <v>49.9</v>
      </c>
      <c r="K31" s="225">
        <v>0.7</v>
      </c>
      <c r="L31" s="225">
        <v>-4.3</v>
      </c>
    </row>
    <row r="32" spans="1:12" ht="10.9" customHeight="1">
      <c r="A32" s="237" t="s">
        <v>59</v>
      </c>
      <c r="B32" s="228">
        <v>17</v>
      </c>
      <c r="C32" s="225">
        <v>15.8</v>
      </c>
      <c r="D32" s="225">
        <v>5.7</v>
      </c>
      <c r="E32" s="225"/>
      <c r="F32" s="225"/>
      <c r="G32" s="226">
        <v>-4.5</v>
      </c>
      <c r="H32" s="226"/>
      <c r="I32" s="226"/>
      <c r="J32" s="225">
        <v>50.2</v>
      </c>
      <c r="K32" s="225">
        <v>0.6</v>
      </c>
      <c r="L32" s="225">
        <v>-3.8</v>
      </c>
    </row>
    <row r="33" spans="1:22" ht="10.9" customHeight="1">
      <c r="A33" s="237" t="s">
        <v>60</v>
      </c>
      <c r="B33" s="228">
        <v>17.3</v>
      </c>
      <c r="C33" s="225">
        <v>15.5</v>
      </c>
      <c r="D33" s="225">
        <v>6.1</v>
      </c>
      <c r="E33" s="225"/>
      <c r="F33" s="225"/>
      <c r="G33" s="226">
        <v>-4.3</v>
      </c>
      <c r="H33" s="226"/>
      <c r="I33" s="226"/>
      <c r="J33" s="225">
        <v>51.2</v>
      </c>
      <c r="K33" s="225">
        <v>1.7</v>
      </c>
      <c r="L33" s="225">
        <v>-2.7</v>
      </c>
    </row>
    <row r="34" spans="1:22" ht="10.9" customHeight="1">
      <c r="A34" s="237" t="s">
        <v>61</v>
      </c>
      <c r="B34" s="225">
        <v>17.2</v>
      </c>
      <c r="C34" s="225">
        <v>15.6</v>
      </c>
      <c r="D34" s="225">
        <v>6.5</v>
      </c>
      <c r="E34" s="225"/>
      <c r="F34" s="205"/>
      <c r="G34" s="226">
        <v>-4.9000000000000004</v>
      </c>
      <c r="H34" s="226"/>
      <c r="I34" s="226"/>
      <c r="J34" s="225">
        <v>54.3</v>
      </c>
      <c r="K34" s="225">
        <v>0.8</v>
      </c>
      <c r="L34" s="225">
        <v>-4</v>
      </c>
    </row>
    <row r="35" spans="1:22" ht="15" customHeight="1">
      <c r="A35" s="237" t="s">
        <v>62</v>
      </c>
      <c r="B35" s="228">
        <v>18</v>
      </c>
      <c r="C35" s="225">
        <v>16.3</v>
      </c>
      <c r="D35" s="225">
        <v>6.3</v>
      </c>
      <c r="E35" s="225"/>
      <c r="F35" s="205"/>
      <c r="G35" s="226">
        <v>-4.5999999999999996</v>
      </c>
      <c r="H35" s="226"/>
      <c r="I35" s="226"/>
      <c r="J35" s="225">
        <v>58.4</v>
      </c>
      <c r="K35" s="225">
        <v>0.2</v>
      </c>
      <c r="L35" s="225">
        <v>-4.4000000000000004</v>
      </c>
    </row>
    <row r="36" spans="1:22" ht="10.9" customHeight="1">
      <c r="A36" s="237" t="s">
        <v>63</v>
      </c>
      <c r="B36" s="228">
        <v>17.3</v>
      </c>
      <c r="C36" s="225">
        <v>17</v>
      </c>
      <c r="D36" s="225">
        <v>5.8</v>
      </c>
      <c r="E36" s="225"/>
      <c r="F36" s="225"/>
      <c r="G36" s="225">
        <v>-5.4</v>
      </c>
      <c r="H36" s="226"/>
      <c r="I36" s="226"/>
      <c r="J36" s="225">
        <v>62.5</v>
      </c>
      <c r="K36" s="225">
        <v>1.5</v>
      </c>
      <c r="L36" s="225">
        <v>-3.9</v>
      </c>
    </row>
    <row r="37" spans="1:22" s="239" customFormat="1" ht="10.9" customHeight="1">
      <c r="A37" s="237" t="s">
        <v>64</v>
      </c>
      <c r="B37" s="228">
        <v>16.600000000000001</v>
      </c>
      <c r="C37" s="225">
        <v>16.399999999999999</v>
      </c>
      <c r="D37" s="225">
        <v>5.4</v>
      </c>
      <c r="E37" s="225"/>
      <c r="F37" s="225"/>
      <c r="G37" s="226">
        <v>-5.2</v>
      </c>
      <c r="H37" s="226"/>
      <c r="I37" s="226"/>
      <c r="J37" s="225">
        <v>65.3</v>
      </c>
      <c r="K37" s="225">
        <v>0.7</v>
      </c>
      <c r="L37" s="225">
        <v>-4.5</v>
      </c>
    </row>
    <row r="38" spans="1:22" s="239" customFormat="1" ht="10.9" customHeight="1">
      <c r="A38" s="237" t="s">
        <v>65</v>
      </c>
      <c r="B38" s="225">
        <v>16.5</v>
      </c>
      <c r="C38" s="225">
        <v>15.6</v>
      </c>
      <c r="D38" s="225">
        <v>5.6</v>
      </c>
      <c r="E38" s="225"/>
      <c r="F38" s="225"/>
      <c r="G38" s="225">
        <v>-4.5999999999999996</v>
      </c>
      <c r="H38" s="226"/>
      <c r="I38" s="226"/>
      <c r="J38" s="225">
        <v>66.2</v>
      </c>
      <c r="K38" s="225">
        <v>1.4</v>
      </c>
      <c r="L38" s="225">
        <v>-3.2</v>
      </c>
    </row>
    <row r="39" spans="1:22" s="241" customFormat="1" ht="10.9" customHeight="1">
      <c r="A39" s="240" t="s">
        <v>66</v>
      </c>
      <c r="B39" s="228">
        <v>16.899999999999999</v>
      </c>
      <c r="C39" s="225">
        <v>14.5</v>
      </c>
      <c r="D39" s="225">
        <v>5.9</v>
      </c>
      <c r="E39" s="225"/>
      <c r="F39" s="225"/>
      <c r="G39" s="226">
        <v>-3.6</v>
      </c>
      <c r="H39" s="226"/>
      <c r="I39" s="226"/>
      <c r="J39" s="225">
        <v>66.599999999999994</v>
      </c>
      <c r="K39" s="225">
        <v>0.9</v>
      </c>
      <c r="L39" s="225">
        <v>-2.7</v>
      </c>
    </row>
    <row r="40" spans="1:22" s="241" customFormat="1" ht="15" customHeight="1">
      <c r="A40" s="240" t="s">
        <v>67</v>
      </c>
      <c r="B40" s="225">
        <v>17.399999999999999</v>
      </c>
      <c r="C40" s="225">
        <v>12.9</v>
      </c>
      <c r="D40" s="225">
        <v>5.5</v>
      </c>
      <c r="E40" s="225"/>
      <c r="F40" s="225"/>
      <c r="G40" s="226">
        <v>-1</v>
      </c>
      <c r="H40" s="226"/>
      <c r="I40" s="226"/>
      <c r="J40" s="225">
        <v>65.5</v>
      </c>
      <c r="K40" s="225">
        <v>0.1</v>
      </c>
      <c r="L40" s="225">
        <v>-1</v>
      </c>
    </row>
    <row r="41" spans="1:22" s="241" customFormat="1" ht="10.9" customHeight="1">
      <c r="A41" s="240" t="s">
        <v>68</v>
      </c>
      <c r="B41" s="225">
        <v>17.7</v>
      </c>
      <c r="C41" s="225">
        <v>12.7</v>
      </c>
      <c r="D41" s="225">
        <v>4.8</v>
      </c>
      <c r="E41" s="225"/>
      <c r="F41" s="225"/>
      <c r="G41" s="226">
        <v>0.3</v>
      </c>
      <c r="H41" s="226"/>
      <c r="I41" s="226"/>
      <c r="J41" s="225">
        <v>61.7</v>
      </c>
      <c r="K41" s="225">
        <v>0.8</v>
      </c>
      <c r="L41" s="225">
        <v>1.2</v>
      </c>
      <c r="M41" s="242"/>
    </row>
    <row r="42" spans="1:22" s="241" customFormat="1" ht="10.9" customHeight="1">
      <c r="A42" s="240" t="s">
        <v>69</v>
      </c>
      <c r="B42" s="225">
        <v>17.600000000000001</v>
      </c>
      <c r="C42" s="225">
        <v>12.4</v>
      </c>
      <c r="D42" s="225">
        <v>4.5999999999999996</v>
      </c>
      <c r="E42" s="225"/>
      <c r="F42" s="225"/>
      <c r="G42" s="225">
        <v>0.6</v>
      </c>
      <c r="H42" s="225"/>
      <c r="I42" s="225"/>
      <c r="J42" s="225">
        <v>58.9</v>
      </c>
      <c r="K42" s="225">
        <v>0.1</v>
      </c>
      <c r="L42" s="225">
        <v>0.7</v>
      </c>
      <c r="M42" s="242"/>
    </row>
    <row r="43" spans="1:22" s="241" customFormat="1" ht="10.9" customHeight="1">
      <c r="A43" s="240" t="s">
        <v>70</v>
      </c>
      <c r="B43" s="225">
        <v>17.5</v>
      </c>
      <c r="C43" s="225">
        <v>11.8</v>
      </c>
      <c r="D43" s="225">
        <v>4.3</v>
      </c>
      <c r="E43" s="225"/>
      <c r="F43" s="225"/>
      <c r="G43" s="225">
        <v>1.4</v>
      </c>
      <c r="H43" s="225"/>
      <c r="I43" s="225"/>
      <c r="J43" s="225">
        <v>53.6</v>
      </c>
      <c r="K43" s="225">
        <v>-0.3</v>
      </c>
      <c r="L43" s="225">
        <v>1.1000000000000001</v>
      </c>
      <c r="M43" s="242"/>
    </row>
    <row r="44" spans="1:22" s="241" customFormat="1" ht="10.9" customHeight="1">
      <c r="A44" s="243" t="s">
        <v>71</v>
      </c>
      <c r="B44" s="225">
        <v>17.600000000000001</v>
      </c>
      <c r="C44" s="225">
        <v>11.8</v>
      </c>
      <c r="D44" s="225">
        <v>4</v>
      </c>
      <c r="E44" s="225"/>
      <c r="F44" s="225"/>
      <c r="G44" s="225">
        <v>1.8</v>
      </c>
      <c r="H44" s="225"/>
      <c r="I44" s="225"/>
      <c r="J44" s="225">
        <v>47</v>
      </c>
      <c r="K44" s="225">
        <v>-1.1000000000000001</v>
      </c>
      <c r="L44" s="225">
        <v>0.7</v>
      </c>
      <c r="M44" s="242"/>
    </row>
    <row r="45" spans="1:22" s="241" customFormat="1" ht="15" customHeight="1">
      <c r="A45" s="244" t="s">
        <v>72</v>
      </c>
      <c r="B45" s="229">
        <v>16.100000000000001</v>
      </c>
      <c r="C45" s="225">
        <v>11.9</v>
      </c>
      <c r="D45" s="225">
        <v>3.5</v>
      </c>
      <c r="E45" s="225"/>
      <c r="F45" s="225"/>
      <c r="G45" s="225">
        <v>0.7</v>
      </c>
      <c r="H45" s="225"/>
      <c r="I45" s="225"/>
      <c r="J45" s="225">
        <v>44.7</v>
      </c>
      <c r="K45" s="225">
        <v>-0.7</v>
      </c>
      <c r="L45" s="757" t="s">
        <v>606</v>
      </c>
      <c r="M45" s="242"/>
      <c r="V45" s="245"/>
    </row>
    <row r="46" spans="1:22" ht="10.9" customHeight="1">
      <c r="A46" s="32" t="s">
        <v>73</v>
      </c>
      <c r="B46" s="229">
        <v>16</v>
      </c>
      <c r="C46" s="225">
        <v>12.3</v>
      </c>
      <c r="D46" s="225">
        <v>3.1</v>
      </c>
      <c r="E46" s="225"/>
      <c r="F46" s="225"/>
      <c r="G46" s="225">
        <v>0.6</v>
      </c>
      <c r="H46" s="225"/>
      <c r="I46" s="225"/>
      <c r="J46" s="225">
        <v>42.3</v>
      </c>
      <c r="K46" s="225">
        <v>0.2</v>
      </c>
      <c r="L46" s="225">
        <v>0.8</v>
      </c>
      <c r="M46" s="242"/>
      <c r="V46" s="246"/>
    </row>
    <row r="47" spans="1:22" ht="10.9" customHeight="1">
      <c r="A47" s="32" t="s">
        <v>74</v>
      </c>
      <c r="B47" s="225">
        <v>16</v>
      </c>
      <c r="C47" s="225">
        <v>12.4</v>
      </c>
      <c r="D47" s="225">
        <v>2.9</v>
      </c>
      <c r="E47" s="225"/>
      <c r="F47" s="225"/>
      <c r="G47" s="225">
        <v>0.7</v>
      </c>
      <c r="H47" s="225"/>
      <c r="I47" s="225"/>
      <c r="J47" s="225">
        <v>39.5</v>
      </c>
      <c r="K47" s="225">
        <v>-0.1</v>
      </c>
      <c r="L47" s="225">
        <v>0.6</v>
      </c>
      <c r="M47" s="247"/>
      <c r="V47" s="246"/>
    </row>
    <row r="48" spans="1:22" ht="10.9" customHeight="1">
      <c r="A48" s="243" t="s">
        <v>75</v>
      </c>
      <c r="B48" s="229">
        <v>16</v>
      </c>
      <c r="C48" s="225">
        <v>13.4</v>
      </c>
      <c r="D48" s="225">
        <v>2.6</v>
      </c>
      <c r="E48" s="225"/>
      <c r="F48" s="225"/>
      <c r="G48" s="225">
        <v>0.1</v>
      </c>
      <c r="H48" s="225"/>
      <c r="I48" s="225"/>
      <c r="J48" s="225">
        <v>37</v>
      </c>
      <c r="K48" s="225">
        <v>0.4</v>
      </c>
      <c r="L48" s="225">
        <v>0.5</v>
      </c>
      <c r="M48" s="247"/>
      <c r="V48" s="246"/>
    </row>
    <row r="49" spans="1:22" ht="10.9" customHeight="1">
      <c r="A49" s="35" t="s">
        <v>76</v>
      </c>
      <c r="B49" s="229">
        <v>15.8</v>
      </c>
      <c r="C49" s="225">
        <v>12.5</v>
      </c>
      <c r="D49" s="225">
        <v>2.4</v>
      </c>
      <c r="E49" s="225"/>
      <c r="F49" s="225"/>
      <c r="G49" s="225">
        <v>0.9</v>
      </c>
      <c r="H49" s="225"/>
      <c r="I49" s="225"/>
      <c r="J49" s="225">
        <v>33.9</v>
      </c>
      <c r="K49" s="225">
        <v>-0.5</v>
      </c>
      <c r="L49" s="225">
        <v>0.5</v>
      </c>
      <c r="M49" s="247"/>
      <c r="V49" s="246"/>
    </row>
    <row r="50" spans="1:22" ht="15" customHeight="1">
      <c r="A50" s="31" t="s">
        <v>77</v>
      </c>
      <c r="B50" s="229">
        <v>15.9</v>
      </c>
      <c r="C50" s="229">
        <v>12.7</v>
      </c>
      <c r="D50" s="229">
        <v>2.2999999999999998</v>
      </c>
      <c r="E50" s="229"/>
      <c r="F50" s="229"/>
      <c r="G50" s="229">
        <v>0.9</v>
      </c>
      <c r="H50" s="229">
        <v>0</v>
      </c>
      <c r="I50" s="229"/>
      <c r="J50" s="229">
        <v>31.2</v>
      </c>
      <c r="K50" s="229">
        <v>-0.4</v>
      </c>
      <c r="L50" s="229">
        <v>0.6</v>
      </c>
      <c r="M50" s="247"/>
      <c r="V50" s="246"/>
    </row>
    <row r="51" spans="1:22" ht="10.9" customHeight="1">
      <c r="A51" s="31" t="s">
        <v>78</v>
      </c>
      <c r="B51" s="229">
        <v>15.6</v>
      </c>
      <c r="C51" s="229">
        <v>12.8</v>
      </c>
      <c r="D51" s="229">
        <v>2.1</v>
      </c>
      <c r="E51" s="229"/>
      <c r="F51" s="229"/>
      <c r="G51" s="229">
        <v>0.6</v>
      </c>
      <c r="H51" s="229">
        <v>0</v>
      </c>
      <c r="I51" s="229"/>
      <c r="J51" s="229">
        <v>29</v>
      </c>
      <c r="K51" s="229">
        <v>0.3</v>
      </c>
      <c r="L51" s="229">
        <v>0.9</v>
      </c>
      <c r="M51" s="247"/>
      <c r="V51" s="246"/>
    </row>
    <row r="52" spans="1:22" ht="10.9" customHeight="1">
      <c r="A52" s="31" t="s">
        <v>79</v>
      </c>
      <c r="B52" s="229">
        <v>14.3</v>
      </c>
      <c r="C52" s="229">
        <v>12.7</v>
      </c>
      <c r="D52" s="229">
        <v>1.7</v>
      </c>
      <c r="E52" s="758" t="s">
        <v>606</v>
      </c>
      <c r="F52" s="759">
        <v>0.5</v>
      </c>
      <c r="G52" s="229">
        <v>-0.6</v>
      </c>
      <c r="H52" s="368">
        <v>-0.02</v>
      </c>
      <c r="I52" s="229">
        <v>-0.1</v>
      </c>
      <c r="J52" s="229">
        <v>28.2</v>
      </c>
      <c r="K52" s="229">
        <v>-4.9000000000000004</v>
      </c>
      <c r="L52" s="229">
        <v>-5.4</v>
      </c>
      <c r="M52" s="247"/>
      <c r="V52" s="246"/>
    </row>
    <row r="53" spans="1:22" ht="10.9" customHeight="1">
      <c r="A53" s="31" t="s">
        <v>80</v>
      </c>
      <c r="B53" s="229">
        <v>14</v>
      </c>
      <c r="C53" s="229">
        <v>15.4</v>
      </c>
      <c r="D53" s="229">
        <v>1.7</v>
      </c>
      <c r="E53" s="759">
        <v>-3.1</v>
      </c>
      <c r="F53" s="759">
        <v>0.5</v>
      </c>
      <c r="G53" s="229">
        <v>-3.6</v>
      </c>
      <c r="H53" s="229">
        <v>0</v>
      </c>
      <c r="I53" s="229"/>
      <c r="J53" s="229">
        <v>33.4</v>
      </c>
      <c r="K53" s="229">
        <v>-0.5</v>
      </c>
      <c r="L53" s="229">
        <v>-4.0999999999999996</v>
      </c>
      <c r="M53" s="247"/>
      <c r="V53" s="246"/>
    </row>
    <row r="54" spans="1:22" ht="10.9" customHeight="1">
      <c r="A54" s="31" t="s">
        <v>81</v>
      </c>
      <c r="B54" s="229">
        <v>14.4</v>
      </c>
      <c r="C54" s="229">
        <v>14.3</v>
      </c>
      <c r="D54" s="229">
        <v>1.7</v>
      </c>
      <c r="E54" s="759">
        <v>-1.7</v>
      </c>
      <c r="F54" s="759">
        <v>0.4</v>
      </c>
      <c r="G54" s="229">
        <v>-2.1</v>
      </c>
      <c r="H54" s="229">
        <v>0.1</v>
      </c>
      <c r="I54" s="229"/>
      <c r="J54" s="229">
        <v>33.4</v>
      </c>
      <c r="K54" s="229">
        <v>-0.7</v>
      </c>
      <c r="L54" s="229">
        <v>-2.8</v>
      </c>
      <c r="M54" s="247"/>
      <c r="V54" s="246"/>
    </row>
    <row r="55" spans="1:22" ht="15" customHeight="1">
      <c r="A55" s="31" t="s">
        <v>82</v>
      </c>
      <c r="B55" s="229">
        <v>13.9</v>
      </c>
      <c r="C55" s="229">
        <v>13.4</v>
      </c>
      <c r="D55" s="229">
        <v>1.6</v>
      </c>
      <c r="E55" s="759">
        <v>-1.1000000000000001</v>
      </c>
      <c r="F55" s="759">
        <v>0.4</v>
      </c>
      <c r="G55" s="229">
        <v>-1.6</v>
      </c>
      <c r="H55" s="229">
        <v>-0.1</v>
      </c>
      <c r="I55" s="229">
        <v>-0.3</v>
      </c>
      <c r="J55" s="229">
        <v>33.4</v>
      </c>
      <c r="K55" s="229">
        <v>-0.2</v>
      </c>
      <c r="L55" s="229">
        <v>-1.8</v>
      </c>
      <c r="M55" s="247"/>
      <c r="V55" s="246"/>
    </row>
    <row r="56" spans="1:22" ht="10.9" customHeight="1">
      <c r="A56" s="31" t="s">
        <v>83</v>
      </c>
      <c r="B56" s="229">
        <v>13.9</v>
      </c>
      <c r="C56" s="229">
        <v>13</v>
      </c>
      <c r="D56" s="229">
        <v>1.4</v>
      </c>
      <c r="E56" s="759">
        <v>-0.5</v>
      </c>
      <c r="F56" s="759">
        <v>0.7</v>
      </c>
      <c r="G56" s="229">
        <v>-1.2</v>
      </c>
      <c r="H56" s="229">
        <v>0</v>
      </c>
      <c r="I56" s="229">
        <v>-0.4</v>
      </c>
      <c r="J56" s="229">
        <v>34</v>
      </c>
      <c r="K56" s="229">
        <v>-0.5</v>
      </c>
      <c r="L56" s="229">
        <v>-1.7</v>
      </c>
      <c r="M56" s="247"/>
      <c r="V56" s="246"/>
    </row>
    <row r="57" spans="1:22" ht="10.9" customHeight="1">
      <c r="A57" s="31" t="s">
        <v>84</v>
      </c>
      <c r="B57" s="229">
        <v>14.2</v>
      </c>
      <c r="C57" s="229">
        <v>12.3</v>
      </c>
      <c r="D57" s="229">
        <v>1.3</v>
      </c>
      <c r="E57" s="759">
        <v>0.6</v>
      </c>
      <c r="F57" s="759">
        <v>1</v>
      </c>
      <c r="G57" s="229">
        <v>-0.4</v>
      </c>
      <c r="H57" s="229">
        <v>0.1</v>
      </c>
      <c r="I57" s="229"/>
      <c r="J57" s="229">
        <v>32.9</v>
      </c>
      <c r="K57" s="229">
        <v>1.3</v>
      </c>
      <c r="L57" s="229">
        <v>0.9</v>
      </c>
      <c r="M57" s="247"/>
      <c r="V57" s="246"/>
    </row>
    <row r="58" spans="1:22" ht="10.9" customHeight="1">
      <c r="A58" s="31" t="s">
        <v>85</v>
      </c>
      <c r="B58" s="229">
        <v>14</v>
      </c>
      <c r="C58" s="229">
        <v>12.5</v>
      </c>
      <c r="D58" s="229">
        <v>1.2</v>
      </c>
      <c r="E58" s="759">
        <v>0.4</v>
      </c>
      <c r="F58" s="759">
        <v>0.4</v>
      </c>
      <c r="G58" s="757" t="s">
        <v>606</v>
      </c>
      <c r="H58" s="229">
        <v>-0.1</v>
      </c>
      <c r="I58" s="229"/>
      <c r="J58" s="229">
        <v>31.5</v>
      </c>
      <c r="K58" s="229">
        <v>-0.1</v>
      </c>
      <c r="L58" s="229">
        <v>-0.1</v>
      </c>
      <c r="M58" s="247"/>
      <c r="V58" s="246"/>
    </row>
    <row r="59" spans="1:22" ht="10.9" customHeight="1">
      <c r="A59" s="31" t="s">
        <v>86</v>
      </c>
      <c r="B59" s="229">
        <v>14.7</v>
      </c>
      <c r="C59" s="229">
        <v>13.2</v>
      </c>
      <c r="D59" s="229">
        <v>1.1000000000000001</v>
      </c>
      <c r="E59" s="759">
        <v>0.4</v>
      </c>
      <c r="F59" s="759">
        <v>0.5</v>
      </c>
      <c r="G59" s="229">
        <v>-0.1</v>
      </c>
      <c r="H59" s="229">
        <v>-0.1</v>
      </c>
      <c r="I59" s="229"/>
      <c r="J59" s="229">
        <v>31.9</v>
      </c>
      <c r="K59" s="229">
        <v>-0.8</v>
      </c>
      <c r="L59" s="229">
        <v>-1</v>
      </c>
      <c r="M59" s="247"/>
      <c r="V59" s="246"/>
    </row>
    <row r="60" spans="1:22" ht="15" customHeight="1">
      <c r="A60" s="31" t="s">
        <v>87</v>
      </c>
      <c r="B60" s="229">
        <v>14.4</v>
      </c>
      <c r="C60" s="229">
        <v>13.8</v>
      </c>
      <c r="D60" s="229">
        <v>1</v>
      </c>
      <c r="E60" s="759">
        <v>-0.4</v>
      </c>
      <c r="F60" s="759">
        <v>0.5</v>
      </c>
      <c r="G60" s="229">
        <v>-0.9</v>
      </c>
      <c r="H60" s="229">
        <v>0.1</v>
      </c>
      <c r="I60" s="229"/>
      <c r="J60" s="229">
        <v>32.200000000000003</v>
      </c>
      <c r="K60" s="229">
        <v>-0.4</v>
      </c>
      <c r="L60" s="229">
        <v>-1.4</v>
      </c>
      <c r="M60" s="247"/>
      <c r="V60" s="246"/>
    </row>
    <row r="61" spans="1:22">
      <c r="A61" s="31" t="s">
        <v>450</v>
      </c>
      <c r="B61" s="229">
        <v>14.5</v>
      </c>
      <c r="C61" s="229">
        <v>13.9</v>
      </c>
      <c r="D61" s="229">
        <v>1</v>
      </c>
      <c r="E61" s="759">
        <v>-0.4</v>
      </c>
      <c r="F61" s="759">
        <v>0.5</v>
      </c>
      <c r="G61" s="229">
        <v>-0.9</v>
      </c>
      <c r="H61" s="368">
        <v>-0.04</v>
      </c>
      <c r="I61" s="229"/>
      <c r="J61" s="229">
        <v>31.4</v>
      </c>
      <c r="K61" s="229">
        <v>0.4</v>
      </c>
      <c r="L61" s="229">
        <v>-0.4</v>
      </c>
      <c r="M61" s="247"/>
      <c r="V61" s="246"/>
    </row>
    <row r="62" spans="1:22">
      <c r="A62" s="31" t="s">
        <v>457</v>
      </c>
      <c r="B62" s="229">
        <v>14.9</v>
      </c>
      <c r="C62" s="229">
        <v>14.1</v>
      </c>
      <c r="D62" s="229">
        <v>1</v>
      </c>
      <c r="E62" s="759">
        <v>-0.3</v>
      </c>
      <c r="F62" s="759">
        <v>0.4</v>
      </c>
      <c r="G62" s="229">
        <v>-0.6</v>
      </c>
      <c r="H62" s="368">
        <v>-0.01</v>
      </c>
      <c r="I62" s="229"/>
      <c r="J62" s="229">
        <v>30.7</v>
      </c>
      <c r="K62" s="229">
        <v>0.1</v>
      </c>
      <c r="L62" s="229">
        <v>-0.6</v>
      </c>
      <c r="M62" s="247"/>
      <c r="V62" s="246"/>
    </row>
    <row r="63" spans="1:22">
      <c r="A63" s="31" t="s">
        <v>594</v>
      </c>
      <c r="B63" s="229">
        <v>14.5</v>
      </c>
      <c r="C63" s="229">
        <v>14.6</v>
      </c>
      <c r="D63" s="229">
        <v>1.1000000000000001</v>
      </c>
      <c r="E63" s="759">
        <v>-1.2</v>
      </c>
      <c r="F63" s="759">
        <v>0.5</v>
      </c>
      <c r="G63" s="229">
        <v>-1.7</v>
      </c>
      <c r="H63" s="229">
        <v>0.2</v>
      </c>
      <c r="I63" s="229"/>
      <c r="J63" s="229">
        <v>31.2</v>
      </c>
      <c r="K63" s="229">
        <v>-0.3</v>
      </c>
      <c r="L63" s="229">
        <v>-2</v>
      </c>
      <c r="M63" s="247"/>
      <c r="V63" s="246"/>
    </row>
    <row r="64" spans="1:22">
      <c r="A64" s="31" t="s">
        <v>612</v>
      </c>
      <c r="B64" s="229">
        <v>14.4</v>
      </c>
      <c r="C64" s="229">
        <v>27.6</v>
      </c>
      <c r="D64" s="229">
        <v>0.9</v>
      </c>
      <c r="E64" s="759">
        <v>-14.2</v>
      </c>
      <c r="F64" s="759">
        <v>0.7</v>
      </c>
      <c r="G64" s="229">
        <v>-14.9</v>
      </c>
      <c r="H64" s="229">
        <v>0</v>
      </c>
      <c r="I64" s="229"/>
      <c r="J64" s="229">
        <v>47.6</v>
      </c>
      <c r="K64" s="229">
        <v>0.6</v>
      </c>
      <c r="L64" s="229">
        <v>-14.3</v>
      </c>
      <c r="M64" s="247"/>
      <c r="V64" s="246"/>
    </row>
    <row r="65" spans="1:22">
      <c r="A65" s="858" t="s">
        <v>88</v>
      </c>
      <c r="B65" s="858"/>
      <c r="C65" s="858"/>
      <c r="D65" s="858"/>
      <c r="E65" s="858"/>
      <c r="F65" s="858"/>
      <c r="G65" s="858"/>
      <c r="H65" s="858"/>
      <c r="I65" s="858"/>
      <c r="J65" s="858"/>
      <c r="K65" s="858"/>
      <c r="L65" s="858"/>
      <c r="M65" s="247"/>
      <c r="V65" s="246"/>
    </row>
    <row r="66" spans="1:22" ht="35.25" customHeight="1">
      <c r="A66" s="854" t="s">
        <v>660</v>
      </c>
      <c r="B66" s="854"/>
      <c r="C66" s="854"/>
      <c r="D66" s="854"/>
      <c r="E66" s="854"/>
      <c r="F66" s="854"/>
      <c r="G66" s="854"/>
      <c r="H66" s="854"/>
      <c r="I66" s="854"/>
      <c r="J66" s="854"/>
      <c r="K66" s="854"/>
      <c r="L66" s="854"/>
      <c r="M66" s="247"/>
      <c r="V66" s="246"/>
    </row>
    <row r="67" spans="1:22" ht="36.75" customHeight="1">
      <c r="A67" s="854" t="s">
        <v>664</v>
      </c>
      <c r="B67" s="854"/>
      <c r="C67" s="854"/>
      <c r="D67" s="854"/>
      <c r="E67" s="854"/>
      <c r="F67" s="854"/>
      <c r="G67" s="854"/>
      <c r="H67" s="854"/>
      <c r="I67" s="854"/>
      <c r="J67" s="854"/>
      <c r="K67" s="854"/>
      <c r="L67" s="854"/>
      <c r="M67" s="247"/>
      <c r="V67" s="246"/>
    </row>
    <row r="68" spans="1:22" ht="47.25" customHeight="1">
      <c r="A68" s="854" t="s">
        <v>665</v>
      </c>
      <c r="B68" s="854"/>
      <c r="C68" s="854"/>
      <c r="D68" s="854"/>
      <c r="E68" s="854"/>
      <c r="F68" s="854"/>
      <c r="G68" s="854"/>
      <c r="H68" s="854"/>
      <c r="I68" s="854"/>
      <c r="J68" s="854"/>
      <c r="K68" s="854"/>
      <c r="L68" s="854"/>
      <c r="M68" s="247"/>
      <c r="V68" s="246"/>
    </row>
    <row r="69" spans="1:22" ht="36.75" customHeight="1">
      <c r="A69" s="854" t="s">
        <v>666</v>
      </c>
      <c r="B69" s="854"/>
      <c r="C69" s="854"/>
      <c r="D69" s="854"/>
      <c r="E69" s="854"/>
      <c r="F69" s="854"/>
      <c r="G69" s="854"/>
      <c r="H69" s="854"/>
      <c r="I69" s="854"/>
      <c r="J69" s="854"/>
      <c r="K69" s="854"/>
      <c r="L69" s="854"/>
    </row>
    <row r="70" spans="1:22" ht="59.25" customHeight="1">
      <c r="A70" s="224"/>
    </row>
    <row r="71" spans="1:22" ht="48" customHeight="1">
      <c r="A71" s="224"/>
    </row>
  </sheetData>
  <mergeCells count="6">
    <mergeCell ref="B9:L9"/>
    <mergeCell ref="A65:L65"/>
    <mergeCell ref="A69:L69"/>
    <mergeCell ref="A66:L66"/>
    <mergeCell ref="A67:L67"/>
    <mergeCell ref="A68:L68"/>
  </mergeCells>
  <printOptions horizontalCentered="1"/>
  <pageMargins left="0.98425196850393704" right="0.98425196850393704" top="0.78740157480314965" bottom="0.35433070866141736" header="0.51181102362204722" footer="0.51181102362204722"/>
  <pageSetup scale="58" orientation="portrait" r:id="rId1"/>
  <headerFooter alignWithMargins="0">
    <oddFooter>&amp;C&amp;"Times New Roman,Regular"10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Transitory Information" ma:contentTypeID="0x010100332D977E8750460D8BEB980F8FF894E700131A41166DBECF4091BF7D913D6718B8" ma:contentTypeVersion="82" ma:contentTypeDescription="" ma:contentTypeScope="" ma:versionID="d239c684bcc0493e4c81ac0901f12f2f">
  <xsd:schema xmlns:xsd="http://www.w3.org/2001/XMLSchema" xmlns:xs="http://www.w3.org/2001/XMLSchema" xmlns:p="http://schemas.microsoft.com/office/2006/metadata/properties" xmlns:ns2="3ad20143-6a72-46d3-916f-ebadea602405" xmlns:ns3="739c8e8d-256e-49bd-865e-987419364bd5" xmlns:ns4="10f62dc1-bddc-472e-a55d-5b9c437e0c98" xmlns:ns5="976eb967-e791-4017-a63c-cc31056dc2b2" targetNamespace="http://schemas.microsoft.com/office/2006/metadata/properties" ma:root="true" ma:fieldsID="b83a1e51dc42ea3374c5f2db57d57094" ns2:_="" ns3:_="" ns4:_="" ns5:_="">
    <xsd:import namespace="3ad20143-6a72-46d3-916f-ebadea602405"/>
    <xsd:import namespace="739c8e8d-256e-49bd-865e-987419364bd5"/>
    <xsd:import namespace="10f62dc1-bddc-472e-a55d-5b9c437e0c98"/>
    <xsd:import namespace="976eb967-e791-4017-a63c-cc31056dc2b2"/>
    <xsd:element name="properties">
      <xsd:complexType>
        <xsd:sequence>
          <xsd:element name="documentManagement">
            <xsd:complexType>
              <xsd:all>
                <xsd:element ref="ns2:DocumentComments" minOccurs="0"/>
                <xsd:element ref="ns2:Topic0" minOccurs="0"/>
                <xsd:element ref="ns4:TaxCatchAll" minOccurs="0"/>
                <xsd:element ref="ns4:TaxCatchAllLabel" minOccurs="0"/>
                <xsd:element ref="ns2:Steward0" minOccurs="0"/>
                <xsd:element ref="ns2:GeographicRegion0" minOccurs="0"/>
                <xsd:element ref="ns3:DocumentType0" minOccurs="0"/>
                <xsd:element ref="ns4:TaxKeywordTaxHTField" minOccurs="0"/>
                <xsd:element ref="ns5:SharedWithUsers" minOccurs="0"/>
                <xsd:element ref="ns3:SecurityClassification0" minOccurs="0"/>
                <xsd:element ref="ns2:DisseminationControlMarkings0" minOccurs="0"/>
                <xsd:element ref="ns3:SubDomain0" minOccurs="0"/>
                <xsd:element ref="ns2:IdentificationNumber" minOccurs="0"/>
                <xsd:element ref="ns3:Year0"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d20143-6a72-46d3-916f-ebadea602405" elementFormDefault="qualified">
    <xsd:import namespace="http://schemas.microsoft.com/office/2006/documentManagement/types"/>
    <xsd:import namespace="http://schemas.microsoft.com/office/infopath/2007/PartnerControls"/>
    <xsd:element name="DocumentComments" ma:index="4" nillable="true" ma:displayName="Comments" ma:internalName="DocumentComments">
      <xsd:simpleType>
        <xsd:restriction base="dms:Note">
          <xsd:maxLength value="255"/>
        </xsd:restriction>
      </xsd:simpleType>
    </xsd:element>
    <xsd:element name="Topic0" ma:index="11" nillable="true" ma:taxonomy="true" ma:internalName="Topic0" ma:taxonomyFieldName="Topic" ma:displayName="Topic" ma:fieldId="{5dbf2be8-6b8a-41ca-8fe0-857aa5ad27c4}" ma:taxonomyMulti="true" ma:sspId="f288584b-4423-4078-8a82-44f3380e798a" ma:termSetId="80a67245-168f-4cf0-bd85-fb3f95053f83" ma:anchorId="00000000-0000-0000-0000-000000000000" ma:open="true" ma:isKeyword="false">
      <xsd:complexType>
        <xsd:sequence>
          <xsd:element ref="pc:Terms" minOccurs="0" maxOccurs="1"/>
        </xsd:sequence>
      </xsd:complexType>
    </xsd:element>
    <xsd:element name="Steward0" ma:index="15" nillable="true" ma:taxonomy="true" ma:internalName="Steward0" ma:taxonomyFieldName="Entity" ma:displayName="Entity" ma:default="" ma:fieldId="{9d55aae1-dd91-4910-bd87-e233336b7b95}" ma:taxonomyMulti="true" ma:sspId="f288584b-4423-4078-8a82-44f3380e798a" ma:termSetId="02592472-1fb5-4353-b0ae-172534354097" ma:anchorId="00000000-0000-0000-0000-000000000000" ma:open="false" ma:isKeyword="false">
      <xsd:complexType>
        <xsd:sequence>
          <xsd:element ref="pc:Terms" minOccurs="0" maxOccurs="1"/>
        </xsd:sequence>
      </xsd:complexType>
    </xsd:element>
    <xsd:element name="GeographicRegion0" ma:index="17" nillable="true" ma:taxonomy="true" ma:internalName="GeographicRegion0" ma:taxonomyFieldName="GeographicRegion" ma:displayName="Geographic Region/Jurisdiction" ma:fieldId="{04c7fa4c-5737-4035-bbb7-daeb630ebcd7}" ma:taxonomyMulti="true" ma:sspId="f288584b-4423-4078-8a82-44f3380e798a" ma:termSetId="204ea6b3-0e09-4e81-9dd0-9369018588e7" ma:anchorId="00000000-0000-0000-0000-000000000000" ma:open="false" ma:isKeyword="false">
      <xsd:complexType>
        <xsd:sequence>
          <xsd:element ref="pc:Terms" minOccurs="0" maxOccurs="1"/>
        </xsd:sequence>
      </xsd:complexType>
    </xsd:element>
    <xsd:element name="DisseminationControlMarkings0" ma:index="25" nillable="true" ma:taxonomy="true" ma:internalName="DisseminationControlMarkings0" ma:taxonomyFieldName="DisseminationControlMarkings" ma:displayName="Dissemination Control Markings" ma:fieldId="{5e61c49e-2c30-4796-98e0-d5c3a2187f51}" ma:taxonomyMulti="true" ma:sspId="f288584b-4423-4078-8a82-44f3380e798a" ma:termSetId="32bd94f9-0b0e-4ba7-9f47-2f17356e9cb1" ma:anchorId="00000000-0000-0000-0000-000000000000" ma:open="false" ma:isKeyword="false">
      <xsd:complexType>
        <xsd:sequence>
          <xsd:element ref="pc:Terms" minOccurs="0" maxOccurs="1"/>
        </xsd:sequence>
      </xsd:complexType>
    </xsd:element>
    <xsd:element name="IdentificationNumber" ma:index="28" nillable="true" ma:displayName="Identification Code" ma:internalName="Identification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9c8e8d-256e-49bd-865e-987419364bd5" elementFormDefault="qualified">
    <xsd:import namespace="http://schemas.microsoft.com/office/2006/documentManagement/types"/>
    <xsd:import namespace="http://schemas.microsoft.com/office/infopath/2007/PartnerControls"/>
    <xsd:element name="DocumentType0" ma:index="20" nillable="true" ma:taxonomy="true" ma:internalName="DocumentType0" ma:taxonomyFieldName="DocumentType" ma:displayName="Document Type" ma:indexed="true" ma:fieldId="{b73b830e-d12f-4db9-a6a0-68a073dcbd36}" ma:sspId="f288584b-4423-4078-8a82-44f3380e798a" ma:termSetId="b18ee222-af64-4a0e-a9e4-670c46551c49" ma:anchorId="00000000-0000-0000-0000-000000000000" ma:open="false" ma:isKeyword="false">
      <xsd:complexType>
        <xsd:sequence>
          <xsd:element ref="pc:Terms" minOccurs="0" maxOccurs="1"/>
        </xsd:sequence>
      </xsd:complexType>
    </xsd:element>
    <xsd:element name="SecurityClassification0" ma:index="24" ma:taxonomy="true" ma:internalName="SecurityClassification0" ma:taxonomyFieldName="SecurityClassification" ma:displayName="Security Classification" ma:indexed="true" ma:fieldId="{eb7f0be2-c745-4f6a-a04b-aaf542464109}" ma:sspId="f288584b-4423-4078-8a82-44f3380e798a" ma:termSetId="b63db37a-c37c-4c8d-82a4-66008e489718" ma:anchorId="00000000-0000-0000-0000-000000000000" ma:open="false" ma:isKeyword="false">
      <xsd:complexType>
        <xsd:sequence>
          <xsd:element ref="pc:Terms" minOccurs="0" maxOccurs="1"/>
        </xsd:sequence>
      </xsd:complexType>
    </xsd:element>
    <xsd:element name="SubDomain0" ma:index="27" ma:taxonomy="true" ma:internalName="SubDomain0" ma:taxonomyFieldName="SubDomain" ma:displayName="Sub-Domain" ma:fieldId="{6ec760e3-7af5-4ed3-8156-453f65a73e9f}" ma:sspId="f288584b-4423-4078-8a82-44f3380e798a" ma:termSetId="de3b2714-eaf4-447d-be4e-5cedab741f3c" ma:anchorId="00000000-0000-0000-0000-000000000000" ma:open="false" ma:isKeyword="false">
      <xsd:complexType>
        <xsd:sequence>
          <xsd:element ref="pc:Terms" minOccurs="0" maxOccurs="1"/>
        </xsd:sequence>
      </xsd:complexType>
    </xsd:element>
    <xsd:element name="Year0" ma:index="29" nillable="true" ma:taxonomy="true" ma:internalName="Year0" ma:taxonomyFieldName="Year" ma:displayName="Year" ma:fieldId="{7451eab4-54e3-4382-bbfa-340a61fb6fb3}" ma:taxonomyMulti="true" ma:sspId="f288584b-4423-4078-8a82-44f3380e798a" ma:termSetId="7c3e9c9d-9138-43cb-9607-979c68b4954f" ma:anchorId="00000000-0000-0000-0000-000000000000" ma:open="false" ma:isKeyword="false">
      <xsd:complexType>
        <xsd:sequence>
          <xsd:element ref="pc:Terms" minOccurs="0" maxOccurs="1"/>
        </xsd:sequence>
      </xsd:complexType>
    </xsd:element>
    <xsd:element name="_dlc_DocId" ma:index="31" nillable="true" ma:displayName="Document ID Value" ma:description="The value of the document ID assigned to this item." ma:internalName="_dlc_DocId" ma:readOnly="true">
      <xsd:simpleType>
        <xsd:restriction base="dms:Text"/>
      </xsd:simpleType>
    </xsd:element>
    <xsd:element name="_dlc_DocIdUrl" ma:index="3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0f62dc1-bddc-472e-a55d-5b9c437e0c98"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c8c89b7-ed73-474e-a343-f41068642d55}" ma:internalName="TaxCatchAll" ma:showField="CatchAllData" ma:web="739c8e8d-256e-49bd-865e-987419364bd5">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0c8c89b7-ed73-474e-a343-f41068642d55}" ma:internalName="TaxCatchAllLabel" ma:readOnly="true" ma:showField="CatchAllDataLabel" ma:web="739c8e8d-256e-49bd-865e-987419364bd5">
      <xsd:complexType>
        <xsd:complexContent>
          <xsd:extension base="dms:MultiChoiceLookup">
            <xsd:sequence>
              <xsd:element name="Value" type="dms:Lookup" maxOccurs="unbounded" minOccurs="0" nillable="true"/>
            </xsd:sequence>
          </xsd:extension>
        </xsd:complexContent>
      </xsd:complexType>
    </xsd:element>
    <xsd:element name="TaxKeywordTaxHTField" ma:index="22" nillable="true" ma:taxonomy="true" ma:internalName="TaxKeywordTaxHTField" ma:taxonomyFieldName="TaxKeyword" ma:displayName="Enterprise Keywords" ma:fieldId="{23f27201-bee3-471e-b2e7-b64fd8b7ca38}" ma:taxonomyMulti="true" ma:sspId="f288584b-4423-4078-8a82-44f3380e798a"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76eb967-e791-4017-a63c-cc31056dc2b2" elementFormDefault="qualified">
    <xsd:import namespace="http://schemas.microsoft.com/office/2006/documentManagement/types"/>
    <xsd:import namespace="http://schemas.microsoft.com/office/infopath/2007/PartnerControls"/>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TaxKeywordTaxHTField xmlns="10f62dc1-bddc-472e-a55d-5b9c437e0c98">
      <Terms xmlns="http://schemas.microsoft.com/office/infopath/2007/PartnerControls"/>
    </TaxKeywordTaxHTField>
    <DisseminationControlMarkings0 xmlns="3ad20143-6a72-46d3-916f-ebadea602405">
      <Terms xmlns="http://schemas.microsoft.com/office/infopath/2007/PartnerControls"/>
    </DisseminationControlMarkings0>
    <GeographicRegion0 xmlns="3ad20143-6a72-46d3-916f-ebadea602405">
      <Terms xmlns="http://schemas.microsoft.com/office/infopath/2007/PartnerControls"/>
    </GeographicRegion0>
    <DocumentComments xmlns="3ad20143-6a72-46d3-916f-ebadea602405" xsi:nil="true"/>
    <TaxCatchAll xmlns="10f62dc1-bddc-472e-a55d-5b9c437e0c98">
      <Value>146</Value>
      <Value>144</Value>
      <Value>459</Value>
      <Value>8</Value>
      <Value>287</Value>
    </TaxCatchAll>
    <DocumentType0 xmlns="739c8e8d-256e-49bd-865e-987419364bd5">
      <Terms xmlns="http://schemas.microsoft.com/office/infopath/2007/PartnerControls"/>
    </DocumentType0>
    <SecurityClassification0 xmlns="739c8e8d-256e-49bd-865e-987419364bd5">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382dea39-7c2d-421d-af66-ee4cfb3548b1</TermId>
        </TermInfo>
      </Terms>
    </SecurityClassification0>
    <SubDomain0 xmlns="739c8e8d-256e-49bd-865e-987419364bd5">
      <Terms xmlns="http://schemas.microsoft.com/office/infopath/2007/PartnerControls">
        <TermInfo xmlns="http://schemas.microsoft.com/office/infopath/2007/PartnerControls">
          <TermName xmlns="http://schemas.microsoft.com/office/infopath/2007/PartnerControls">Publishing</TermName>
          <TermId xmlns="http://schemas.microsoft.com/office/infopath/2007/PartnerControls">53279a0c-37c5-40b3-ba96-a1b7f2d91beb</TermId>
        </TermInfo>
      </Terms>
    </SubDomain0>
    <Topic0 xmlns="3ad20143-6a72-46d3-916f-ebadea602405">
      <Terms xmlns="http://schemas.microsoft.com/office/infopath/2007/PartnerControls"/>
    </Topic0>
    <Steward0 xmlns="3ad20143-6a72-46d3-916f-ebadea602405">
      <Terms xmlns="http://schemas.microsoft.com/office/infopath/2007/PartnerControls"/>
    </Steward0>
    <_dlc_DocId xmlns="739c8e8d-256e-49bd-865e-987419364bd5">SERV-147590994-33083</_dlc_DocId>
    <_dlc_DocIdUrl xmlns="739c8e8d-256e-49bd-865e-987419364bd5">
      <Url>https://sharepoint.fin.gc.ca/SERV/COMM/_layouts/15/DocIdRedir.aspx?ID=SERV-147590994-33083</Url>
      <Description>SERV-147590994-33083</Description>
    </_dlc_DocIdUrl>
    <Year0 xmlns="739c8e8d-256e-49bd-865e-987419364bd5">
      <Terms xmlns="http://schemas.microsoft.com/office/infopath/2007/PartnerControls"/>
    </Year0>
    <IdentificationNumber xmlns="3ad20143-6a72-46d3-916f-ebadea602405" xsi:nil="true"/>
  </documentManagement>
</p:properties>
</file>

<file path=customXml/item4.xml><?xml version="1.0" encoding="utf-8"?>
<?mso-contentType ?>
<SharedContentType xmlns="Microsoft.SharePoint.Taxonomy.ContentTypeSync" SourceId="f288584b-4423-4078-8a82-44f3380e798a" ContentTypeId="0x010100332D977E8750460D8BEB980F8FF894E7" PreviousValue="false"/>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2F23CE-4ACF-4913-9221-0D272CC029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d20143-6a72-46d3-916f-ebadea602405"/>
    <ds:schemaRef ds:uri="739c8e8d-256e-49bd-865e-987419364bd5"/>
    <ds:schemaRef ds:uri="10f62dc1-bddc-472e-a55d-5b9c437e0c98"/>
    <ds:schemaRef ds:uri="976eb967-e791-4017-a63c-cc31056dc2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71975C-735E-4B6A-8469-C8F66F4573CD}">
  <ds:schemaRefs>
    <ds:schemaRef ds:uri="http://schemas.microsoft.com/sharepoint/events"/>
  </ds:schemaRefs>
</ds:datastoreItem>
</file>

<file path=customXml/itemProps3.xml><?xml version="1.0" encoding="utf-8"?>
<ds:datastoreItem xmlns:ds="http://schemas.openxmlformats.org/officeDocument/2006/customXml" ds:itemID="{F7EBA67A-5EE9-4472-A8A2-D91CFB2068A3}">
  <ds:schemaRefs>
    <ds:schemaRef ds:uri="http://purl.org/dc/elements/1.1/"/>
    <ds:schemaRef ds:uri="976eb967-e791-4017-a63c-cc31056dc2b2"/>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10f62dc1-bddc-472e-a55d-5b9c437e0c98"/>
    <ds:schemaRef ds:uri="739c8e8d-256e-49bd-865e-987419364bd5"/>
    <ds:schemaRef ds:uri="3ad20143-6a72-46d3-916f-ebadea602405"/>
    <ds:schemaRef ds:uri="http://www.w3.org/XML/1998/namespace"/>
    <ds:schemaRef ds:uri="http://purl.org/dc/dcmitype/"/>
  </ds:schemaRefs>
</ds:datastoreItem>
</file>

<file path=customXml/itemProps4.xml><?xml version="1.0" encoding="utf-8"?>
<ds:datastoreItem xmlns:ds="http://schemas.openxmlformats.org/officeDocument/2006/customXml" ds:itemID="{6AEFE9DF-F8C4-49AD-9637-7E67E48089C0}">
  <ds:schemaRefs>
    <ds:schemaRef ds:uri="Microsoft.SharePoint.Taxonomy.ContentTypeSync"/>
  </ds:schemaRefs>
</ds:datastoreItem>
</file>

<file path=customXml/itemProps5.xml><?xml version="1.0" encoding="utf-8"?>
<ds:datastoreItem xmlns:ds="http://schemas.openxmlformats.org/officeDocument/2006/customXml" ds:itemID="{9806F4CD-C809-4C11-897A-92434EC6FB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58</vt:i4>
      </vt:variant>
      <vt:variant>
        <vt:lpstr>Named Ranges</vt:lpstr>
      </vt:variant>
      <vt:variant>
        <vt:i4>54</vt:i4>
      </vt:variant>
    </vt:vector>
  </HeadingPairs>
  <TitlesOfParts>
    <vt:vector size="112" baseType="lpstr">
      <vt:lpstr>colophon</vt:lpstr>
      <vt:lpstr>blanc2</vt:lpstr>
      <vt:lpstr>Préface</vt:lpstr>
      <vt:lpstr>TDM Page 1</vt:lpstr>
      <vt:lpstr>TDM Page 2</vt:lpstr>
      <vt:lpstr>blanc-8</vt:lpstr>
      <vt:lpstr>Fed - CP</vt:lpstr>
      <vt:lpstr>1 - Opérations budgétaires</vt:lpstr>
      <vt:lpstr>2 - Opérationsbudgétaires % PIB</vt:lpstr>
      <vt:lpstr>3 - Revenus</vt:lpstr>
      <vt:lpstr>4 - Revenus % PIB</vt:lpstr>
      <vt:lpstr>5 Revenus % de l'ensemble</vt:lpstr>
      <vt:lpstr>6 - Autres taxes et droits</vt:lpstr>
      <vt:lpstr>7 - Charges</vt:lpstr>
      <vt:lpstr>8 - Charges % PIB</vt:lpstr>
      <vt:lpstr>9 - Charges % de l'ensemble</vt:lpstr>
      <vt:lpstr>10 - Transferts aux part.</vt:lpstr>
      <vt:lpstr>11-Transferts à d'autrespaliers</vt:lpstr>
      <vt:lpstr>12-Charges des prog. directes</vt:lpstr>
      <vt:lpstr>13-Frais de la dette pub. </vt:lpstr>
      <vt:lpstr>14-Dette portant int.</vt:lpstr>
      <vt:lpstr>15-Passifs,dette nette,déf. acc</vt:lpstr>
      <vt:lpstr>16-Dette non échue</vt:lpstr>
      <vt:lpstr>17-SBCVC Fédéral CP</vt:lpstr>
      <vt:lpstr>Prov - CP</vt:lpstr>
      <vt:lpstr>18-19 TNL+IPE</vt:lpstr>
      <vt:lpstr>20-21 NE+NB</vt:lpstr>
      <vt:lpstr>22-23 Qué+Ont</vt:lpstr>
      <vt:lpstr>24-25 MAN+SAS</vt:lpstr>
      <vt:lpstr>26-27 AB+CB</vt:lpstr>
      <vt:lpstr>28-29 YUK+TNO</vt:lpstr>
      <vt:lpstr>30 Nunavut</vt:lpstr>
      <vt:lpstr>31-32 PROVS</vt:lpstr>
      <vt:lpstr>CEN</vt:lpstr>
      <vt:lpstr>33- EnsAPRec</vt:lpstr>
      <vt:lpstr>34- EnsAPDép</vt:lpstr>
      <vt:lpstr>35- EnsAPÉpar</vt:lpstr>
      <vt:lpstr>36- FédGouvRec</vt:lpstr>
      <vt:lpstr>37- FédGouvDép</vt:lpstr>
      <vt:lpstr>38-FédGouvÉpar</vt:lpstr>
      <vt:lpstr>39- ProvGouvRev</vt:lpstr>
      <vt:lpstr>40- ProvGouvDép</vt:lpstr>
      <vt:lpstr>41- ProvGouvÉpar</vt:lpstr>
      <vt:lpstr>42- LocGouvRev</vt:lpstr>
      <vt:lpstr>43- LocGouvDép</vt:lpstr>
      <vt:lpstr>44- LocGouvÉpar</vt:lpstr>
      <vt:lpstr>45- RPC+RRQ</vt:lpstr>
      <vt:lpstr>46- SBCVC Total CEN</vt:lpstr>
      <vt:lpstr>47-Fédérale Comptes du Bilan</vt:lpstr>
      <vt:lpstr>48-Prov. Comptes du Bilan</vt:lpstr>
      <vt:lpstr>49-Caisses de sécurité sociale</vt:lpstr>
      <vt:lpstr>50 - Ens. AP</vt:lpstr>
      <vt:lpstr>Int</vt:lpstr>
      <vt:lpstr>51-Admins Pub Rec</vt:lpstr>
      <vt:lpstr>52 - Admins Pub Dép</vt:lpstr>
      <vt:lpstr>53 Admins Pub Solde global</vt:lpstr>
      <vt:lpstr>54 - Admins Pub Dette nette</vt:lpstr>
      <vt:lpstr>55 - Admins Pub Dette brute</vt:lpstr>
      <vt:lpstr>'22-23 Qué+Ont'!lt_pId014</vt:lpstr>
      <vt:lpstr>'1 - Opérations budgétaires'!Print_Area</vt:lpstr>
      <vt:lpstr>'10 - Transferts aux part.'!Print_Area</vt:lpstr>
      <vt:lpstr>'11-Transferts à d''autrespaliers'!Print_Area</vt:lpstr>
      <vt:lpstr>'12-Charges des prog. directes'!Print_Area</vt:lpstr>
      <vt:lpstr>'13-Frais de la dette pub. '!Print_Area</vt:lpstr>
      <vt:lpstr>'14-Dette portant int.'!Print_Area</vt:lpstr>
      <vt:lpstr>'15-Passifs,dette nette,déf. acc'!Print_Area</vt:lpstr>
      <vt:lpstr>'16-Dette non échue'!Print_Area</vt:lpstr>
      <vt:lpstr>'17-SBCVC Fédéral CP'!Print_Area</vt:lpstr>
      <vt:lpstr>'2 - Opérationsbudgétaires % PIB'!Print_Area</vt:lpstr>
      <vt:lpstr>'20-21 NE+NB'!Print_Area</vt:lpstr>
      <vt:lpstr>'22-23 Qué+Ont'!Print_Area</vt:lpstr>
      <vt:lpstr>'24-25 MAN+SAS'!Print_Area</vt:lpstr>
      <vt:lpstr>'26-27 AB+CB'!Print_Area</vt:lpstr>
      <vt:lpstr>'28-29 YUK+TNO'!Print_Area</vt:lpstr>
      <vt:lpstr>'3 - Revenus'!Print_Area</vt:lpstr>
      <vt:lpstr>'31-32 PROVS'!Print_Area</vt:lpstr>
      <vt:lpstr>'33- EnsAPRec'!Print_Area</vt:lpstr>
      <vt:lpstr>'34- EnsAPDép'!Print_Area</vt:lpstr>
      <vt:lpstr>'35- EnsAPÉpar'!Print_Area</vt:lpstr>
      <vt:lpstr>'36- FédGouvRec'!Print_Area</vt:lpstr>
      <vt:lpstr>'37- FédGouvDép'!Print_Area</vt:lpstr>
      <vt:lpstr>'38-FédGouvÉpar'!Print_Area</vt:lpstr>
      <vt:lpstr>'39- ProvGouvRev'!Print_Area</vt:lpstr>
      <vt:lpstr>'4 - Revenus % PIB'!Print_Area</vt:lpstr>
      <vt:lpstr>'40- ProvGouvDép'!Print_Area</vt:lpstr>
      <vt:lpstr>'41- ProvGouvÉpar'!Print_Area</vt:lpstr>
      <vt:lpstr>'42- LocGouvRev'!Print_Area</vt:lpstr>
      <vt:lpstr>'43- LocGouvDép'!Print_Area</vt:lpstr>
      <vt:lpstr>'44- LocGouvÉpar'!Print_Area</vt:lpstr>
      <vt:lpstr>'45- RPC+RRQ'!Print_Area</vt:lpstr>
      <vt:lpstr>'46- SBCVC Total CEN'!Print_Area</vt:lpstr>
      <vt:lpstr>'48-Prov. Comptes du Bilan'!Print_Area</vt:lpstr>
      <vt:lpstr>'49-Caisses de sécurité sociale'!Print_Area</vt:lpstr>
      <vt:lpstr>'5 Revenus % de l''ensemble'!Print_Area</vt:lpstr>
      <vt:lpstr>'50 - Ens. AP'!Print_Area</vt:lpstr>
      <vt:lpstr>'51-Admins Pub Rec'!Print_Area</vt:lpstr>
      <vt:lpstr>'52 - Admins Pub Dép'!Print_Area</vt:lpstr>
      <vt:lpstr>'53 Admins Pub Solde global'!Print_Area</vt:lpstr>
      <vt:lpstr>'54 - Admins Pub Dette nette'!Print_Area</vt:lpstr>
      <vt:lpstr>'55 - Admins Pub Dette brute'!Print_Area</vt:lpstr>
      <vt:lpstr>'6 - Autres taxes et droits'!Print_Area</vt:lpstr>
      <vt:lpstr>'7 - Charges'!Print_Area</vt:lpstr>
      <vt:lpstr>'8 - Charges % PIB'!Print_Area</vt:lpstr>
      <vt:lpstr>'9 - Charges % de l''ensemble'!Print_Area</vt:lpstr>
      <vt:lpstr>CEN!Print_Area</vt:lpstr>
      <vt:lpstr>colophon!Print_Area</vt:lpstr>
      <vt:lpstr>'Fed - CP'!Print_Area</vt:lpstr>
      <vt:lpstr>Int!Print_Area</vt:lpstr>
      <vt:lpstr>Préface!Print_Area</vt:lpstr>
      <vt:lpstr>'Prov - CP'!Print_Area</vt:lpstr>
      <vt:lpstr>'TDM Page 1'!Print_Area</vt:lpstr>
      <vt:lpstr>'TDM Page 2'!Print_Area</vt:lpstr>
    </vt:vector>
  </TitlesOfParts>
  <Company>Department of Finance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TMinty</dc:creator>
  <cp:lastModifiedBy>Paquette, Chantale</cp:lastModifiedBy>
  <cp:lastPrinted>2020-11-25T17:40:28Z</cp:lastPrinted>
  <dcterms:created xsi:type="dcterms:W3CDTF">2014-09-22T14:08:07Z</dcterms:created>
  <dcterms:modified xsi:type="dcterms:W3CDTF">2021-12-08T19:49:25Z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0x010100332D977E8750460D8BEB980F8FF894E700131A41166DBECF4091BF7D913D6718B8</vt:lpwstr>
  </property>
  <property fmtid="{D5CDD505-2E9C-101B-9397-08002B2CF9AE}" pid="3" name="_dlc_DocIdItemGuid">
    <vt:lpwstr>dd56fdc7-d0c3-4dde-8eee-6f336fd52a46</vt:lpwstr>
  </property>
  <property fmtid="{D5CDD505-2E9C-101B-9397-08002B2CF9AE}" pid="4" name="TaxKeyword">
    <vt:lpwstr/>
  </property>
  <property fmtid="{D5CDD505-2E9C-101B-9397-08002B2CF9AE}" pid="5" name="Originator0">
    <vt:lpwstr/>
  </property>
  <property fmtid="{D5CDD505-2E9C-101B-9397-08002B2CF9AE}" pid="6" name="EconomicTheme0">
    <vt:lpwstr/>
  </property>
  <property fmtid="{D5CDD505-2E9C-101B-9397-08002B2CF9AE}" pid="7" name="Topic">
    <vt:lpwstr/>
  </property>
  <property fmtid="{D5CDD505-2E9C-101B-9397-08002B2CF9AE}" pid="8" name="Entity">
    <vt:lpwstr/>
  </property>
  <property fmtid="{D5CDD505-2E9C-101B-9397-08002B2CF9AE}" pid="9" name="ProgramInventory0">
    <vt:lpwstr>Communications|e0598d71-956b-4bd8-a1f3-6611d43f0b66</vt:lpwstr>
  </property>
  <property fmtid="{D5CDD505-2E9C-101B-9397-08002B2CF9AE}" pid="10" name="ClientDivision">
    <vt:lpwstr/>
  </property>
  <property fmtid="{D5CDD505-2E9C-101B-9397-08002B2CF9AE}" pid="11" name="DisseminationControlMarkings">
    <vt:lpwstr/>
  </property>
  <property fmtid="{D5CDD505-2E9C-101B-9397-08002B2CF9AE}" pid="12" name="LegalInstrument">
    <vt:lpwstr/>
  </property>
  <property fmtid="{D5CDD505-2E9C-101B-9397-08002B2CF9AE}" pid="13" name="ReleaseCriteria0">
    <vt:lpwstr/>
  </property>
  <property fmtid="{D5CDD505-2E9C-101B-9397-08002B2CF9AE}" pid="14" name="ClientBranch0">
    <vt:lpwstr/>
  </property>
  <property fmtid="{D5CDD505-2E9C-101B-9397-08002B2CF9AE}" pid="15" name="Originator">
    <vt:lpwstr/>
  </property>
  <property fmtid="{D5CDD505-2E9C-101B-9397-08002B2CF9AE}" pid="16" name="SecurityClassification">
    <vt:lpwstr>8;#UNCLASSIFIED|382dea39-7c2d-421d-af66-ee4cfb3548b1</vt:lpwstr>
  </property>
  <property fmtid="{D5CDD505-2E9C-101B-9397-08002B2CF9AE}" pid="17" name="ProgramInventory">
    <vt:lpwstr>146;#Communications|e0598d71-956b-4bd8-a1f3-6611d43f0b66</vt:lpwstr>
  </property>
  <property fmtid="{D5CDD505-2E9C-101B-9397-08002B2CF9AE}" pid="18" name="p3948e442cac43dd9f17622348a1e5cf">
    <vt:lpwstr>Consultations and Communications Branch|fa50d635-fa27-4e8e-bec7-8285188dee41</vt:lpwstr>
  </property>
  <property fmtid="{D5CDD505-2E9C-101B-9397-08002B2CF9AE}" pid="19" name="EconomicTheme">
    <vt:lpwstr/>
  </property>
  <property fmtid="{D5CDD505-2E9C-101B-9397-08002B2CF9AE}" pid="20" name="RecipientTitle">
    <vt:lpwstr/>
  </property>
  <property fmtid="{D5CDD505-2E9C-101B-9397-08002B2CF9AE}" pid="21" name="PublicationType0">
    <vt:lpwstr/>
  </property>
  <property fmtid="{D5CDD505-2E9C-101B-9397-08002B2CF9AE}" pid="22" name="StewardDivision0">
    <vt:lpwstr>Public Affairs and Operations Division|2d103e85-7810-4f5a-a91c-4648d1d22c08</vt:lpwstr>
  </property>
  <property fmtid="{D5CDD505-2E9C-101B-9397-08002B2CF9AE}" pid="23" name="FederalTransferProgram">
    <vt:lpwstr/>
  </property>
  <property fmtid="{D5CDD505-2E9C-101B-9397-08002B2CF9AE}" pid="24" name="FederalTransferProgram0">
    <vt:lpwstr/>
  </property>
  <property fmtid="{D5CDD505-2E9C-101B-9397-08002B2CF9AE}" pid="25" name="ClientDivision0">
    <vt:lpwstr/>
  </property>
  <property fmtid="{D5CDD505-2E9C-101B-9397-08002B2CF9AE}" pid="26" name="ie6df9491d404da795a59a49c360165a">
    <vt:lpwstr/>
  </property>
  <property fmtid="{D5CDD505-2E9C-101B-9397-08002B2CF9AE}" pid="27" name="Year0">
    <vt:lpwstr/>
  </property>
  <property fmtid="{D5CDD505-2E9C-101B-9397-08002B2CF9AE}" pid="28" name="ClientBranch">
    <vt:lpwstr/>
  </property>
  <property fmtid="{D5CDD505-2E9C-101B-9397-08002B2CF9AE}" pid="29" name="SubDomain">
    <vt:lpwstr>459;#Publishing|53279a0c-37c5-40b3-ba96-a1b7f2d91beb</vt:lpwstr>
  </property>
  <property fmtid="{D5CDD505-2E9C-101B-9397-08002B2CF9AE}" pid="30" name="DocumentType">
    <vt:lpwstr/>
  </property>
  <property fmtid="{D5CDD505-2E9C-101B-9397-08002B2CF9AE}" pid="31" name="StewardBranch">
    <vt:lpwstr>144;#Consultations and Communications Branch|fa50d635-fa27-4e8e-bec7-8285188dee41</vt:lpwstr>
  </property>
  <property fmtid="{D5CDD505-2E9C-101B-9397-08002B2CF9AE}" pid="32" name="LegalInstrument0">
    <vt:lpwstr/>
  </property>
  <property fmtid="{D5CDD505-2E9C-101B-9397-08002B2CF9AE}" pid="33" name="DocumentLanguage">
    <vt:lpwstr/>
  </property>
  <property fmtid="{D5CDD505-2E9C-101B-9397-08002B2CF9AE}" pid="34" name="DocumentLanguage0">
    <vt:lpwstr/>
  </property>
  <property fmtid="{D5CDD505-2E9C-101B-9397-08002B2CF9AE}" pid="35" name="StewardSection">
    <vt:lpwstr/>
  </property>
  <property fmtid="{D5CDD505-2E9C-101B-9397-08002B2CF9AE}" pid="36" name="PublicationType">
    <vt:lpwstr/>
  </property>
  <property fmtid="{D5CDD505-2E9C-101B-9397-08002B2CF9AE}" pid="37" name="Stakeholder">
    <vt:lpwstr/>
  </property>
  <property fmtid="{D5CDD505-2E9C-101B-9397-08002B2CF9AE}" pid="38" name="Stakeholder0">
    <vt:lpwstr/>
  </property>
  <property fmtid="{D5CDD505-2E9C-101B-9397-08002B2CF9AE}" pid="39" name="GeographicRegion">
    <vt:lpwstr/>
  </property>
  <property fmtid="{D5CDD505-2E9C-101B-9397-08002B2CF9AE}" pid="40" name="e0bfc5a1b6394e0a9addc91b4ac1cff2">
    <vt:lpwstr/>
  </property>
  <property fmtid="{D5CDD505-2E9C-101B-9397-08002B2CF9AE}" pid="41" name="OrganizerHost">
    <vt:lpwstr/>
  </property>
  <property fmtid="{D5CDD505-2E9C-101B-9397-08002B2CF9AE}" pid="42" name="OrganizerHost0">
    <vt:lpwstr/>
  </property>
  <property fmtid="{D5CDD505-2E9C-101B-9397-08002B2CF9AE}" pid="43" name="ReleaseCriteria">
    <vt:lpwstr/>
  </property>
  <property fmtid="{D5CDD505-2E9C-101B-9397-08002B2CF9AE}" pid="44" name="StewardDivision">
    <vt:lpwstr>287;#Public Affairs and Operations Division|2d103e85-7810-4f5a-a91c-4648d1d22c08</vt:lpwstr>
  </property>
  <property fmtid="{D5CDD505-2E9C-101B-9397-08002B2CF9AE}" pid="45" name="Year">
    <vt:lpwstr/>
  </property>
</Properties>
</file>